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ard Dam\2022 Ward Dam Diversions\"/>
    </mc:Choice>
  </mc:AlternateContent>
  <xr:revisionPtr revIDLastSave="0" documentId="13_ncr:1_{5B97E8E5-4E1F-4B3D-AD76-BF0DA1A46677}" xr6:coauthVersionLast="47" xr6:coauthVersionMax="47" xr10:uidLastSave="{00000000-0000-0000-0000-000000000000}"/>
  <bookViews>
    <workbookView xWindow="-120" yWindow="-120" windowWidth="29040" windowHeight="15720" firstSheet="41" activeTab="48" xr2:uid="{D7FF9F88-1198-4D33-B02C-55A6AC365CC6}"/>
  </bookViews>
  <sheets>
    <sheet name="10-01 to 10-08" sheetId="3" r:id="rId1"/>
    <sheet name="10-09 to 10-16" sheetId="4" r:id="rId2"/>
    <sheet name="10-17 to 10-24" sheetId="5" r:id="rId3"/>
    <sheet name="10-25 to 10-31" sheetId="6" r:id="rId4"/>
    <sheet name="11-01 to 11-08" sheetId="8" r:id="rId5"/>
    <sheet name="11-09 to 11-16" sheetId="9" r:id="rId6"/>
    <sheet name="11-17 to 11-23" sheetId="10" r:id="rId7"/>
    <sheet name="11-24 to 11-30" sheetId="11" r:id="rId8"/>
    <sheet name="12-01 to 12-08" sheetId="13" r:id="rId9"/>
    <sheet name="12-09 to 12-16" sheetId="14" r:id="rId10"/>
    <sheet name="12-17 to 12-24" sheetId="15" r:id="rId11"/>
    <sheet name="12-25 to 12-31" sheetId="16" r:id="rId12"/>
    <sheet name="01-01 to 01-08" sheetId="17" r:id="rId13"/>
    <sheet name="01-09 to 01-16" sheetId="18" r:id="rId14"/>
    <sheet name="01-17 to 01-24" sheetId="19" r:id="rId15"/>
    <sheet name="01-25 to 01-31" sheetId="20" r:id="rId16"/>
    <sheet name="02-01 to 02-07" sheetId="21" r:id="rId17"/>
    <sheet name="02-08 to 02-14" sheetId="22" r:id="rId18"/>
    <sheet name="02-15 to 02-21" sheetId="23" r:id="rId19"/>
    <sheet name="02-22 to 02-28" sheetId="24" r:id="rId20"/>
    <sheet name="03-01 to 03-08" sheetId="26" r:id="rId21"/>
    <sheet name="03-09 to 03-16" sheetId="27" r:id="rId22"/>
    <sheet name="03-17 to 03-24" sheetId="28" r:id="rId23"/>
    <sheet name="03-25 to 03-31" sheetId="29" r:id="rId24"/>
    <sheet name="04-01 to 04-08" sheetId="30" r:id="rId25"/>
    <sheet name="04-09 to 04-16" sheetId="31" r:id="rId26"/>
    <sheet name="04-17 to 04-23" sheetId="32" r:id="rId27"/>
    <sheet name="04-24 to 04-30" sheetId="33" r:id="rId28"/>
    <sheet name="05-01 to 05-08" sheetId="34" r:id="rId29"/>
    <sheet name="05-09 to 05-16" sheetId="35" r:id="rId30"/>
    <sheet name="05-17 to 05-24" sheetId="36" r:id="rId31"/>
    <sheet name="05-25 to 05-31" sheetId="37" r:id="rId32"/>
    <sheet name="06-01 to 06-08" sheetId="38" r:id="rId33"/>
    <sheet name="06-09 to 06-16" sheetId="39" r:id="rId34"/>
    <sheet name="06-17 to 06-23" sheetId="40" r:id="rId35"/>
    <sheet name="06-24 to 06-30" sheetId="41" r:id="rId36"/>
    <sheet name="07-01 to 07-08" sheetId="42" r:id="rId37"/>
    <sheet name="07-09 to 07-16" sheetId="43" r:id="rId38"/>
    <sheet name="07-17 to 07-24" sheetId="44" r:id="rId39"/>
    <sheet name="07-25 to 07-31" sheetId="45" r:id="rId40"/>
    <sheet name="08-01 to 08-08" sheetId="46" r:id="rId41"/>
    <sheet name="08-09 to 08-16" sheetId="47" r:id="rId42"/>
    <sheet name="08-17 to 08-24" sheetId="48" r:id="rId43"/>
    <sheet name="08-25 to 08-31" sheetId="49" r:id="rId44"/>
    <sheet name="09-01 to 09-08" sheetId="50" r:id="rId45"/>
    <sheet name="09-09 to 09-16" sheetId="51" r:id="rId46"/>
    <sheet name="09-17 to 09-23" sheetId="52" r:id="rId47"/>
    <sheet name="09-24 to 09-30" sheetId="53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" l="1"/>
  <c r="S14" i="2"/>
  <c r="S13" i="2"/>
  <c r="S12" i="2"/>
  <c r="R15" i="2"/>
  <c r="R14" i="2"/>
  <c r="R13" i="2"/>
  <c r="R12" i="2"/>
  <c r="N57" i="53"/>
  <c r="O57" i="53" s="1"/>
  <c r="I57" i="53"/>
  <c r="J57" i="53" s="1"/>
  <c r="D57" i="53"/>
  <c r="E57" i="53" s="1"/>
  <c r="N56" i="53"/>
  <c r="O56" i="53" s="1"/>
  <c r="I56" i="53"/>
  <c r="J56" i="53" s="1"/>
  <c r="E56" i="53"/>
  <c r="D56" i="53"/>
  <c r="N55" i="53"/>
  <c r="O55" i="53" s="1"/>
  <c r="I55" i="53"/>
  <c r="J55" i="53" s="1"/>
  <c r="D55" i="53"/>
  <c r="E55" i="53" s="1"/>
  <c r="N54" i="53"/>
  <c r="O54" i="53" s="1"/>
  <c r="I54" i="53"/>
  <c r="J54" i="53" s="1"/>
  <c r="D54" i="53"/>
  <c r="E54" i="53" s="1"/>
  <c r="N53" i="53"/>
  <c r="O53" i="53" s="1"/>
  <c r="J53" i="53"/>
  <c r="I53" i="53"/>
  <c r="D53" i="53"/>
  <c r="E53" i="53" s="1"/>
  <c r="N52" i="53"/>
  <c r="O52" i="53" s="1"/>
  <c r="I52" i="53"/>
  <c r="J52" i="53" s="1"/>
  <c r="D52" i="53"/>
  <c r="E52" i="53" s="1"/>
  <c r="N51" i="53"/>
  <c r="O51" i="53" s="1"/>
  <c r="I51" i="53"/>
  <c r="J51" i="53" s="1"/>
  <c r="D51" i="53"/>
  <c r="E51" i="53" s="1"/>
  <c r="O50" i="53"/>
  <c r="N50" i="53"/>
  <c r="I50" i="53"/>
  <c r="J50" i="53" s="1"/>
  <c r="D50" i="53"/>
  <c r="E50" i="53" s="1"/>
  <c r="N49" i="53"/>
  <c r="O49" i="53" s="1"/>
  <c r="I49" i="53"/>
  <c r="J49" i="53" s="1"/>
  <c r="D49" i="53"/>
  <c r="E49" i="53" s="1"/>
  <c r="N48" i="53"/>
  <c r="O48" i="53" s="1"/>
  <c r="I48" i="53"/>
  <c r="J48" i="53" s="1"/>
  <c r="E48" i="53"/>
  <c r="D48" i="53"/>
  <c r="N47" i="53"/>
  <c r="O47" i="53" s="1"/>
  <c r="I47" i="53"/>
  <c r="J47" i="53" s="1"/>
  <c r="D47" i="53"/>
  <c r="E47" i="53" s="1"/>
  <c r="N46" i="53"/>
  <c r="O46" i="53" s="1"/>
  <c r="I46" i="53"/>
  <c r="J46" i="53" s="1"/>
  <c r="D46" i="53"/>
  <c r="E46" i="53" s="1"/>
  <c r="N45" i="53"/>
  <c r="O45" i="53" s="1"/>
  <c r="J45" i="53"/>
  <c r="I45" i="53"/>
  <c r="D45" i="53"/>
  <c r="E45" i="53" s="1"/>
  <c r="N44" i="53"/>
  <c r="O44" i="53" s="1"/>
  <c r="I44" i="53"/>
  <c r="J44" i="53" s="1"/>
  <c r="D44" i="53"/>
  <c r="E44" i="53" s="1"/>
  <c r="N43" i="53"/>
  <c r="O43" i="53" s="1"/>
  <c r="I43" i="53"/>
  <c r="J43" i="53" s="1"/>
  <c r="D43" i="53"/>
  <c r="E43" i="53" s="1"/>
  <c r="O42" i="53"/>
  <c r="N42" i="53"/>
  <c r="I42" i="53"/>
  <c r="J42" i="53" s="1"/>
  <c r="D42" i="53"/>
  <c r="E42" i="53" s="1"/>
  <c r="N41" i="53"/>
  <c r="O41" i="53" s="1"/>
  <c r="I41" i="53"/>
  <c r="J41" i="53" s="1"/>
  <c r="D41" i="53"/>
  <c r="E41" i="53" s="1"/>
  <c r="N40" i="53"/>
  <c r="O40" i="53" s="1"/>
  <c r="I40" i="53"/>
  <c r="J40" i="53" s="1"/>
  <c r="E40" i="53"/>
  <c r="D40" i="53"/>
  <c r="N39" i="53"/>
  <c r="O39" i="53" s="1"/>
  <c r="I39" i="53"/>
  <c r="J39" i="53" s="1"/>
  <c r="D39" i="53"/>
  <c r="E39" i="53" s="1"/>
  <c r="N38" i="53"/>
  <c r="O38" i="53" s="1"/>
  <c r="I38" i="53"/>
  <c r="J38" i="53" s="1"/>
  <c r="D38" i="53"/>
  <c r="E38" i="53" s="1"/>
  <c r="N37" i="53"/>
  <c r="O37" i="53" s="1"/>
  <c r="J37" i="53"/>
  <c r="I37" i="53"/>
  <c r="D37" i="53"/>
  <c r="E37" i="53" s="1"/>
  <c r="N36" i="53"/>
  <c r="O36" i="53" s="1"/>
  <c r="I36" i="53"/>
  <c r="J36" i="53" s="1"/>
  <c r="D36" i="53"/>
  <c r="E36" i="53" s="1"/>
  <c r="N35" i="53"/>
  <c r="O35" i="53" s="1"/>
  <c r="I35" i="53"/>
  <c r="J35" i="53" s="1"/>
  <c r="D35" i="53"/>
  <c r="E35" i="53" s="1"/>
  <c r="O34" i="53"/>
  <c r="N34" i="53"/>
  <c r="I34" i="53"/>
  <c r="J34" i="53" s="1"/>
  <c r="D34" i="53"/>
  <c r="E34" i="53" s="1"/>
  <c r="S33" i="53"/>
  <c r="T33" i="53" s="1"/>
  <c r="N33" i="53"/>
  <c r="O33" i="53" s="1"/>
  <c r="I33" i="53"/>
  <c r="J33" i="53" s="1"/>
  <c r="D33" i="53"/>
  <c r="E33" i="53" s="1"/>
  <c r="S32" i="53"/>
  <c r="T32" i="53" s="1"/>
  <c r="O32" i="53"/>
  <c r="N32" i="53"/>
  <c r="I32" i="53"/>
  <c r="J32" i="53" s="1"/>
  <c r="D32" i="53"/>
  <c r="E32" i="53" s="1"/>
  <c r="S31" i="53"/>
  <c r="T31" i="53" s="1"/>
  <c r="N31" i="53"/>
  <c r="O31" i="53" s="1"/>
  <c r="I31" i="53"/>
  <c r="J31" i="53" s="1"/>
  <c r="D31" i="53"/>
  <c r="E31" i="53" s="1"/>
  <c r="S30" i="53"/>
  <c r="T30" i="53" s="1"/>
  <c r="O30" i="53"/>
  <c r="N30" i="53"/>
  <c r="I30" i="53"/>
  <c r="J30" i="53" s="1"/>
  <c r="D30" i="53"/>
  <c r="E30" i="53" s="1"/>
  <c r="S29" i="53"/>
  <c r="T29" i="53" s="1"/>
  <c r="N29" i="53"/>
  <c r="O29" i="53" s="1"/>
  <c r="I29" i="53"/>
  <c r="J29" i="53" s="1"/>
  <c r="D29" i="53"/>
  <c r="E29" i="53" s="1"/>
  <c r="S28" i="53"/>
  <c r="T28" i="53" s="1"/>
  <c r="O28" i="53"/>
  <c r="N28" i="53"/>
  <c r="I28" i="53"/>
  <c r="J28" i="53" s="1"/>
  <c r="D28" i="53"/>
  <c r="E28" i="53" s="1"/>
  <c r="S27" i="53"/>
  <c r="T27" i="53" s="1"/>
  <c r="N27" i="53"/>
  <c r="O27" i="53" s="1"/>
  <c r="I27" i="53"/>
  <c r="J27" i="53" s="1"/>
  <c r="D27" i="53"/>
  <c r="E27" i="53" s="1"/>
  <c r="S26" i="53"/>
  <c r="T26" i="53" s="1"/>
  <c r="O26" i="53"/>
  <c r="N26" i="53"/>
  <c r="I26" i="53"/>
  <c r="J26" i="53" s="1"/>
  <c r="D26" i="53"/>
  <c r="E26" i="53" s="1"/>
  <c r="S25" i="53"/>
  <c r="T25" i="53" s="1"/>
  <c r="N25" i="53"/>
  <c r="O25" i="53" s="1"/>
  <c r="I25" i="53"/>
  <c r="J25" i="53" s="1"/>
  <c r="D25" i="53"/>
  <c r="E25" i="53" s="1"/>
  <c r="S24" i="53"/>
  <c r="T24" i="53" s="1"/>
  <c r="O24" i="53"/>
  <c r="N24" i="53"/>
  <c r="I24" i="53"/>
  <c r="J24" i="53" s="1"/>
  <c r="D24" i="53"/>
  <c r="E24" i="53" s="1"/>
  <c r="S23" i="53"/>
  <c r="T23" i="53" s="1"/>
  <c r="N23" i="53"/>
  <c r="O23" i="53" s="1"/>
  <c r="I23" i="53"/>
  <c r="J23" i="53" s="1"/>
  <c r="D23" i="53"/>
  <c r="E23" i="53" s="1"/>
  <c r="S22" i="53"/>
  <c r="T22" i="53" s="1"/>
  <c r="O22" i="53"/>
  <c r="N22" i="53"/>
  <c r="I22" i="53"/>
  <c r="J22" i="53" s="1"/>
  <c r="D22" i="53"/>
  <c r="E22" i="53" s="1"/>
  <c r="S21" i="53"/>
  <c r="T21" i="53" s="1"/>
  <c r="N21" i="53"/>
  <c r="O21" i="53" s="1"/>
  <c r="I21" i="53"/>
  <c r="J21" i="53" s="1"/>
  <c r="D21" i="53"/>
  <c r="E21" i="53" s="1"/>
  <c r="S20" i="53"/>
  <c r="T20" i="53" s="1"/>
  <c r="O20" i="53"/>
  <c r="N20" i="53"/>
  <c r="I20" i="53"/>
  <c r="J20" i="53" s="1"/>
  <c r="D20" i="53"/>
  <c r="E20" i="53" s="1"/>
  <c r="S19" i="53"/>
  <c r="T19" i="53" s="1"/>
  <c r="N19" i="53"/>
  <c r="O19" i="53" s="1"/>
  <c r="I19" i="53"/>
  <c r="J19" i="53" s="1"/>
  <c r="D19" i="53"/>
  <c r="E19" i="53" s="1"/>
  <c r="S18" i="53"/>
  <c r="T18" i="53" s="1"/>
  <c r="O18" i="53"/>
  <c r="N18" i="53"/>
  <c r="I18" i="53"/>
  <c r="J18" i="53" s="1"/>
  <c r="D18" i="53"/>
  <c r="E18" i="53" s="1"/>
  <c r="S17" i="53"/>
  <c r="T17" i="53" s="1"/>
  <c r="N17" i="53"/>
  <c r="O17" i="53" s="1"/>
  <c r="I17" i="53"/>
  <c r="J17" i="53" s="1"/>
  <c r="D17" i="53"/>
  <c r="E17" i="53" s="1"/>
  <c r="S16" i="53"/>
  <c r="T16" i="53" s="1"/>
  <c r="O16" i="53"/>
  <c r="N16" i="53"/>
  <c r="I16" i="53"/>
  <c r="J16" i="53" s="1"/>
  <c r="D16" i="53"/>
  <c r="E16" i="53" s="1"/>
  <c r="S15" i="53"/>
  <c r="T15" i="53" s="1"/>
  <c r="N15" i="53"/>
  <c r="O15" i="53" s="1"/>
  <c r="I15" i="53"/>
  <c r="J15" i="53" s="1"/>
  <c r="D15" i="53"/>
  <c r="E15" i="53" s="1"/>
  <c r="S14" i="53"/>
  <c r="T14" i="53" s="1"/>
  <c r="O14" i="53"/>
  <c r="N14" i="53"/>
  <c r="I14" i="53"/>
  <c r="J14" i="53" s="1"/>
  <c r="D14" i="53"/>
  <c r="E14" i="53" s="1"/>
  <c r="S13" i="53"/>
  <c r="T13" i="53" s="1"/>
  <c r="N13" i="53"/>
  <c r="O13" i="53" s="1"/>
  <c r="I13" i="53"/>
  <c r="J13" i="53" s="1"/>
  <c r="D13" i="53"/>
  <c r="E13" i="53" s="1"/>
  <c r="S12" i="53"/>
  <c r="T12" i="53" s="1"/>
  <c r="O12" i="53"/>
  <c r="N12" i="53"/>
  <c r="I12" i="53"/>
  <c r="J12" i="53" s="1"/>
  <c r="D12" i="53"/>
  <c r="E12" i="53" s="1"/>
  <c r="S11" i="53"/>
  <c r="T11" i="53" s="1"/>
  <c r="N11" i="53"/>
  <c r="O11" i="53" s="1"/>
  <c r="I11" i="53"/>
  <c r="J11" i="53" s="1"/>
  <c r="D11" i="53"/>
  <c r="E11" i="53" s="1"/>
  <c r="S10" i="53"/>
  <c r="T10" i="53" s="1"/>
  <c r="O10" i="53"/>
  <c r="N10" i="53"/>
  <c r="I10" i="53"/>
  <c r="J10" i="53" s="1"/>
  <c r="D10" i="53"/>
  <c r="L7" i="53" s="1"/>
  <c r="N57" i="52"/>
  <c r="O57" i="52" s="1"/>
  <c r="I57" i="52"/>
  <c r="J57" i="52" s="1"/>
  <c r="D57" i="52"/>
  <c r="E57" i="52" s="1"/>
  <c r="N56" i="52"/>
  <c r="O56" i="52" s="1"/>
  <c r="I56" i="52"/>
  <c r="J56" i="52" s="1"/>
  <c r="D56" i="52"/>
  <c r="E56" i="52" s="1"/>
  <c r="N55" i="52"/>
  <c r="O55" i="52" s="1"/>
  <c r="I55" i="52"/>
  <c r="J55" i="52" s="1"/>
  <c r="D55" i="52"/>
  <c r="E55" i="52" s="1"/>
  <c r="N54" i="52"/>
  <c r="O54" i="52" s="1"/>
  <c r="I54" i="52"/>
  <c r="J54" i="52" s="1"/>
  <c r="D54" i="52"/>
  <c r="E54" i="52" s="1"/>
  <c r="N53" i="52"/>
  <c r="O53" i="52" s="1"/>
  <c r="I53" i="52"/>
  <c r="J53" i="52" s="1"/>
  <c r="D53" i="52"/>
  <c r="E53" i="52" s="1"/>
  <c r="N52" i="52"/>
  <c r="O52" i="52" s="1"/>
  <c r="I52" i="52"/>
  <c r="J52" i="52" s="1"/>
  <c r="D52" i="52"/>
  <c r="E52" i="52" s="1"/>
  <c r="N51" i="52"/>
  <c r="O51" i="52" s="1"/>
  <c r="I51" i="52"/>
  <c r="J51" i="52" s="1"/>
  <c r="D51" i="52"/>
  <c r="E51" i="52" s="1"/>
  <c r="N50" i="52"/>
  <c r="O50" i="52" s="1"/>
  <c r="I50" i="52"/>
  <c r="J50" i="52" s="1"/>
  <c r="D50" i="52"/>
  <c r="E50" i="52" s="1"/>
  <c r="N49" i="52"/>
  <c r="O49" i="52" s="1"/>
  <c r="I49" i="52"/>
  <c r="J49" i="52" s="1"/>
  <c r="D49" i="52"/>
  <c r="E49" i="52" s="1"/>
  <c r="N48" i="52"/>
  <c r="O48" i="52" s="1"/>
  <c r="I48" i="52"/>
  <c r="J48" i="52" s="1"/>
  <c r="D48" i="52"/>
  <c r="E48" i="52" s="1"/>
  <c r="N47" i="52"/>
  <c r="O47" i="52" s="1"/>
  <c r="I47" i="52"/>
  <c r="J47" i="52" s="1"/>
  <c r="D47" i="52"/>
  <c r="E47" i="52" s="1"/>
  <c r="N46" i="52"/>
  <c r="O46" i="52" s="1"/>
  <c r="I46" i="52"/>
  <c r="J46" i="52" s="1"/>
  <c r="D46" i="52"/>
  <c r="E46" i="52" s="1"/>
  <c r="N45" i="52"/>
  <c r="O45" i="52" s="1"/>
  <c r="I45" i="52"/>
  <c r="J45" i="52" s="1"/>
  <c r="D45" i="52"/>
  <c r="E45" i="52" s="1"/>
  <c r="N44" i="52"/>
  <c r="O44" i="52" s="1"/>
  <c r="I44" i="52"/>
  <c r="J44" i="52" s="1"/>
  <c r="D44" i="52"/>
  <c r="E44" i="52" s="1"/>
  <c r="N43" i="52"/>
  <c r="O43" i="52" s="1"/>
  <c r="I43" i="52"/>
  <c r="J43" i="52" s="1"/>
  <c r="D43" i="52"/>
  <c r="E43" i="52" s="1"/>
  <c r="N42" i="52"/>
  <c r="O42" i="52" s="1"/>
  <c r="I42" i="52"/>
  <c r="J42" i="52" s="1"/>
  <c r="D42" i="52"/>
  <c r="E42" i="52" s="1"/>
  <c r="N41" i="52"/>
  <c r="O41" i="52" s="1"/>
  <c r="I41" i="52"/>
  <c r="J41" i="52" s="1"/>
  <c r="D41" i="52"/>
  <c r="E41" i="52" s="1"/>
  <c r="N40" i="52"/>
  <c r="O40" i="52" s="1"/>
  <c r="I40" i="52"/>
  <c r="J40" i="52" s="1"/>
  <c r="D40" i="52"/>
  <c r="E40" i="52" s="1"/>
  <c r="N39" i="52"/>
  <c r="O39" i="52" s="1"/>
  <c r="I39" i="52"/>
  <c r="J39" i="52" s="1"/>
  <c r="D39" i="52"/>
  <c r="E39" i="52" s="1"/>
  <c r="N38" i="52"/>
  <c r="O38" i="52" s="1"/>
  <c r="I38" i="52"/>
  <c r="J38" i="52" s="1"/>
  <c r="D38" i="52"/>
  <c r="E38" i="52" s="1"/>
  <c r="N37" i="52"/>
  <c r="O37" i="52" s="1"/>
  <c r="I37" i="52"/>
  <c r="J37" i="52" s="1"/>
  <c r="D37" i="52"/>
  <c r="E37" i="52" s="1"/>
  <c r="N36" i="52"/>
  <c r="O36" i="52" s="1"/>
  <c r="I36" i="52"/>
  <c r="J36" i="52" s="1"/>
  <c r="D36" i="52"/>
  <c r="E36" i="52" s="1"/>
  <c r="N35" i="52"/>
  <c r="O35" i="52" s="1"/>
  <c r="I35" i="52"/>
  <c r="J35" i="52" s="1"/>
  <c r="D35" i="52"/>
  <c r="E35" i="52" s="1"/>
  <c r="N34" i="52"/>
  <c r="O34" i="52" s="1"/>
  <c r="I34" i="52"/>
  <c r="J34" i="52" s="1"/>
  <c r="D34" i="52"/>
  <c r="E34" i="52" s="1"/>
  <c r="S33" i="52"/>
  <c r="T33" i="52" s="1"/>
  <c r="N33" i="52"/>
  <c r="O33" i="52" s="1"/>
  <c r="I33" i="52"/>
  <c r="J33" i="52" s="1"/>
  <c r="D33" i="52"/>
  <c r="E33" i="52" s="1"/>
  <c r="S32" i="52"/>
  <c r="T32" i="52" s="1"/>
  <c r="N32" i="52"/>
  <c r="O32" i="52" s="1"/>
  <c r="I32" i="52"/>
  <c r="J32" i="52" s="1"/>
  <c r="D32" i="52"/>
  <c r="E32" i="52" s="1"/>
  <c r="S31" i="52"/>
  <c r="T31" i="52" s="1"/>
  <c r="N31" i="52"/>
  <c r="O31" i="52" s="1"/>
  <c r="I31" i="52"/>
  <c r="J31" i="52" s="1"/>
  <c r="D31" i="52"/>
  <c r="E31" i="52" s="1"/>
  <c r="S30" i="52"/>
  <c r="T30" i="52" s="1"/>
  <c r="N30" i="52"/>
  <c r="O30" i="52" s="1"/>
  <c r="I30" i="52"/>
  <c r="J30" i="52" s="1"/>
  <c r="D30" i="52"/>
  <c r="E30" i="52" s="1"/>
  <c r="S29" i="52"/>
  <c r="T29" i="52" s="1"/>
  <c r="N29" i="52"/>
  <c r="O29" i="52" s="1"/>
  <c r="I29" i="52"/>
  <c r="J29" i="52" s="1"/>
  <c r="D29" i="52"/>
  <c r="E29" i="52" s="1"/>
  <c r="S28" i="52"/>
  <c r="T28" i="52" s="1"/>
  <c r="N28" i="52"/>
  <c r="O28" i="52" s="1"/>
  <c r="I28" i="52"/>
  <c r="J28" i="52" s="1"/>
  <c r="D28" i="52"/>
  <c r="E28" i="52" s="1"/>
  <c r="S27" i="52"/>
  <c r="T27" i="52" s="1"/>
  <c r="N27" i="52"/>
  <c r="O27" i="52" s="1"/>
  <c r="I27" i="52"/>
  <c r="J27" i="52" s="1"/>
  <c r="D27" i="52"/>
  <c r="E27" i="52" s="1"/>
  <c r="S26" i="52"/>
  <c r="T26" i="52" s="1"/>
  <c r="N26" i="52"/>
  <c r="O26" i="52" s="1"/>
  <c r="I26" i="52"/>
  <c r="J26" i="52" s="1"/>
  <c r="D26" i="52"/>
  <c r="E26" i="52" s="1"/>
  <c r="S25" i="52"/>
  <c r="T25" i="52" s="1"/>
  <c r="N25" i="52"/>
  <c r="O25" i="52" s="1"/>
  <c r="I25" i="52"/>
  <c r="J25" i="52" s="1"/>
  <c r="D25" i="52"/>
  <c r="E25" i="52" s="1"/>
  <c r="S24" i="52"/>
  <c r="T24" i="52" s="1"/>
  <c r="N24" i="52"/>
  <c r="O24" i="52" s="1"/>
  <c r="I24" i="52"/>
  <c r="J24" i="52" s="1"/>
  <c r="D24" i="52"/>
  <c r="E24" i="52" s="1"/>
  <c r="S23" i="52"/>
  <c r="T23" i="52" s="1"/>
  <c r="N23" i="52"/>
  <c r="O23" i="52" s="1"/>
  <c r="I23" i="52"/>
  <c r="J23" i="52" s="1"/>
  <c r="D23" i="52"/>
  <c r="E23" i="52" s="1"/>
  <c r="S22" i="52"/>
  <c r="T22" i="52" s="1"/>
  <c r="N22" i="52"/>
  <c r="O22" i="52" s="1"/>
  <c r="I22" i="52"/>
  <c r="J22" i="52" s="1"/>
  <c r="D22" i="52"/>
  <c r="E22" i="52" s="1"/>
  <c r="S21" i="52"/>
  <c r="T21" i="52" s="1"/>
  <c r="N21" i="52"/>
  <c r="O21" i="52" s="1"/>
  <c r="I21" i="52"/>
  <c r="J21" i="52" s="1"/>
  <c r="D21" i="52"/>
  <c r="E21" i="52" s="1"/>
  <c r="S20" i="52"/>
  <c r="T20" i="52" s="1"/>
  <c r="N20" i="52"/>
  <c r="O20" i="52" s="1"/>
  <c r="I20" i="52"/>
  <c r="J20" i="52" s="1"/>
  <c r="D20" i="52"/>
  <c r="E20" i="52" s="1"/>
  <c r="S19" i="52"/>
  <c r="T19" i="52" s="1"/>
  <c r="N19" i="52"/>
  <c r="O19" i="52" s="1"/>
  <c r="I19" i="52"/>
  <c r="J19" i="52" s="1"/>
  <c r="D19" i="52"/>
  <c r="E19" i="52" s="1"/>
  <c r="S18" i="52"/>
  <c r="T18" i="52" s="1"/>
  <c r="N18" i="52"/>
  <c r="O18" i="52" s="1"/>
  <c r="I18" i="52"/>
  <c r="J18" i="52" s="1"/>
  <c r="D18" i="52"/>
  <c r="E18" i="52" s="1"/>
  <c r="S17" i="52"/>
  <c r="T17" i="52" s="1"/>
  <c r="N17" i="52"/>
  <c r="O17" i="52" s="1"/>
  <c r="I17" i="52"/>
  <c r="J17" i="52" s="1"/>
  <c r="D17" i="52"/>
  <c r="E17" i="52" s="1"/>
  <c r="S16" i="52"/>
  <c r="T16" i="52" s="1"/>
  <c r="N16" i="52"/>
  <c r="O16" i="52" s="1"/>
  <c r="I16" i="52"/>
  <c r="J16" i="52" s="1"/>
  <c r="D16" i="52"/>
  <c r="E16" i="52" s="1"/>
  <c r="S15" i="52"/>
  <c r="T15" i="52" s="1"/>
  <c r="N15" i="52"/>
  <c r="O15" i="52" s="1"/>
  <c r="I15" i="52"/>
  <c r="J15" i="52" s="1"/>
  <c r="D15" i="52"/>
  <c r="E15" i="52" s="1"/>
  <c r="S14" i="52"/>
  <c r="T14" i="52" s="1"/>
  <c r="N14" i="52"/>
  <c r="O14" i="52" s="1"/>
  <c r="I14" i="52"/>
  <c r="J14" i="52" s="1"/>
  <c r="D14" i="52"/>
  <c r="E14" i="52" s="1"/>
  <c r="S13" i="52"/>
  <c r="T13" i="52" s="1"/>
  <c r="N13" i="52"/>
  <c r="O13" i="52" s="1"/>
  <c r="I13" i="52"/>
  <c r="J13" i="52" s="1"/>
  <c r="D13" i="52"/>
  <c r="E13" i="52" s="1"/>
  <c r="S12" i="52"/>
  <c r="T12" i="52" s="1"/>
  <c r="N12" i="52"/>
  <c r="O12" i="52" s="1"/>
  <c r="I12" i="52"/>
  <c r="J12" i="52" s="1"/>
  <c r="D12" i="52"/>
  <c r="E12" i="52" s="1"/>
  <c r="S11" i="52"/>
  <c r="T11" i="52" s="1"/>
  <c r="N11" i="52"/>
  <c r="O11" i="52" s="1"/>
  <c r="I11" i="52"/>
  <c r="J11" i="52" s="1"/>
  <c r="D11" i="52"/>
  <c r="E11" i="52" s="1"/>
  <c r="S10" i="52"/>
  <c r="T10" i="52" s="1"/>
  <c r="N10" i="52"/>
  <c r="O10" i="52" s="1"/>
  <c r="I10" i="52"/>
  <c r="J10" i="52" s="1"/>
  <c r="D10" i="52"/>
  <c r="S57" i="51"/>
  <c r="T57" i="51" s="1"/>
  <c r="N57" i="51"/>
  <c r="O57" i="51" s="1"/>
  <c r="I57" i="51"/>
  <c r="J57" i="51" s="1"/>
  <c r="D57" i="51"/>
  <c r="E57" i="51" s="1"/>
  <c r="S56" i="51"/>
  <c r="T56" i="51" s="1"/>
  <c r="O56" i="51"/>
  <c r="N56" i="51"/>
  <c r="I56" i="51"/>
  <c r="J56" i="51" s="1"/>
  <c r="D56" i="51"/>
  <c r="E56" i="51" s="1"/>
  <c r="S55" i="51"/>
  <c r="T55" i="51" s="1"/>
  <c r="N55" i="51"/>
  <c r="O55" i="51" s="1"/>
  <c r="I55" i="51"/>
  <c r="J55" i="51" s="1"/>
  <c r="D55" i="51"/>
  <c r="E55" i="51" s="1"/>
  <c r="S54" i="51"/>
  <c r="T54" i="51" s="1"/>
  <c r="O54" i="51"/>
  <c r="N54" i="51"/>
  <c r="I54" i="51"/>
  <c r="J54" i="51" s="1"/>
  <c r="D54" i="51"/>
  <c r="E54" i="51" s="1"/>
  <c r="S53" i="51"/>
  <c r="T53" i="51" s="1"/>
  <c r="N53" i="51"/>
  <c r="O53" i="51" s="1"/>
  <c r="I53" i="51"/>
  <c r="J53" i="51" s="1"/>
  <c r="D53" i="51"/>
  <c r="E53" i="51" s="1"/>
  <c r="S52" i="51"/>
  <c r="T52" i="51" s="1"/>
  <c r="O52" i="51"/>
  <c r="N52" i="51"/>
  <c r="I52" i="51"/>
  <c r="J52" i="51" s="1"/>
  <c r="D52" i="51"/>
  <c r="E52" i="51" s="1"/>
  <c r="S51" i="51"/>
  <c r="T51" i="51" s="1"/>
  <c r="N51" i="51"/>
  <c r="O51" i="51" s="1"/>
  <c r="I51" i="51"/>
  <c r="J51" i="51" s="1"/>
  <c r="D51" i="51"/>
  <c r="E51" i="51" s="1"/>
  <c r="S50" i="51"/>
  <c r="T50" i="51" s="1"/>
  <c r="O50" i="51"/>
  <c r="N50" i="51"/>
  <c r="I50" i="51"/>
  <c r="J50" i="51" s="1"/>
  <c r="D50" i="51"/>
  <c r="E50" i="51" s="1"/>
  <c r="S49" i="51"/>
  <c r="T49" i="51" s="1"/>
  <c r="N49" i="51"/>
  <c r="O49" i="51" s="1"/>
  <c r="I49" i="51"/>
  <c r="J49" i="51" s="1"/>
  <c r="D49" i="51"/>
  <c r="E49" i="51" s="1"/>
  <c r="S48" i="51"/>
  <c r="T48" i="51" s="1"/>
  <c r="O48" i="51"/>
  <c r="N48" i="51"/>
  <c r="I48" i="51"/>
  <c r="J48" i="51" s="1"/>
  <c r="D48" i="51"/>
  <c r="E48" i="51" s="1"/>
  <c r="S47" i="51"/>
  <c r="T47" i="51" s="1"/>
  <c r="N47" i="51"/>
  <c r="O47" i="51" s="1"/>
  <c r="I47" i="51"/>
  <c r="J47" i="51" s="1"/>
  <c r="D47" i="51"/>
  <c r="E47" i="51" s="1"/>
  <c r="S46" i="51"/>
  <c r="T46" i="51" s="1"/>
  <c r="O46" i="51"/>
  <c r="N46" i="51"/>
  <c r="I46" i="51"/>
  <c r="J46" i="51" s="1"/>
  <c r="D46" i="51"/>
  <c r="E46" i="51" s="1"/>
  <c r="S45" i="51"/>
  <c r="T45" i="51" s="1"/>
  <c r="N45" i="51"/>
  <c r="O45" i="51" s="1"/>
  <c r="I45" i="51"/>
  <c r="J45" i="51" s="1"/>
  <c r="D45" i="51"/>
  <c r="E45" i="51" s="1"/>
  <c r="S44" i="51"/>
  <c r="T44" i="51" s="1"/>
  <c r="O44" i="51"/>
  <c r="N44" i="51"/>
  <c r="I44" i="51"/>
  <c r="J44" i="51" s="1"/>
  <c r="D44" i="51"/>
  <c r="E44" i="51" s="1"/>
  <c r="S43" i="51"/>
  <c r="T43" i="51" s="1"/>
  <c r="N43" i="51"/>
  <c r="O43" i="51" s="1"/>
  <c r="I43" i="51"/>
  <c r="J43" i="51" s="1"/>
  <c r="D43" i="51"/>
  <c r="E43" i="51" s="1"/>
  <c r="S42" i="51"/>
  <c r="T42" i="51" s="1"/>
  <c r="O42" i="51"/>
  <c r="N42" i="51"/>
  <c r="I42" i="51"/>
  <c r="J42" i="51" s="1"/>
  <c r="D42" i="51"/>
  <c r="E42" i="51" s="1"/>
  <c r="S41" i="51"/>
  <c r="T41" i="51" s="1"/>
  <c r="N41" i="51"/>
  <c r="O41" i="51" s="1"/>
  <c r="I41" i="51"/>
  <c r="J41" i="51" s="1"/>
  <c r="D41" i="51"/>
  <c r="E41" i="51" s="1"/>
  <c r="S40" i="51"/>
  <c r="T40" i="51" s="1"/>
  <c r="O40" i="51"/>
  <c r="N40" i="51"/>
  <c r="I40" i="51"/>
  <c r="J40" i="51" s="1"/>
  <c r="D40" i="51"/>
  <c r="E40" i="51" s="1"/>
  <c r="S39" i="51"/>
  <c r="T39" i="51" s="1"/>
  <c r="N39" i="51"/>
  <c r="O39" i="51" s="1"/>
  <c r="I39" i="51"/>
  <c r="J39" i="51" s="1"/>
  <c r="D39" i="51"/>
  <c r="E39" i="51" s="1"/>
  <c r="S38" i="51"/>
  <c r="T38" i="51" s="1"/>
  <c r="O38" i="51"/>
  <c r="N38" i="51"/>
  <c r="I38" i="51"/>
  <c r="J38" i="51" s="1"/>
  <c r="D38" i="51"/>
  <c r="E38" i="51" s="1"/>
  <c r="S37" i="51"/>
  <c r="T37" i="51" s="1"/>
  <c r="N37" i="51"/>
  <c r="O37" i="51" s="1"/>
  <c r="I37" i="51"/>
  <c r="J37" i="51" s="1"/>
  <c r="D37" i="51"/>
  <c r="E37" i="51" s="1"/>
  <c r="S36" i="51"/>
  <c r="T36" i="51" s="1"/>
  <c r="O36" i="51"/>
  <c r="N36" i="51"/>
  <c r="I36" i="51"/>
  <c r="J36" i="51" s="1"/>
  <c r="D36" i="51"/>
  <c r="E36" i="51" s="1"/>
  <c r="S35" i="51"/>
  <c r="T35" i="51" s="1"/>
  <c r="N35" i="51"/>
  <c r="O35" i="51" s="1"/>
  <c r="I35" i="51"/>
  <c r="J35" i="51" s="1"/>
  <c r="D35" i="51"/>
  <c r="E35" i="51" s="1"/>
  <c r="S34" i="51"/>
  <c r="T34" i="51" s="1"/>
  <c r="O34" i="51"/>
  <c r="N34" i="51"/>
  <c r="I34" i="51"/>
  <c r="J34" i="51" s="1"/>
  <c r="D34" i="51"/>
  <c r="E34" i="51" s="1"/>
  <c r="S33" i="51"/>
  <c r="T33" i="51" s="1"/>
  <c r="N33" i="51"/>
  <c r="O33" i="51" s="1"/>
  <c r="I33" i="51"/>
  <c r="J33" i="51" s="1"/>
  <c r="D33" i="51"/>
  <c r="E33" i="51" s="1"/>
  <c r="S32" i="51"/>
  <c r="T32" i="51" s="1"/>
  <c r="O32" i="51"/>
  <c r="N32" i="51"/>
  <c r="I32" i="51"/>
  <c r="J32" i="51" s="1"/>
  <c r="D32" i="51"/>
  <c r="E32" i="51" s="1"/>
  <c r="S31" i="51"/>
  <c r="T31" i="51" s="1"/>
  <c r="N31" i="51"/>
  <c r="O31" i="51" s="1"/>
  <c r="I31" i="51"/>
  <c r="J31" i="51" s="1"/>
  <c r="D31" i="51"/>
  <c r="E31" i="51" s="1"/>
  <c r="S30" i="51"/>
  <c r="T30" i="51" s="1"/>
  <c r="O30" i="51"/>
  <c r="N30" i="51"/>
  <c r="I30" i="51"/>
  <c r="J30" i="51" s="1"/>
  <c r="D30" i="51"/>
  <c r="E30" i="51" s="1"/>
  <c r="S29" i="51"/>
  <c r="T29" i="51" s="1"/>
  <c r="N29" i="51"/>
  <c r="O29" i="51" s="1"/>
  <c r="I29" i="51"/>
  <c r="J29" i="51" s="1"/>
  <c r="D29" i="51"/>
  <c r="E29" i="51" s="1"/>
  <c r="S28" i="51"/>
  <c r="T28" i="51" s="1"/>
  <c r="O28" i="51"/>
  <c r="N28" i="51"/>
  <c r="I28" i="51"/>
  <c r="J28" i="51" s="1"/>
  <c r="D28" i="51"/>
  <c r="E28" i="51" s="1"/>
  <c r="S27" i="51"/>
  <c r="T27" i="51" s="1"/>
  <c r="N27" i="51"/>
  <c r="O27" i="51" s="1"/>
  <c r="I27" i="51"/>
  <c r="J27" i="51" s="1"/>
  <c r="D27" i="51"/>
  <c r="E27" i="51" s="1"/>
  <c r="S26" i="51"/>
  <c r="T26" i="51" s="1"/>
  <c r="O26" i="51"/>
  <c r="N26" i="51"/>
  <c r="I26" i="51"/>
  <c r="J26" i="51" s="1"/>
  <c r="D26" i="51"/>
  <c r="E26" i="51" s="1"/>
  <c r="S25" i="51"/>
  <c r="T25" i="51" s="1"/>
  <c r="N25" i="51"/>
  <c r="O25" i="51" s="1"/>
  <c r="I25" i="51"/>
  <c r="J25" i="51" s="1"/>
  <c r="D25" i="51"/>
  <c r="E25" i="51" s="1"/>
  <c r="S24" i="51"/>
  <c r="T24" i="51" s="1"/>
  <c r="O24" i="51"/>
  <c r="N24" i="51"/>
  <c r="I24" i="51"/>
  <c r="J24" i="51" s="1"/>
  <c r="D24" i="51"/>
  <c r="E24" i="51" s="1"/>
  <c r="S23" i="51"/>
  <c r="T23" i="51" s="1"/>
  <c r="N23" i="51"/>
  <c r="O23" i="51" s="1"/>
  <c r="I23" i="51"/>
  <c r="J23" i="51" s="1"/>
  <c r="D23" i="51"/>
  <c r="E23" i="51" s="1"/>
  <c r="S22" i="51"/>
  <c r="T22" i="51" s="1"/>
  <c r="O22" i="51"/>
  <c r="N22" i="51"/>
  <c r="I22" i="51"/>
  <c r="J22" i="51" s="1"/>
  <c r="D22" i="51"/>
  <c r="E22" i="51" s="1"/>
  <c r="S21" i="51"/>
  <c r="T21" i="51" s="1"/>
  <c r="N21" i="51"/>
  <c r="O21" i="51" s="1"/>
  <c r="I21" i="51"/>
  <c r="J21" i="51" s="1"/>
  <c r="D21" i="51"/>
  <c r="E21" i="51" s="1"/>
  <c r="S20" i="51"/>
  <c r="T20" i="51" s="1"/>
  <c r="O20" i="51"/>
  <c r="N20" i="51"/>
  <c r="I20" i="51"/>
  <c r="J20" i="51" s="1"/>
  <c r="D20" i="51"/>
  <c r="E20" i="51" s="1"/>
  <c r="S19" i="51"/>
  <c r="T19" i="51" s="1"/>
  <c r="N19" i="51"/>
  <c r="O19" i="51" s="1"/>
  <c r="I19" i="51"/>
  <c r="J19" i="51" s="1"/>
  <c r="D19" i="51"/>
  <c r="E19" i="51" s="1"/>
  <c r="S18" i="51"/>
  <c r="T18" i="51" s="1"/>
  <c r="O18" i="51"/>
  <c r="N18" i="51"/>
  <c r="I18" i="51"/>
  <c r="J18" i="51" s="1"/>
  <c r="D18" i="51"/>
  <c r="E18" i="51" s="1"/>
  <c r="S17" i="51"/>
  <c r="T17" i="51" s="1"/>
  <c r="N17" i="51"/>
  <c r="O17" i="51" s="1"/>
  <c r="I17" i="51"/>
  <c r="J17" i="51" s="1"/>
  <c r="D17" i="51"/>
  <c r="E17" i="51" s="1"/>
  <c r="S16" i="51"/>
  <c r="T16" i="51" s="1"/>
  <c r="O16" i="51"/>
  <c r="N16" i="51"/>
  <c r="I16" i="51"/>
  <c r="J16" i="51" s="1"/>
  <c r="D16" i="51"/>
  <c r="E16" i="51" s="1"/>
  <c r="S15" i="51"/>
  <c r="T15" i="51" s="1"/>
  <c r="N15" i="51"/>
  <c r="O15" i="51" s="1"/>
  <c r="J15" i="51"/>
  <c r="I15" i="51"/>
  <c r="D15" i="51"/>
  <c r="E15" i="51" s="1"/>
  <c r="T14" i="51"/>
  <c r="S14" i="51"/>
  <c r="N14" i="51"/>
  <c r="O14" i="51" s="1"/>
  <c r="J14" i="51"/>
  <c r="I14" i="51"/>
  <c r="D14" i="51"/>
  <c r="E14" i="51" s="1"/>
  <c r="T13" i="51"/>
  <c r="S13" i="51"/>
  <c r="N13" i="51"/>
  <c r="O13" i="51" s="1"/>
  <c r="J13" i="51"/>
  <c r="I13" i="51"/>
  <c r="D13" i="51"/>
  <c r="E13" i="51" s="1"/>
  <c r="T12" i="51"/>
  <c r="S12" i="51"/>
  <c r="N12" i="51"/>
  <c r="O12" i="51" s="1"/>
  <c r="J12" i="51"/>
  <c r="I12" i="51"/>
  <c r="D12" i="51"/>
  <c r="E12" i="51" s="1"/>
  <c r="T11" i="51"/>
  <c r="S11" i="51"/>
  <c r="N11" i="51"/>
  <c r="O11" i="51" s="1"/>
  <c r="J11" i="51"/>
  <c r="I11" i="51"/>
  <c r="D11" i="51"/>
  <c r="E11" i="51" s="1"/>
  <c r="T10" i="51"/>
  <c r="S10" i="51"/>
  <c r="N10" i="51"/>
  <c r="O10" i="51" s="1"/>
  <c r="J10" i="51"/>
  <c r="I10" i="51"/>
  <c r="D10" i="51"/>
  <c r="E10" i="51" s="1"/>
  <c r="L4" i="51" s="1"/>
  <c r="L7" i="51"/>
  <c r="S57" i="50"/>
  <c r="T57" i="50" s="1"/>
  <c r="O57" i="50"/>
  <c r="N57" i="50"/>
  <c r="I57" i="50"/>
  <c r="J57" i="50" s="1"/>
  <c r="E57" i="50"/>
  <c r="D57" i="50"/>
  <c r="S56" i="50"/>
  <c r="T56" i="50" s="1"/>
  <c r="O56" i="50"/>
  <c r="N56" i="50"/>
  <c r="I56" i="50"/>
  <c r="J56" i="50" s="1"/>
  <c r="E56" i="50"/>
  <c r="D56" i="50"/>
  <c r="S55" i="50"/>
  <c r="T55" i="50" s="1"/>
  <c r="O55" i="50"/>
  <c r="N55" i="50"/>
  <c r="I55" i="50"/>
  <c r="J55" i="50" s="1"/>
  <c r="E55" i="50"/>
  <c r="D55" i="50"/>
  <c r="S54" i="50"/>
  <c r="T54" i="50" s="1"/>
  <c r="O54" i="50"/>
  <c r="N54" i="50"/>
  <c r="I54" i="50"/>
  <c r="J54" i="50" s="1"/>
  <c r="D54" i="50"/>
  <c r="E54" i="50" s="1"/>
  <c r="S53" i="50"/>
  <c r="T53" i="50" s="1"/>
  <c r="N53" i="50"/>
  <c r="O53" i="50" s="1"/>
  <c r="I53" i="50"/>
  <c r="J53" i="50" s="1"/>
  <c r="D53" i="50"/>
  <c r="E53" i="50" s="1"/>
  <c r="S52" i="50"/>
  <c r="T52" i="50" s="1"/>
  <c r="O52" i="50"/>
  <c r="N52" i="50"/>
  <c r="I52" i="50"/>
  <c r="J52" i="50" s="1"/>
  <c r="D52" i="50"/>
  <c r="E52" i="50" s="1"/>
  <c r="S51" i="50"/>
  <c r="T51" i="50" s="1"/>
  <c r="N51" i="50"/>
  <c r="O51" i="50" s="1"/>
  <c r="I51" i="50"/>
  <c r="J51" i="50" s="1"/>
  <c r="D51" i="50"/>
  <c r="E51" i="50" s="1"/>
  <c r="S50" i="50"/>
  <c r="T50" i="50" s="1"/>
  <c r="O50" i="50"/>
  <c r="N50" i="50"/>
  <c r="I50" i="50"/>
  <c r="J50" i="50" s="1"/>
  <c r="D50" i="50"/>
  <c r="E50" i="50" s="1"/>
  <c r="S49" i="50"/>
  <c r="T49" i="50" s="1"/>
  <c r="N49" i="50"/>
  <c r="O49" i="50" s="1"/>
  <c r="I49" i="50"/>
  <c r="J49" i="50" s="1"/>
  <c r="D49" i="50"/>
  <c r="E49" i="50" s="1"/>
  <c r="S48" i="50"/>
  <c r="T48" i="50" s="1"/>
  <c r="O48" i="50"/>
  <c r="N48" i="50"/>
  <c r="I48" i="50"/>
  <c r="J48" i="50" s="1"/>
  <c r="D48" i="50"/>
  <c r="E48" i="50" s="1"/>
  <c r="S47" i="50"/>
  <c r="T47" i="50" s="1"/>
  <c r="N47" i="50"/>
  <c r="O47" i="50" s="1"/>
  <c r="I47" i="50"/>
  <c r="J47" i="50" s="1"/>
  <c r="D47" i="50"/>
  <c r="E47" i="50" s="1"/>
  <c r="S46" i="50"/>
  <c r="T46" i="50" s="1"/>
  <c r="O46" i="50"/>
  <c r="N46" i="50"/>
  <c r="I46" i="50"/>
  <c r="J46" i="50" s="1"/>
  <c r="D46" i="50"/>
  <c r="E46" i="50" s="1"/>
  <c r="S45" i="50"/>
  <c r="T45" i="50" s="1"/>
  <c r="O45" i="50"/>
  <c r="N45" i="50"/>
  <c r="I45" i="50"/>
  <c r="J45" i="50" s="1"/>
  <c r="D45" i="50"/>
  <c r="E45" i="50" s="1"/>
  <c r="S44" i="50"/>
  <c r="T44" i="50" s="1"/>
  <c r="O44" i="50"/>
  <c r="N44" i="50"/>
  <c r="I44" i="50"/>
  <c r="J44" i="50" s="1"/>
  <c r="D44" i="50"/>
  <c r="E44" i="50" s="1"/>
  <c r="S43" i="50"/>
  <c r="T43" i="50" s="1"/>
  <c r="O43" i="50"/>
  <c r="N43" i="50"/>
  <c r="I43" i="50"/>
  <c r="J43" i="50" s="1"/>
  <c r="D43" i="50"/>
  <c r="E43" i="50" s="1"/>
  <c r="S42" i="50"/>
  <c r="T42" i="50" s="1"/>
  <c r="O42" i="50"/>
  <c r="N42" i="50"/>
  <c r="I42" i="50"/>
  <c r="J42" i="50" s="1"/>
  <c r="D42" i="50"/>
  <c r="E42" i="50" s="1"/>
  <c r="S41" i="50"/>
  <c r="T41" i="50" s="1"/>
  <c r="O41" i="50"/>
  <c r="N41" i="50"/>
  <c r="I41" i="50"/>
  <c r="J41" i="50" s="1"/>
  <c r="D41" i="50"/>
  <c r="E41" i="50" s="1"/>
  <c r="S40" i="50"/>
  <c r="T40" i="50" s="1"/>
  <c r="O40" i="50"/>
  <c r="N40" i="50"/>
  <c r="I40" i="50"/>
  <c r="J40" i="50" s="1"/>
  <c r="D40" i="50"/>
  <c r="E40" i="50" s="1"/>
  <c r="S39" i="50"/>
  <c r="T39" i="50" s="1"/>
  <c r="O39" i="50"/>
  <c r="N39" i="50"/>
  <c r="I39" i="50"/>
  <c r="J39" i="50" s="1"/>
  <c r="D39" i="50"/>
  <c r="E39" i="50" s="1"/>
  <c r="S38" i="50"/>
  <c r="T38" i="50" s="1"/>
  <c r="O38" i="50"/>
  <c r="N38" i="50"/>
  <c r="I38" i="50"/>
  <c r="J38" i="50" s="1"/>
  <c r="D38" i="50"/>
  <c r="E38" i="50" s="1"/>
  <c r="S37" i="50"/>
  <c r="T37" i="50" s="1"/>
  <c r="O37" i="50"/>
  <c r="N37" i="50"/>
  <c r="I37" i="50"/>
  <c r="J37" i="50" s="1"/>
  <c r="D37" i="50"/>
  <c r="E37" i="50" s="1"/>
  <c r="S36" i="50"/>
  <c r="T36" i="50" s="1"/>
  <c r="O36" i="50"/>
  <c r="N36" i="50"/>
  <c r="I36" i="50"/>
  <c r="J36" i="50" s="1"/>
  <c r="D36" i="50"/>
  <c r="E36" i="50" s="1"/>
  <c r="S35" i="50"/>
  <c r="T35" i="50" s="1"/>
  <c r="O35" i="50"/>
  <c r="N35" i="50"/>
  <c r="I35" i="50"/>
  <c r="J35" i="50" s="1"/>
  <c r="D35" i="50"/>
  <c r="E35" i="50" s="1"/>
  <c r="S34" i="50"/>
  <c r="T34" i="50" s="1"/>
  <c r="O34" i="50"/>
  <c r="N34" i="50"/>
  <c r="I34" i="50"/>
  <c r="J34" i="50" s="1"/>
  <c r="D34" i="50"/>
  <c r="E34" i="50" s="1"/>
  <c r="S33" i="50"/>
  <c r="T33" i="50" s="1"/>
  <c r="O33" i="50"/>
  <c r="N33" i="50"/>
  <c r="I33" i="50"/>
  <c r="J33" i="50" s="1"/>
  <c r="D33" i="50"/>
  <c r="E33" i="50" s="1"/>
  <c r="S32" i="50"/>
  <c r="T32" i="50" s="1"/>
  <c r="O32" i="50"/>
  <c r="N32" i="50"/>
  <c r="I32" i="50"/>
  <c r="J32" i="50" s="1"/>
  <c r="D32" i="50"/>
  <c r="E32" i="50" s="1"/>
  <c r="S31" i="50"/>
  <c r="T31" i="50" s="1"/>
  <c r="O31" i="50"/>
  <c r="N31" i="50"/>
  <c r="I31" i="50"/>
  <c r="J31" i="50" s="1"/>
  <c r="D31" i="50"/>
  <c r="E31" i="50" s="1"/>
  <c r="S30" i="50"/>
  <c r="T30" i="50" s="1"/>
  <c r="O30" i="50"/>
  <c r="N30" i="50"/>
  <c r="I30" i="50"/>
  <c r="J30" i="50" s="1"/>
  <c r="D30" i="50"/>
  <c r="E30" i="50" s="1"/>
  <c r="S29" i="50"/>
  <c r="T29" i="50" s="1"/>
  <c r="O29" i="50"/>
  <c r="N29" i="50"/>
  <c r="I29" i="50"/>
  <c r="J29" i="50" s="1"/>
  <c r="D29" i="50"/>
  <c r="E29" i="50" s="1"/>
  <c r="S28" i="50"/>
  <c r="T28" i="50" s="1"/>
  <c r="O28" i="50"/>
  <c r="N28" i="50"/>
  <c r="I28" i="50"/>
  <c r="J28" i="50" s="1"/>
  <c r="D28" i="50"/>
  <c r="E28" i="50" s="1"/>
  <c r="S27" i="50"/>
  <c r="T27" i="50" s="1"/>
  <c r="O27" i="50"/>
  <c r="N27" i="50"/>
  <c r="I27" i="50"/>
  <c r="J27" i="50" s="1"/>
  <c r="D27" i="50"/>
  <c r="E27" i="50" s="1"/>
  <c r="S26" i="50"/>
  <c r="T26" i="50" s="1"/>
  <c r="O26" i="50"/>
  <c r="N26" i="50"/>
  <c r="I26" i="50"/>
  <c r="J26" i="50" s="1"/>
  <c r="D26" i="50"/>
  <c r="E26" i="50" s="1"/>
  <c r="S25" i="50"/>
  <c r="T25" i="50" s="1"/>
  <c r="O25" i="50"/>
  <c r="N25" i="50"/>
  <c r="I25" i="50"/>
  <c r="J25" i="50" s="1"/>
  <c r="D25" i="50"/>
  <c r="E25" i="50" s="1"/>
  <c r="S24" i="50"/>
  <c r="T24" i="50" s="1"/>
  <c r="O24" i="50"/>
  <c r="N24" i="50"/>
  <c r="I24" i="50"/>
  <c r="J24" i="50" s="1"/>
  <c r="D24" i="50"/>
  <c r="E24" i="50" s="1"/>
  <c r="S23" i="50"/>
  <c r="T23" i="50" s="1"/>
  <c r="O23" i="50"/>
  <c r="N23" i="50"/>
  <c r="I23" i="50"/>
  <c r="J23" i="50" s="1"/>
  <c r="D23" i="50"/>
  <c r="E23" i="50" s="1"/>
  <c r="S22" i="50"/>
  <c r="T22" i="50" s="1"/>
  <c r="O22" i="50"/>
  <c r="N22" i="50"/>
  <c r="I22" i="50"/>
  <c r="J22" i="50" s="1"/>
  <c r="D22" i="50"/>
  <c r="E22" i="50" s="1"/>
  <c r="S21" i="50"/>
  <c r="T21" i="50" s="1"/>
  <c r="O21" i="50"/>
  <c r="N21" i="50"/>
  <c r="I21" i="50"/>
  <c r="J21" i="50" s="1"/>
  <c r="D21" i="50"/>
  <c r="E21" i="50" s="1"/>
  <c r="S20" i="50"/>
  <c r="T20" i="50" s="1"/>
  <c r="O20" i="50"/>
  <c r="N20" i="50"/>
  <c r="I20" i="50"/>
  <c r="J20" i="50" s="1"/>
  <c r="D20" i="50"/>
  <c r="E20" i="50" s="1"/>
  <c r="S19" i="50"/>
  <c r="T19" i="50" s="1"/>
  <c r="O19" i="50"/>
  <c r="N19" i="50"/>
  <c r="I19" i="50"/>
  <c r="J19" i="50" s="1"/>
  <c r="D19" i="50"/>
  <c r="E19" i="50" s="1"/>
  <c r="S18" i="50"/>
  <c r="T18" i="50" s="1"/>
  <c r="O18" i="50"/>
  <c r="N18" i="50"/>
  <c r="I18" i="50"/>
  <c r="J18" i="50" s="1"/>
  <c r="D18" i="50"/>
  <c r="E18" i="50" s="1"/>
  <c r="S17" i="50"/>
  <c r="T17" i="50" s="1"/>
  <c r="O17" i="50"/>
  <c r="N17" i="50"/>
  <c r="I17" i="50"/>
  <c r="J17" i="50" s="1"/>
  <c r="D17" i="50"/>
  <c r="E17" i="50" s="1"/>
  <c r="S16" i="50"/>
  <c r="T16" i="50" s="1"/>
  <c r="O16" i="50"/>
  <c r="N16" i="50"/>
  <c r="I16" i="50"/>
  <c r="J16" i="50" s="1"/>
  <c r="D16" i="50"/>
  <c r="E16" i="50" s="1"/>
  <c r="S15" i="50"/>
  <c r="T15" i="50" s="1"/>
  <c r="O15" i="50"/>
  <c r="N15" i="50"/>
  <c r="J15" i="50"/>
  <c r="I15" i="50"/>
  <c r="E15" i="50"/>
  <c r="D15" i="50"/>
  <c r="T14" i="50"/>
  <c r="S14" i="50"/>
  <c r="O14" i="50"/>
  <c r="N14" i="50"/>
  <c r="J14" i="50"/>
  <c r="I14" i="50"/>
  <c r="E14" i="50"/>
  <c r="D14" i="50"/>
  <c r="T13" i="50"/>
  <c r="S13" i="50"/>
  <c r="O13" i="50"/>
  <c r="N13" i="50"/>
  <c r="J13" i="50"/>
  <c r="I13" i="50"/>
  <c r="E13" i="50"/>
  <c r="D13" i="50"/>
  <c r="T12" i="50"/>
  <c r="S12" i="50"/>
  <c r="O12" i="50"/>
  <c r="N12" i="50"/>
  <c r="J12" i="50"/>
  <c r="I12" i="50"/>
  <c r="E12" i="50"/>
  <c r="D12" i="50"/>
  <c r="T11" i="50"/>
  <c r="S11" i="50"/>
  <c r="O11" i="50"/>
  <c r="N11" i="50"/>
  <c r="J11" i="50"/>
  <c r="I11" i="50"/>
  <c r="E11" i="50"/>
  <c r="D11" i="50"/>
  <c r="T10" i="50"/>
  <c r="S10" i="50"/>
  <c r="O10" i="50"/>
  <c r="N10" i="50"/>
  <c r="J10" i="50"/>
  <c r="I10" i="50"/>
  <c r="E10" i="50"/>
  <c r="D10" i="50"/>
  <c r="L7" i="50"/>
  <c r="R11" i="2"/>
  <c r="R10" i="2"/>
  <c r="R9" i="2"/>
  <c r="R8" i="2"/>
  <c r="S11" i="2"/>
  <c r="S10" i="2"/>
  <c r="S9" i="2"/>
  <c r="S8" i="2"/>
  <c r="N57" i="49"/>
  <c r="O57" i="49" s="1"/>
  <c r="I57" i="49"/>
  <c r="J57" i="49" s="1"/>
  <c r="D57" i="49"/>
  <c r="E57" i="49" s="1"/>
  <c r="N56" i="49"/>
  <c r="O56" i="49" s="1"/>
  <c r="I56" i="49"/>
  <c r="J56" i="49" s="1"/>
  <c r="E56" i="49"/>
  <c r="D56" i="49"/>
  <c r="N55" i="49"/>
  <c r="O55" i="49" s="1"/>
  <c r="I55" i="49"/>
  <c r="J55" i="49" s="1"/>
  <c r="D55" i="49"/>
  <c r="E55" i="49" s="1"/>
  <c r="N54" i="49"/>
  <c r="O54" i="49" s="1"/>
  <c r="I54" i="49"/>
  <c r="J54" i="49" s="1"/>
  <c r="D54" i="49"/>
  <c r="E54" i="49" s="1"/>
  <c r="N53" i="49"/>
  <c r="O53" i="49" s="1"/>
  <c r="J53" i="49"/>
  <c r="I53" i="49"/>
  <c r="D53" i="49"/>
  <c r="E53" i="49" s="1"/>
  <c r="N52" i="49"/>
  <c r="O52" i="49" s="1"/>
  <c r="I52" i="49"/>
  <c r="J52" i="49" s="1"/>
  <c r="D52" i="49"/>
  <c r="E52" i="49" s="1"/>
  <c r="N51" i="49"/>
  <c r="O51" i="49" s="1"/>
  <c r="I51" i="49"/>
  <c r="J51" i="49" s="1"/>
  <c r="D51" i="49"/>
  <c r="E51" i="49" s="1"/>
  <c r="O50" i="49"/>
  <c r="N50" i="49"/>
  <c r="I50" i="49"/>
  <c r="J50" i="49" s="1"/>
  <c r="D50" i="49"/>
  <c r="E50" i="49" s="1"/>
  <c r="N49" i="49"/>
  <c r="O49" i="49" s="1"/>
  <c r="I49" i="49"/>
  <c r="J49" i="49" s="1"/>
  <c r="D49" i="49"/>
  <c r="E49" i="49" s="1"/>
  <c r="N48" i="49"/>
  <c r="O48" i="49" s="1"/>
  <c r="I48" i="49"/>
  <c r="J48" i="49" s="1"/>
  <c r="E48" i="49"/>
  <c r="D48" i="49"/>
  <c r="N47" i="49"/>
  <c r="O47" i="49" s="1"/>
  <c r="I47" i="49"/>
  <c r="J47" i="49" s="1"/>
  <c r="D47" i="49"/>
  <c r="E47" i="49" s="1"/>
  <c r="N46" i="49"/>
  <c r="O46" i="49" s="1"/>
  <c r="I46" i="49"/>
  <c r="J46" i="49" s="1"/>
  <c r="D46" i="49"/>
  <c r="E46" i="49" s="1"/>
  <c r="N45" i="49"/>
  <c r="O45" i="49" s="1"/>
  <c r="J45" i="49"/>
  <c r="I45" i="49"/>
  <c r="D45" i="49"/>
  <c r="E45" i="49" s="1"/>
  <c r="N44" i="49"/>
  <c r="O44" i="49" s="1"/>
  <c r="I44" i="49"/>
  <c r="J44" i="49" s="1"/>
  <c r="D44" i="49"/>
  <c r="E44" i="49" s="1"/>
  <c r="N43" i="49"/>
  <c r="O43" i="49" s="1"/>
  <c r="I43" i="49"/>
  <c r="J43" i="49" s="1"/>
  <c r="D43" i="49"/>
  <c r="E43" i="49" s="1"/>
  <c r="O42" i="49"/>
  <c r="N42" i="49"/>
  <c r="I42" i="49"/>
  <c r="J42" i="49" s="1"/>
  <c r="D42" i="49"/>
  <c r="E42" i="49" s="1"/>
  <c r="N41" i="49"/>
  <c r="O41" i="49" s="1"/>
  <c r="I41" i="49"/>
  <c r="J41" i="49" s="1"/>
  <c r="D41" i="49"/>
  <c r="E41" i="49" s="1"/>
  <c r="N40" i="49"/>
  <c r="O40" i="49" s="1"/>
  <c r="I40" i="49"/>
  <c r="J40" i="49" s="1"/>
  <c r="E40" i="49"/>
  <c r="D40" i="49"/>
  <c r="N39" i="49"/>
  <c r="O39" i="49" s="1"/>
  <c r="I39" i="49"/>
  <c r="J39" i="49" s="1"/>
  <c r="D39" i="49"/>
  <c r="E39" i="49" s="1"/>
  <c r="N38" i="49"/>
  <c r="O38" i="49" s="1"/>
  <c r="I38" i="49"/>
  <c r="J38" i="49" s="1"/>
  <c r="D38" i="49"/>
  <c r="E38" i="49" s="1"/>
  <c r="N37" i="49"/>
  <c r="O37" i="49" s="1"/>
  <c r="J37" i="49"/>
  <c r="I37" i="49"/>
  <c r="D37" i="49"/>
  <c r="E37" i="49" s="1"/>
  <c r="N36" i="49"/>
  <c r="O36" i="49" s="1"/>
  <c r="I36" i="49"/>
  <c r="J36" i="49" s="1"/>
  <c r="D36" i="49"/>
  <c r="E36" i="49" s="1"/>
  <c r="N35" i="49"/>
  <c r="O35" i="49" s="1"/>
  <c r="I35" i="49"/>
  <c r="J35" i="49" s="1"/>
  <c r="D35" i="49"/>
  <c r="E35" i="49" s="1"/>
  <c r="O34" i="49"/>
  <c r="N34" i="49"/>
  <c r="I34" i="49"/>
  <c r="J34" i="49" s="1"/>
  <c r="D34" i="49"/>
  <c r="E34" i="49" s="1"/>
  <c r="S33" i="49"/>
  <c r="T33" i="49" s="1"/>
  <c r="N33" i="49"/>
  <c r="O33" i="49" s="1"/>
  <c r="I33" i="49"/>
  <c r="J33" i="49" s="1"/>
  <c r="D33" i="49"/>
  <c r="E33" i="49" s="1"/>
  <c r="S32" i="49"/>
  <c r="T32" i="49" s="1"/>
  <c r="O32" i="49"/>
  <c r="N32" i="49"/>
  <c r="I32" i="49"/>
  <c r="J32" i="49" s="1"/>
  <c r="D32" i="49"/>
  <c r="E32" i="49" s="1"/>
  <c r="S31" i="49"/>
  <c r="T31" i="49" s="1"/>
  <c r="N31" i="49"/>
  <c r="O31" i="49" s="1"/>
  <c r="I31" i="49"/>
  <c r="J31" i="49" s="1"/>
  <c r="D31" i="49"/>
  <c r="E31" i="49" s="1"/>
  <c r="S30" i="49"/>
  <c r="T30" i="49" s="1"/>
  <c r="O30" i="49"/>
  <c r="N30" i="49"/>
  <c r="I30" i="49"/>
  <c r="J30" i="49" s="1"/>
  <c r="D30" i="49"/>
  <c r="E30" i="49" s="1"/>
  <c r="S29" i="49"/>
  <c r="T29" i="49" s="1"/>
  <c r="N29" i="49"/>
  <c r="O29" i="49" s="1"/>
  <c r="I29" i="49"/>
  <c r="J29" i="49" s="1"/>
  <c r="D29" i="49"/>
  <c r="E29" i="49" s="1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D27" i="49"/>
  <c r="E27" i="49" s="1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D25" i="49"/>
  <c r="E25" i="49" s="1"/>
  <c r="S24" i="49"/>
  <c r="T24" i="49" s="1"/>
  <c r="O24" i="49"/>
  <c r="N24" i="49"/>
  <c r="I24" i="49"/>
  <c r="J24" i="49" s="1"/>
  <c r="D24" i="49"/>
  <c r="E24" i="49" s="1"/>
  <c r="S23" i="49"/>
  <c r="T23" i="49" s="1"/>
  <c r="N23" i="49"/>
  <c r="O23" i="49" s="1"/>
  <c r="I23" i="49"/>
  <c r="J23" i="49" s="1"/>
  <c r="D23" i="49"/>
  <c r="E23" i="49" s="1"/>
  <c r="S22" i="49"/>
  <c r="T22" i="49" s="1"/>
  <c r="O22" i="49"/>
  <c r="N22" i="49"/>
  <c r="I22" i="49"/>
  <c r="J22" i="49" s="1"/>
  <c r="D22" i="49"/>
  <c r="E22" i="49" s="1"/>
  <c r="S21" i="49"/>
  <c r="T21" i="49" s="1"/>
  <c r="N21" i="49"/>
  <c r="O21" i="49" s="1"/>
  <c r="I21" i="49"/>
  <c r="J21" i="49" s="1"/>
  <c r="D21" i="49"/>
  <c r="E21" i="49" s="1"/>
  <c r="S20" i="49"/>
  <c r="T20" i="49" s="1"/>
  <c r="O20" i="49"/>
  <c r="N20" i="49"/>
  <c r="I20" i="49"/>
  <c r="J20" i="49" s="1"/>
  <c r="D20" i="49"/>
  <c r="E20" i="49" s="1"/>
  <c r="S19" i="49"/>
  <c r="T19" i="49" s="1"/>
  <c r="N19" i="49"/>
  <c r="O19" i="49" s="1"/>
  <c r="I19" i="49"/>
  <c r="J19" i="49" s="1"/>
  <c r="D19" i="49"/>
  <c r="E19" i="49" s="1"/>
  <c r="S18" i="49"/>
  <c r="T18" i="49" s="1"/>
  <c r="O18" i="49"/>
  <c r="N18" i="49"/>
  <c r="I18" i="49"/>
  <c r="J18" i="49" s="1"/>
  <c r="D18" i="49"/>
  <c r="E18" i="49" s="1"/>
  <c r="S17" i="49"/>
  <c r="T17" i="49" s="1"/>
  <c r="N17" i="49"/>
  <c r="O17" i="49" s="1"/>
  <c r="I17" i="49"/>
  <c r="J17" i="49" s="1"/>
  <c r="D17" i="49"/>
  <c r="E17" i="49" s="1"/>
  <c r="S16" i="49"/>
  <c r="T16" i="49" s="1"/>
  <c r="O16" i="49"/>
  <c r="N16" i="49"/>
  <c r="I16" i="49"/>
  <c r="J16" i="49" s="1"/>
  <c r="D16" i="49"/>
  <c r="E16" i="49" s="1"/>
  <c r="S15" i="49"/>
  <c r="T15" i="49" s="1"/>
  <c r="N15" i="49"/>
  <c r="O15" i="49" s="1"/>
  <c r="I15" i="49"/>
  <c r="J15" i="49" s="1"/>
  <c r="D15" i="49"/>
  <c r="E15" i="49" s="1"/>
  <c r="S14" i="49"/>
  <c r="T14" i="49" s="1"/>
  <c r="O14" i="49"/>
  <c r="N14" i="49"/>
  <c r="I14" i="49"/>
  <c r="J14" i="49" s="1"/>
  <c r="D14" i="49"/>
  <c r="E14" i="49" s="1"/>
  <c r="S13" i="49"/>
  <c r="T13" i="49" s="1"/>
  <c r="N13" i="49"/>
  <c r="O13" i="49" s="1"/>
  <c r="I13" i="49"/>
  <c r="J13" i="49" s="1"/>
  <c r="D13" i="49"/>
  <c r="E13" i="49" s="1"/>
  <c r="S12" i="49"/>
  <c r="T12" i="49" s="1"/>
  <c r="O12" i="49"/>
  <c r="N12" i="49"/>
  <c r="I12" i="49"/>
  <c r="J12" i="49" s="1"/>
  <c r="D12" i="49"/>
  <c r="E12" i="49" s="1"/>
  <c r="S11" i="49"/>
  <c r="T11" i="49" s="1"/>
  <c r="N11" i="49"/>
  <c r="O11" i="49" s="1"/>
  <c r="I11" i="49"/>
  <c r="J11" i="49" s="1"/>
  <c r="D11" i="49"/>
  <c r="E11" i="49" s="1"/>
  <c r="S10" i="49"/>
  <c r="T10" i="49" s="1"/>
  <c r="O10" i="49"/>
  <c r="N10" i="49"/>
  <c r="I10" i="49"/>
  <c r="J10" i="49" s="1"/>
  <c r="D10" i="49"/>
  <c r="L7" i="49" s="1"/>
  <c r="S57" i="48"/>
  <c r="T57" i="48" s="1"/>
  <c r="N57" i="48"/>
  <c r="O57" i="48" s="1"/>
  <c r="I57" i="48"/>
  <c r="J57" i="48" s="1"/>
  <c r="D57" i="48"/>
  <c r="E57" i="48" s="1"/>
  <c r="S56" i="48"/>
  <c r="T56" i="48" s="1"/>
  <c r="O56" i="48"/>
  <c r="N56" i="48"/>
  <c r="I56" i="48"/>
  <c r="J56" i="48" s="1"/>
  <c r="D56" i="48"/>
  <c r="E56" i="48" s="1"/>
  <c r="S55" i="48"/>
  <c r="T55" i="48" s="1"/>
  <c r="N55" i="48"/>
  <c r="O55" i="48" s="1"/>
  <c r="I55" i="48"/>
  <c r="J55" i="48" s="1"/>
  <c r="D55" i="48"/>
  <c r="E55" i="48" s="1"/>
  <c r="S54" i="48"/>
  <c r="T54" i="48" s="1"/>
  <c r="O54" i="48"/>
  <c r="N54" i="48"/>
  <c r="I54" i="48"/>
  <c r="J54" i="48" s="1"/>
  <c r="D54" i="48"/>
  <c r="E54" i="48" s="1"/>
  <c r="S53" i="48"/>
  <c r="T53" i="48" s="1"/>
  <c r="N53" i="48"/>
  <c r="O53" i="48" s="1"/>
  <c r="I53" i="48"/>
  <c r="J53" i="48" s="1"/>
  <c r="D53" i="48"/>
  <c r="E53" i="48" s="1"/>
  <c r="S52" i="48"/>
  <c r="T52" i="48" s="1"/>
  <c r="O52" i="48"/>
  <c r="N52" i="48"/>
  <c r="I52" i="48"/>
  <c r="J52" i="48" s="1"/>
  <c r="D52" i="48"/>
  <c r="E52" i="48" s="1"/>
  <c r="S51" i="48"/>
  <c r="T51" i="48" s="1"/>
  <c r="N51" i="48"/>
  <c r="O51" i="48" s="1"/>
  <c r="I51" i="48"/>
  <c r="J51" i="48" s="1"/>
  <c r="D51" i="48"/>
  <c r="E51" i="48" s="1"/>
  <c r="S50" i="48"/>
  <c r="T50" i="48" s="1"/>
  <c r="O50" i="48"/>
  <c r="N50" i="48"/>
  <c r="I50" i="48"/>
  <c r="J50" i="48" s="1"/>
  <c r="D50" i="48"/>
  <c r="E50" i="48" s="1"/>
  <c r="S49" i="48"/>
  <c r="T49" i="48" s="1"/>
  <c r="N49" i="48"/>
  <c r="O49" i="48" s="1"/>
  <c r="I49" i="48"/>
  <c r="J49" i="48" s="1"/>
  <c r="D49" i="48"/>
  <c r="E49" i="48" s="1"/>
  <c r="S48" i="48"/>
  <c r="T48" i="48" s="1"/>
  <c r="O48" i="48"/>
  <c r="N48" i="48"/>
  <c r="I48" i="48"/>
  <c r="J48" i="48" s="1"/>
  <c r="D48" i="48"/>
  <c r="E48" i="48" s="1"/>
  <c r="S47" i="48"/>
  <c r="T47" i="48" s="1"/>
  <c r="N47" i="48"/>
  <c r="O47" i="48" s="1"/>
  <c r="I47" i="48"/>
  <c r="J47" i="48" s="1"/>
  <c r="D47" i="48"/>
  <c r="E47" i="48" s="1"/>
  <c r="S46" i="48"/>
  <c r="T46" i="48" s="1"/>
  <c r="O46" i="48"/>
  <c r="N46" i="48"/>
  <c r="I46" i="48"/>
  <c r="J46" i="48" s="1"/>
  <c r="D46" i="48"/>
  <c r="E46" i="48" s="1"/>
  <c r="S45" i="48"/>
  <c r="T45" i="48" s="1"/>
  <c r="N45" i="48"/>
  <c r="O45" i="48" s="1"/>
  <c r="I45" i="48"/>
  <c r="J45" i="48" s="1"/>
  <c r="D45" i="48"/>
  <c r="E45" i="48" s="1"/>
  <c r="S44" i="48"/>
  <c r="T44" i="48" s="1"/>
  <c r="O44" i="48"/>
  <c r="N44" i="48"/>
  <c r="I44" i="48"/>
  <c r="J44" i="48" s="1"/>
  <c r="D44" i="48"/>
  <c r="E44" i="48" s="1"/>
  <c r="S43" i="48"/>
  <c r="T43" i="48" s="1"/>
  <c r="N43" i="48"/>
  <c r="O43" i="48" s="1"/>
  <c r="I43" i="48"/>
  <c r="J43" i="48" s="1"/>
  <c r="D43" i="48"/>
  <c r="E43" i="48" s="1"/>
  <c r="S42" i="48"/>
  <c r="T42" i="48" s="1"/>
  <c r="O42" i="48"/>
  <c r="N42" i="48"/>
  <c r="I42" i="48"/>
  <c r="J42" i="48" s="1"/>
  <c r="D42" i="48"/>
  <c r="E42" i="48" s="1"/>
  <c r="S41" i="48"/>
  <c r="T41" i="48" s="1"/>
  <c r="N41" i="48"/>
  <c r="O41" i="48" s="1"/>
  <c r="I41" i="48"/>
  <c r="J41" i="48" s="1"/>
  <c r="D41" i="48"/>
  <c r="E41" i="48" s="1"/>
  <c r="S40" i="48"/>
  <c r="T40" i="48" s="1"/>
  <c r="O40" i="48"/>
  <c r="N40" i="48"/>
  <c r="I40" i="48"/>
  <c r="J40" i="48" s="1"/>
  <c r="D40" i="48"/>
  <c r="E40" i="48" s="1"/>
  <c r="S39" i="48"/>
  <c r="T39" i="48" s="1"/>
  <c r="N39" i="48"/>
  <c r="O39" i="48" s="1"/>
  <c r="I39" i="48"/>
  <c r="J39" i="48" s="1"/>
  <c r="D39" i="48"/>
  <c r="E39" i="48" s="1"/>
  <c r="S38" i="48"/>
  <c r="T38" i="48" s="1"/>
  <c r="O38" i="48"/>
  <c r="N38" i="48"/>
  <c r="I38" i="48"/>
  <c r="J38" i="48" s="1"/>
  <c r="D38" i="48"/>
  <c r="E38" i="48" s="1"/>
  <c r="S37" i="48"/>
  <c r="T37" i="48" s="1"/>
  <c r="N37" i="48"/>
  <c r="O37" i="48" s="1"/>
  <c r="I37" i="48"/>
  <c r="J37" i="48" s="1"/>
  <c r="D37" i="48"/>
  <c r="E37" i="48" s="1"/>
  <c r="S36" i="48"/>
  <c r="T36" i="48" s="1"/>
  <c r="O36" i="48"/>
  <c r="N36" i="48"/>
  <c r="I36" i="48"/>
  <c r="J36" i="48" s="1"/>
  <c r="D36" i="48"/>
  <c r="E36" i="48" s="1"/>
  <c r="S35" i="48"/>
  <c r="T35" i="48" s="1"/>
  <c r="N35" i="48"/>
  <c r="O35" i="48" s="1"/>
  <c r="I35" i="48"/>
  <c r="J35" i="48" s="1"/>
  <c r="D35" i="48"/>
  <c r="E35" i="48" s="1"/>
  <c r="S34" i="48"/>
  <c r="T34" i="48" s="1"/>
  <c r="O34" i="48"/>
  <c r="N34" i="48"/>
  <c r="I34" i="48"/>
  <c r="J34" i="48" s="1"/>
  <c r="D34" i="48"/>
  <c r="E34" i="48" s="1"/>
  <c r="S33" i="48"/>
  <c r="T33" i="48" s="1"/>
  <c r="N33" i="48"/>
  <c r="O33" i="48" s="1"/>
  <c r="I33" i="48"/>
  <c r="J33" i="48" s="1"/>
  <c r="D33" i="48"/>
  <c r="E33" i="48" s="1"/>
  <c r="S32" i="48"/>
  <c r="T32" i="48" s="1"/>
  <c r="O32" i="48"/>
  <c r="N32" i="48"/>
  <c r="I32" i="48"/>
  <c r="J32" i="48" s="1"/>
  <c r="D32" i="48"/>
  <c r="E32" i="48" s="1"/>
  <c r="S31" i="48"/>
  <c r="T31" i="48" s="1"/>
  <c r="N31" i="48"/>
  <c r="O31" i="48" s="1"/>
  <c r="I31" i="48"/>
  <c r="J31" i="48" s="1"/>
  <c r="D31" i="48"/>
  <c r="E31" i="48" s="1"/>
  <c r="S30" i="48"/>
  <c r="T30" i="48" s="1"/>
  <c r="O30" i="48"/>
  <c r="N30" i="48"/>
  <c r="I30" i="48"/>
  <c r="J30" i="48" s="1"/>
  <c r="D30" i="48"/>
  <c r="E30" i="48" s="1"/>
  <c r="S29" i="48"/>
  <c r="T29" i="48" s="1"/>
  <c r="N29" i="48"/>
  <c r="O29" i="48" s="1"/>
  <c r="I29" i="48"/>
  <c r="J29" i="48" s="1"/>
  <c r="D29" i="48"/>
  <c r="E29" i="48" s="1"/>
  <c r="S28" i="48"/>
  <c r="T28" i="48" s="1"/>
  <c r="O28" i="48"/>
  <c r="N28" i="48"/>
  <c r="I28" i="48"/>
  <c r="J28" i="48" s="1"/>
  <c r="D28" i="48"/>
  <c r="E28" i="48" s="1"/>
  <c r="S27" i="48"/>
  <c r="T27" i="48" s="1"/>
  <c r="N27" i="48"/>
  <c r="O27" i="48" s="1"/>
  <c r="I27" i="48"/>
  <c r="J27" i="48" s="1"/>
  <c r="D27" i="48"/>
  <c r="E27" i="48" s="1"/>
  <c r="S26" i="48"/>
  <c r="T26" i="48" s="1"/>
  <c r="O26" i="48"/>
  <c r="N26" i="48"/>
  <c r="I26" i="48"/>
  <c r="J26" i="48" s="1"/>
  <c r="D26" i="48"/>
  <c r="E26" i="48" s="1"/>
  <c r="S25" i="48"/>
  <c r="T25" i="48" s="1"/>
  <c r="N25" i="48"/>
  <c r="O25" i="48" s="1"/>
  <c r="I25" i="48"/>
  <c r="J25" i="48" s="1"/>
  <c r="D25" i="48"/>
  <c r="E25" i="48" s="1"/>
  <c r="S24" i="48"/>
  <c r="T24" i="48" s="1"/>
  <c r="O24" i="48"/>
  <c r="N24" i="48"/>
  <c r="I24" i="48"/>
  <c r="J24" i="48" s="1"/>
  <c r="D24" i="48"/>
  <c r="E24" i="48" s="1"/>
  <c r="S23" i="48"/>
  <c r="T23" i="48" s="1"/>
  <c r="N23" i="48"/>
  <c r="O23" i="48" s="1"/>
  <c r="I23" i="48"/>
  <c r="J23" i="48" s="1"/>
  <c r="D23" i="48"/>
  <c r="E23" i="48" s="1"/>
  <c r="S22" i="48"/>
  <c r="T22" i="48" s="1"/>
  <c r="O22" i="48"/>
  <c r="N22" i="48"/>
  <c r="I22" i="48"/>
  <c r="J22" i="48" s="1"/>
  <c r="D22" i="48"/>
  <c r="E22" i="48" s="1"/>
  <c r="S21" i="48"/>
  <c r="T21" i="48" s="1"/>
  <c r="N21" i="48"/>
  <c r="O21" i="48" s="1"/>
  <c r="I21" i="48"/>
  <c r="J21" i="48" s="1"/>
  <c r="D21" i="48"/>
  <c r="E21" i="48" s="1"/>
  <c r="S20" i="48"/>
  <c r="T20" i="48" s="1"/>
  <c r="O20" i="48"/>
  <c r="N20" i="48"/>
  <c r="I20" i="48"/>
  <c r="J20" i="48" s="1"/>
  <c r="D20" i="48"/>
  <c r="E20" i="48" s="1"/>
  <c r="S19" i="48"/>
  <c r="T19" i="48" s="1"/>
  <c r="N19" i="48"/>
  <c r="O19" i="48" s="1"/>
  <c r="I19" i="48"/>
  <c r="J19" i="48" s="1"/>
  <c r="D19" i="48"/>
  <c r="E19" i="48" s="1"/>
  <c r="S18" i="48"/>
  <c r="T18" i="48" s="1"/>
  <c r="O18" i="48"/>
  <c r="N18" i="48"/>
  <c r="I18" i="48"/>
  <c r="J18" i="48" s="1"/>
  <c r="D18" i="48"/>
  <c r="E18" i="48" s="1"/>
  <c r="S17" i="48"/>
  <c r="T17" i="48" s="1"/>
  <c r="N17" i="48"/>
  <c r="O17" i="48" s="1"/>
  <c r="I17" i="48"/>
  <c r="J17" i="48" s="1"/>
  <c r="D17" i="48"/>
  <c r="E17" i="48" s="1"/>
  <c r="S16" i="48"/>
  <c r="T16" i="48" s="1"/>
  <c r="O16" i="48"/>
  <c r="N16" i="48"/>
  <c r="I16" i="48"/>
  <c r="J16" i="48" s="1"/>
  <c r="D16" i="48"/>
  <c r="E16" i="48" s="1"/>
  <c r="S15" i="48"/>
  <c r="T15" i="48" s="1"/>
  <c r="N15" i="48"/>
  <c r="O15" i="48" s="1"/>
  <c r="J15" i="48"/>
  <c r="I15" i="48"/>
  <c r="D15" i="48"/>
  <c r="E15" i="48" s="1"/>
  <c r="T14" i="48"/>
  <c r="S14" i="48"/>
  <c r="N14" i="48"/>
  <c r="O14" i="48" s="1"/>
  <c r="J14" i="48"/>
  <c r="I14" i="48"/>
  <c r="D14" i="48"/>
  <c r="E14" i="48" s="1"/>
  <c r="T13" i="48"/>
  <c r="S13" i="48"/>
  <c r="N13" i="48"/>
  <c r="O13" i="48" s="1"/>
  <c r="J13" i="48"/>
  <c r="I13" i="48"/>
  <c r="D13" i="48"/>
  <c r="E13" i="48" s="1"/>
  <c r="T12" i="48"/>
  <c r="S12" i="48"/>
  <c r="N12" i="48"/>
  <c r="O12" i="48" s="1"/>
  <c r="J12" i="48"/>
  <c r="I12" i="48"/>
  <c r="D12" i="48"/>
  <c r="E12" i="48" s="1"/>
  <c r="T11" i="48"/>
  <c r="S11" i="48"/>
  <c r="N11" i="48"/>
  <c r="O11" i="48" s="1"/>
  <c r="J11" i="48"/>
  <c r="I11" i="48"/>
  <c r="D11" i="48"/>
  <c r="E11" i="48" s="1"/>
  <c r="T10" i="48"/>
  <c r="S10" i="48"/>
  <c r="N10" i="48"/>
  <c r="O10" i="48" s="1"/>
  <c r="J10" i="48"/>
  <c r="I10" i="48"/>
  <c r="D10" i="48"/>
  <c r="E10" i="48" s="1"/>
  <c r="L4" i="48" s="1"/>
  <c r="L7" i="48"/>
  <c r="S57" i="47"/>
  <c r="T57" i="47" s="1"/>
  <c r="N57" i="47"/>
  <c r="O57" i="47" s="1"/>
  <c r="I57" i="47"/>
  <c r="J57" i="47" s="1"/>
  <c r="D57" i="47"/>
  <c r="E57" i="47" s="1"/>
  <c r="S56" i="47"/>
  <c r="T56" i="47" s="1"/>
  <c r="O56" i="47"/>
  <c r="N56" i="47"/>
  <c r="I56" i="47"/>
  <c r="J56" i="47" s="1"/>
  <c r="D56" i="47"/>
  <c r="E56" i="47" s="1"/>
  <c r="S55" i="47"/>
  <c r="T55" i="47" s="1"/>
  <c r="N55" i="47"/>
  <c r="O55" i="47" s="1"/>
  <c r="I55" i="47"/>
  <c r="J55" i="47" s="1"/>
  <c r="D55" i="47"/>
  <c r="E55" i="47" s="1"/>
  <c r="S54" i="47"/>
  <c r="T54" i="47" s="1"/>
  <c r="O54" i="47"/>
  <c r="N54" i="47"/>
  <c r="I54" i="47"/>
  <c r="J54" i="47" s="1"/>
  <c r="D54" i="47"/>
  <c r="E54" i="47" s="1"/>
  <c r="S53" i="47"/>
  <c r="T53" i="47" s="1"/>
  <c r="N53" i="47"/>
  <c r="O53" i="47" s="1"/>
  <c r="I53" i="47"/>
  <c r="J53" i="47" s="1"/>
  <c r="D53" i="47"/>
  <c r="E53" i="47" s="1"/>
  <c r="S52" i="47"/>
  <c r="T52" i="47" s="1"/>
  <c r="O52" i="47"/>
  <c r="N52" i="47"/>
  <c r="I52" i="47"/>
  <c r="J52" i="47" s="1"/>
  <c r="D52" i="47"/>
  <c r="E52" i="47" s="1"/>
  <c r="S51" i="47"/>
  <c r="T51" i="47" s="1"/>
  <c r="N51" i="47"/>
  <c r="O51" i="47" s="1"/>
  <c r="I51" i="47"/>
  <c r="J51" i="47" s="1"/>
  <c r="D51" i="47"/>
  <c r="E51" i="47" s="1"/>
  <c r="S50" i="47"/>
  <c r="T50" i="47" s="1"/>
  <c r="O50" i="47"/>
  <c r="N50" i="47"/>
  <c r="I50" i="47"/>
  <c r="J50" i="47" s="1"/>
  <c r="D50" i="47"/>
  <c r="E50" i="47" s="1"/>
  <c r="S49" i="47"/>
  <c r="T49" i="47" s="1"/>
  <c r="N49" i="47"/>
  <c r="O49" i="47" s="1"/>
  <c r="I49" i="47"/>
  <c r="J49" i="47" s="1"/>
  <c r="D49" i="47"/>
  <c r="E49" i="47" s="1"/>
  <c r="S48" i="47"/>
  <c r="T48" i="47" s="1"/>
  <c r="O48" i="47"/>
  <c r="N48" i="47"/>
  <c r="I48" i="47"/>
  <c r="J48" i="47" s="1"/>
  <c r="D48" i="47"/>
  <c r="E48" i="47" s="1"/>
  <c r="S47" i="47"/>
  <c r="T47" i="47" s="1"/>
  <c r="N47" i="47"/>
  <c r="O47" i="47" s="1"/>
  <c r="I47" i="47"/>
  <c r="J47" i="47" s="1"/>
  <c r="D47" i="47"/>
  <c r="E47" i="47" s="1"/>
  <c r="S46" i="47"/>
  <c r="T46" i="47" s="1"/>
  <c r="O46" i="47"/>
  <c r="N46" i="47"/>
  <c r="I46" i="47"/>
  <c r="J46" i="47" s="1"/>
  <c r="D46" i="47"/>
  <c r="E46" i="47" s="1"/>
  <c r="S45" i="47"/>
  <c r="T45" i="47" s="1"/>
  <c r="N45" i="47"/>
  <c r="O45" i="47" s="1"/>
  <c r="I45" i="47"/>
  <c r="J45" i="47" s="1"/>
  <c r="D45" i="47"/>
  <c r="E45" i="47" s="1"/>
  <c r="S44" i="47"/>
  <c r="T44" i="47" s="1"/>
  <c r="O44" i="47"/>
  <c r="N44" i="47"/>
  <c r="I44" i="47"/>
  <c r="J44" i="47" s="1"/>
  <c r="D44" i="47"/>
  <c r="E44" i="47" s="1"/>
  <c r="S43" i="47"/>
  <c r="T43" i="47" s="1"/>
  <c r="N43" i="47"/>
  <c r="O43" i="47" s="1"/>
  <c r="I43" i="47"/>
  <c r="J43" i="47" s="1"/>
  <c r="D43" i="47"/>
  <c r="E43" i="47" s="1"/>
  <c r="S42" i="47"/>
  <c r="T42" i="47" s="1"/>
  <c r="O42" i="47"/>
  <c r="N42" i="47"/>
  <c r="I42" i="47"/>
  <c r="J42" i="47" s="1"/>
  <c r="D42" i="47"/>
  <c r="E42" i="47" s="1"/>
  <c r="S41" i="47"/>
  <c r="T41" i="47" s="1"/>
  <c r="N41" i="47"/>
  <c r="O41" i="47" s="1"/>
  <c r="I41" i="47"/>
  <c r="J41" i="47" s="1"/>
  <c r="D41" i="47"/>
  <c r="E41" i="47" s="1"/>
  <c r="S40" i="47"/>
  <c r="T40" i="47" s="1"/>
  <c r="O40" i="47"/>
  <c r="N40" i="47"/>
  <c r="I40" i="47"/>
  <c r="J40" i="47" s="1"/>
  <c r="D40" i="47"/>
  <c r="E40" i="47" s="1"/>
  <c r="S39" i="47"/>
  <c r="T39" i="47" s="1"/>
  <c r="N39" i="47"/>
  <c r="O39" i="47" s="1"/>
  <c r="I39" i="47"/>
  <c r="J39" i="47" s="1"/>
  <c r="D39" i="47"/>
  <c r="E39" i="47" s="1"/>
  <c r="S38" i="47"/>
  <c r="T38" i="47" s="1"/>
  <c r="O38" i="47"/>
  <c r="N38" i="47"/>
  <c r="I38" i="47"/>
  <c r="J38" i="47" s="1"/>
  <c r="D38" i="47"/>
  <c r="E38" i="47" s="1"/>
  <c r="S37" i="47"/>
  <c r="T37" i="47" s="1"/>
  <c r="N37" i="47"/>
  <c r="O37" i="47" s="1"/>
  <c r="I37" i="47"/>
  <c r="J37" i="47" s="1"/>
  <c r="D37" i="47"/>
  <c r="E37" i="47" s="1"/>
  <c r="S36" i="47"/>
  <c r="T36" i="47" s="1"/>
  <c r="O36" i="47"/>
  <c r="N36" i="47"/>
  <c r="I36" i="47"/>
  <c r="J36" i="47" s="1"/>
  <c r="D36" i="47"/>
  <c r="E36" i="47" s="1"/>
  <c r="S35" i="47"/>
  <c r="T35" i="47" s="1"/>
  <c r="N35" i="47"/>
  <c r="O35" i="47" s="1"/>
  <c r="I35" i="47"/>
  <c r="J35" i="47" s="1"/>
  <c r="D35" i="47"/>
  <c r="E35" i="47" s="1"/>
  <c r="S34" i="47"/>
  <c r="T34" i="47" s="1"/>
  <c r="O34" i="47"/>
  <c r="N34" i="47"/>
  <c r="I34" i="47"/>
  <c r="J34" i="47" s="1"/>
  <c r="D34" i="47"/>
  <c r="E34" i="47" s="1"/>
  <c r="S33" i="47"/>
  <c r="T33" i="47" s="1"/>
  <c r="N33" i="47"/>
  <c r="O33" i="47" s="1"/>
  <c r="I33" i="47"/>
  <c r="J33" i="47" s="1"/>
  <c r="D33" i="47"/>
  <c r="E33" i="47" s="1"/>
  <c r="S32" i="47"/>
  <c r="T32" i="47" s="1"/>
  <c r="O32" i="47"/>
  <c r="N32" i="47"/>
  <c r="I32" i="47"/>
  <c r="J32" i="47" s="1"/>
  <c r="D32" i="47"/>
  <c r="E32" i="47" s="1"/>
  <c r="S31" i="47"/>
  <c r="T31" i="47" s="1"/>
  <c r="N31" i="47"/>
  <c r="O31" i="47" s="1"/>
  <c r="I31" i="47"/>
  <c r="J31" i="47" s="1"/>
  <c r="D31" i="47"/>
  <c r="E31" i="47" s="1"/>
  <c r="S30" i="47"/>
  <c r="T30" i="47" s="1"/>
  <c r="O30" i="47"/>
  <c r="N30" i="47"/>
  <c r="I30" i="47"/>
  <c r="J30" i="47" s="1"/>
  <c r="D30" i="47"/>
  <c r="E30" i="47" s="1"/>
  <c r="S29" i="47"/>
  <c r="T29" i="47" s="1"/>
  <c r="N29" i="47"/>
  <c r="O29" i="47" s="1"/>
  <c r="I29" i="47"/>
  <c r="J29" i="47" s="1"/>
  <c r="D29" i="47"/>
  <c r="E29" i="47" s="1"/>
  <c r="S28" i="47"/>
  <c r="T28" i="47" s="1"/>
  <c r="O28" i="47"/>
  <c r="N28" i="47"/>
  <c r="I28" i="47"/>
  <c r="J28" i="47" s="1"/>
  <c r="D28" i="47"/>
  <c r="E28" i="47" s="1"/>
  <c r="S27" i="47"/>
  <c r="T27" i="47" s="1"/>
  <c r="N27" i="47"/>
  <c r="O27" i="47" s="1"/>
  <c r="I27" i="47"/>
  <c r="J27" i="47" s="1"/>
  <c r="D27" i="47"/>
  <c r="E27" i="47" s="1"/>
  <c r="S26" i="47"/>
  <c r="T26" i="47" s="1"/>
  <c r="O26" i="47"/>
  <c r="N26" i="47"/>
  <c r="I26" i="47"/>
  <c r="J26" i="47" s="1"/>
  <c r="D26" i="47"/>
  <c r="E26" i="47" s="1"/>
  <c r="S25" i="47"/>
  <c r="T25" i="47" s="1"/>
  <c r="N25" i="47"/>
  <c r="O25" i="47" s="1"/>
  <c r="I25" i="47"/>
  <c r="J25" i="47" s="1"/>
  <c r="D25" i="47"/>
  <c r="E25" i="47" s="1"/>
  <c r="S24" i="47"/>
  <c r="T24" i="47" s="1"/>
  <c r="O24" i="47"/>
  <c r="N24" i="47"/>
  <c r="I24" i="47"/>
  <c r="J24" i="47" s="1"/>
  <c r="D24" i="47"/>
  <c r="E24" i="47" s="1"/>
  <c r="S23" i="47"/>
  <c r="T23" i="47" s="1"/>
  <c r="N23" i="47"/>
  <c r="O23" i="47" s="1"/>
  <c r="I23" i="47"/>
  <c r="J23" i="47" s="1"/>
  <c r="D23" i="47"/>
  <c r="E23" i="47" s="1"/>
  <c r="S22" i="47"/>
  <c r="T22" i="47" s="1"/>
  <c r="O22" i="47"/>
  <c r="N22" i="47"/>
  <c r="I22" i="47"/>
  <c r="J22" i="47" s="1"/>
  <c r="D22" i="47"/>
  <c r="E22" i="47" s="1"/>
  <c r="S21" i="47"/>
  <c r="T21" i="47" s="1"/>
  <c r="N21" i="47"/>
  <c r="O21" i="47" s="1"/>
  <c r="I21" i="47"/>
  <c r="J21" i="47" s="1"/>
  <c r="D21" i="47"/>
  <c r="E21" i="47" s="1"/>
  <c r="S20" i="47"/>
  <c r="T20" i="47" s="1"/>
  <c r="O20" i="47"/>
  <c r="N20" i="47"/>
  <c r="I20" i="47"/>
  <c r="J20" i="47" s="1"/>
  <c r="D20" i="47"/>
  <c r="E20" i="47" s="1"/>
  <c r="S19" i="47"/>
  <c r="T19" i="47" s="1"/>
  <c r="N19" i="47"/>
  <c r="O19" i="47" s="1"/>
  <c r="I19" i="47"/>
  <c r="J19" i="47" s="1"/>
  <c r="D19" i="47"/>
  <c r="E19" i="47" s="1"/>
  <c r="S18" i="47"/>
  <c r="T18" i="47" s="1"/>
  <c r="O18" i="47"/>
  <c r="N18" i="47"/>
  <c r="I18" i="47"/>
  <c r="J18" i="47" s="1"/>
  <c r="D18" i="47"/>
  <c r="E18" i="47" s="1"/>
  <c r="S17" i="47"/>
  <c r="T17" i="47" s="1"/>
  <c r="N17" i="47"/>
  <c r="O17" i="47" s="1"/>
  <c r="I17" i="47"/>
  <c r="J17" i="47" s="1"/>
  <c r="D17" i="47"/>
  <c r="E17" i="47" s="1"/>
  <c r="S16" i="47"/>
  <c r="T16" i="47" s="1"/>
  <c r="O16" i="47"/>
  <c r="N16" i="47"/>
  <c r="I16" i="47"/>
  <c r="J16" i="47" s="1"/>
  <c r="D16" i="47"/>
  <c r="E16" i="47" s="1"/>
  <c r="S15" i="47"/>
  <c r="T15" i="47" s="1"/>
  <c r="N15" i="47"/>
  <c r="O15" i="47" s="1"/>
  <c r="J15" i="47"/>
  <c r="I15" i="47"/>
  <c r="D15" i="47"/>
  <c r="E15" i="47" s="1"/>
  <c r="T14" i="47"/>
  <c r="S14" i="47"/>
  <c r="N14" i="47"/>
  <c r="O14" i="47" s="1"/>
  <c r="J14" i="47"/>
  <c r="I14" i="47"/>
  <c r="D14" i="47"/>
  <c r="E14" i="47" s="1"/>
  <c r="T13" i="47"/>
  <c r="S13" i="47"/>
  <c r="N13" i="47"/>
  <c r="O13" i="47" s="1"/>
  <c r="J13" i="47"/>
  <c r="I13" i="47"/>
  <c r="D13" i="47"/>
  <c r="E13" i="47" s="1"/>
  <c r="T12" i="47"/>
  <c r="S12" i="47"/>
  <c r="N12" i="47"/>
  <c r="O12" i="47" s="1"/>
  <c r="J12" i="47"/>
  <c r="I12" i="47"/>
  <c r="D12" i="47"/>
  <c r="E12" i="47" s="1"/>
  <c r="T11" i="47"/>
  <c r="S11" i="47"/>
  <c r="N11" i="47"/>
  <c r="O11" i="47" s="1"/>
  <c r="J11" i="47"/>
  <c r="I11" i="47"/>
  <c r="D11" i="47"/>
  <c r="E11" i="47" s="1"/>
  <c r="T10" i="47"/>
  <c r="S10" i="47"/>
  <c r="N10" i="47"/>
  <c r="O10" i="47" s="1"/>
  <c r="J10" i="47"/>
  <c r="I10" i="47"/>
  <c r="D10" i="47"/>
  <c r="E10" i="47" s="1"/>
  <c r="L4" i="47" s="1"/>
  <c r="L7" i="47"/>
  <c r="S57" i="46"/>
  <c r="T57" i="46" s="1"/>
  <c r="N57" i="46"/>
  <c r="O57" i="46" s="1"/>
  <c r="I57" i="46"/>
  <c r="J57" i="46" s="1"/>
  <c r="D57" i="46"/>
  <c r="E57" i="46" s="1"/>
  <c r="S56" i="46"/>
  <c r="T56" i="46" s="1"/>
  <c r="O56" i="46"/>
  <c r="N56" i="46"/>
  <c r="I56" i="46"/>
  <c r="J56" i="46" s="1"/>
  <c r="D56" i="46"/>
  <c r="E56" i="46" s="1"/>
  <c r="S55" i="46"/>
  <c r="T55" i="46" s="1"/>
  <c r="N55" i="46"/>
  <c r="O55" i="46" s="1"/>
  <c r="I55" i="46"/>
  <c r="J55" i="46" s="1"/>
  <c r="D55" i="46"/>
  <c r="E55" i="46" s="1"/>
  <c r="S54" i="46"/>
  <c r="T54" i="46" s="1"/>
  <c r="O54" i="46"/>
  <c r="N54" i="46"/>
  <c r="I54" i="46"/>
  <c r="J54" i="46" s="1"/>
  <c r="D54" i="46"/>
  <c r="E54" i="46" s="1"/>
  <c r="S53" i="46"/>
  <c r="T53" i="46" s="1"/>
  <c r="N53" i="46"/>
  <c r="O53" i="46" s="1"/>
  <c r="I53" i="46"/>
  <c r="J53" i="46" s="1"/>
  <c r="D53" i="46"/>
  <c r="E53" i="46" s="1"/>
  <c r="S52" i="46"/>
  <c r="T52" i="46" s="1"/>
  <c r="O52" i="46"/>
  <c r="N52" i="46"/>
  <c r="I52" i="46"/>
  <c r="J52" i="46" s="1"/>
  <c r="D52" i="46"/>
  <c r="E52" i="46" s="1"/>
  <c r="S51" i="46"/>
  <c r="T51" i="46" s="1"/>
  <c r="N51" i="46"/>
  <c r="O51" i="46" s="1"/>
  <c r="I51" i="46"/>
  <c r="J51" i="46" s="1"/>
  <c r="D51" i="46"/>
  <c r="E51" i="46" s="1"/>
  <c r="S50" i="46"/>
  <c r="T50" i="46" s="1"/>
  <c r="O50" i="46"/>
  <c r="N50" i="46"/>
  <c r="I50" i="46"/>
  <c r="J50" i="46" s="1"/>
  <c r="D50" i="46"/>
  <c r="E50" i="46" s="1"/>
  <c r="S49" i="46"/>
  <c r="T49" i="46" s="1"/>
  <c r="N49" i="46"/>
  <c r="O49" i="46" s="1"/>
  <c r="I49" i="46"/>
  <c r="J49" i="46" s="1"/>
  <c r="D49" i="46"/>
  <c r="E49" i="46" s="1"/>
  <c r="S48" i="46"/>
  <c r="T48" i="46" s="1"/>
  <c r="O48" i="46"/>
  <c r="N48" i="46"/>
  <c r="I48" i="46"/>
  <c r="J48" i="46" s="1"/>
  <c r="D48" i="46"/>
  <c r="E48" i="46" s="1"/>
  <c r="S47" i="46"/>
  <c r="T47" i="46" s="1"/>
  <c r="N47" i="46"/>
  <c r="O47" i="46" s="1"/>
  <c r="I47" i="46"/>
  <c r="J47" i="46" s="1"/>
  <c r="D47" i="46"/>
  <c r="E47" i="46" s="1"/>
  <c r="S46" i="46"/>
  <c r="T46" i="46" s="1"/>
  <c r="O46" i="46"/>
  <c r="N46" i="46"/>
  <c r="I46" i="46"/>
  <c r="J46" i="46" s="1"/>
  <c r="D46" i="46"/>
  <c r="E46" i="46" s="1"/>
  <c r="S45" i="46"/>
  <c r="T45" i="46" s="1"/>
  <c r="N45" i="46"/>
  <c r="O45" i="46" s="1"/>
  <c r="I45" i="46"/>
  <c r="J45" i="46" s="1"/>
  <c r="D45" i="46"/>
  <c r="E45" i="46" s="1"/>
  <c r="S44" i="46"/>
  <c r="T44" i="46" s="1"/>
  <c r="O44" i="46"/>
  <c r="N44" i="46"/>
  <c r="I44" i="46"/>
  <c r="J44" i="46" s="1"/>
  <c r="D44" i="46"/>
  <c r="E44" i="46" s="1"/>
  <c r="S43" i="46"/>
  <c r="T43" i="46" s="1"/>
  <c r="N43" i="46"/>
  <c r="O43" i="46" s="1"/>
  <c r="I43" i="46"/>
  <c r="J43" i="46" s="1"/>
  <c r="D43" i="46"/>
  <c r="E43" i="46" s="1"/>
  <c r="S42" i="46"/>
  <c r="T42" i="46" s="1"/>
  <c r="O42" i="46"/>
  <c r="N42" i="46"/>
  <c r="I42" i="46"/>
  <c r="J42" i="46" s="1"/>
  <c r="D42" i="46"/>
  <c r="E42" i="46" s="1"/>
  <c r="S41" i="46"/>
  <c r="T41" i="46" s="1"/>
  <c r="N41" i="46"/>
  <c r="O41" i="46" s="1"/>
  <c r="I41" i="46"/>
  <c r="J41" i="46" s="1"/>
  <c r="D41" i="46"/>
  <c r="E41" i="46" s="1"/>
  <c r="S40" i="46"/>
  <c r="T40" i="46" s="1"/>
  <c r="O40" i="46"/>
  <c r="N40" i="46"/>
  <c r="I40" i="46"/>
  <c r="J40" i="46" s="1"/>
  <c r="D40" i="46"/>
  <c r="E40" i="46" s="1"/>
  <c r="S39" i="46"/>
  <c r="T39" i="46" s="1"/>
  <c r="N39" i="46"/>
  <c r="O39" i="46" s="1"/>
  <c r="I39" i="46"/>
  <c r="J39" i="46" s="1"/>
  <c r="D39" i="46"/>
  <c r="E39" i="46" s="1"/>
  <c r="S38" i="46"/>
  <c r="T38" i="46" s="1"/>
  <c r="O38" i="46"/>
  <c r="N38" i="46"/>
  <c r="I38" i="46"/>
  <c r="J38" i="46" s="1"/>
  <c r="D38" i="46"/>
  <c r="E38" i="46" s="1"/>
  <c r="S37" i="46"/>
  <c r="T37" i="46" s="1"/>
  <c r="N37" i="46"/>
  <c r="O37" i="46" s="1"/>
  <c r="I37" i="46"/>
  <c r="J37" i="46" s="1"/>
  <c r="D37" i="46"/>
  <c r="E37" i="46" s="1"/>
  <c r="S36" i="46"/>
  <c r="T36" i="46" s="1"/>
  <c r="O36" i="46"/>
  <c r="N36" i="46"/>
  <c r="I36" i="46"/>
  <c r="J36" i="46" s="1"/>
  <c r="D36" i="46"/>
  <c r="E36" i="46" s="1"/>
  <c r="S35" i="46"/>
  <c r="T35" i="46" s="1"/>
  <c r="N35" i="46"/>
  <c r="O35" i="46" s="1"/>
  <c r="I35" i="46"/>
  <c r="J35" i="46" s="1"/>
  <c r="D35" i="46"/>
  <c r="E35" i="46" s="1"/>
  <c r="S34" i="46"/>
  <c r="T34" i="46" s="1"/>
  <c r="O34" i="46"/>
  <c r="N34" i="46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O32" i="46"/>
  <c r="N32" i="46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O30" i="46"/>
  <c r="N30" i="46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O28" i="46"/>
  <c r="N28" i="46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O26" i="46"/>
  <c r="N26" i="46"/>
  <c r="I26" i="46"/>
  <c r="J26" i="46" s="1"/>
  <c r="D26" i="46"/>
  <c r="E26" i="46" s="1"/>
  <c r="S25" i="46"/>
  <c r="T25" i="46" s="1"/>
  <c r="N25" i="46"/>
  <c r="O25" i="46" s="1"/>
  <c r="I25" i="46"/>
  <c r="J25" i="46" s="1"/>
  <c r="D25" i="46"/>
  <c r="E25" i="46" s="1"/>
  <c r="S24" i="46"/>
  <c r="T24" i="46" s="1"/>
  <c r="O24" i="46"/>
  <c r="N24" i="46"/>
  <c r="I24" i="46"/>
  <c r="J24" i="46" s="1"/>
  <c r="D24" i="46"/>
  <c r="E24" i="46" s="1"/>
  <c r="S23" i="46"/>
  <c r="T23" i="46" s="1"/>
  <c r="N23" i="46"/>
  <c r="O23" i="46" s="1"/>
  <c r="I23" i="46"/>
  <c r="J23" i="46" s="1"/>
  <c r="D23" i="46"/>
  <c r="E23" i="46" s="1"/>
  <c r="S22" i="46"/>
  <c r="T22" i="46" s="1"/>
  <c r="O22" i="46"/>
  <c r="N22" i="46"/>
  <c r="I22" i="46"/>
  <c r="J22" i="46" s="1"/>
  <c r="D22" i="46"/>
  <c r="E22" i="46" s="1"/>
  <c r="S21" i="46"/>
  <c r="T21" i="46" s="1"/>
  <c r="N21" i="46"/>
  <c r="O21" i="46" s="1"/>
  <c r="I21" i="46"/>
  <c r="J21" i="46" s="1"/>
  <c r="D21" i="46"/>
  <c r="E21" i="46" s="1"/>
  <c r="S20" i="46"/>
  <c r="T20" i="46" s="1"/>
  <c r="O20" i="46"/>
  <c r="N20" i="46"/>
  <c r="I20" i="46"/>
  <c r="J20" i="46" s="1"/>
  <c r="D20" i="46"/>
  <c r="E20" i="46" s="1"/>
  <c r="S19" i="46"/>
  <c r="T19" i="46" s="1"/>
  <c r="N19" i="46"/>
  <c r="O19" i="46" s="1"/>
  <c r="I19" i="46"/>
  <c r="J19" i="46" s="1"/>
  <c r="D19" i="46"/>
  <c r="E19" i="46" s="1"/>
  <c r="S18" i="46"/>
  <c r="T18" i="46" s="1"/>
  <c r="O18" i="46"/>
  <c r="N18" i="46"/>
  <c r="I18" i="46"/>
  <c r="J18" i="46" s="1"/>
  <c r="D18" i="46"/>
  <c r="E18" i="46" s="1"/>
  <c r="S17" i="46"/>
  <c r="T17" i="46" s="1"/>
  <c r="N17" i="46"/>
  <c r="O17" i="46" s="1"/>
  <c r="I17" i="46"/>
  <c r="J17" i="46" s="1"/>
  <c r="D17" i="46"/>
  <c r="E17" i="46" s="1"/>
  <c r="S16" i="46"/>
  <c r="T16" i="46" s="1"/>
  <c r="O16" i="46"/>
  <c r="N16" i="46"/>
  <c r="I16" i="46"/>
  <c r="J16" i="46" s="1"/>
  <c r="D16" i="46"/>
  <c r="E16" i="46" s="1"/>
  <c r="S15" i="46"/>
  <c r="T15" i="46" s="1"/>
  <c r="N15" i="46"/>
  <c r="O15" i="46" s="1"/>
  <c r="J15" i="46"/>
  <c r="I15" i="46"/>
  <c r="D15" i="46"/>
  <c r="E15" i="46" s="1"/>
  <c r="T14" i="46"/>
  <c r="S14" i="46"/>
  <c r="N14" i="46"/>
  <c r="O14" i="46" s="1"/>
  <c r="J14" i="46"/>
  <c r="I14" i="46"/>
  <c r="D14" i="46"/>
  <c r="E14" i="46" s="1"/>
  <c r="T13" i="46"/>
  <c r="S13" i="46"/>
  <c r="N13" i="46"/>
  <c r="O13" i="46" s="1"/>
  <c r="J13" i="46"/>
  <c r="I13" i="46"/>
  <c r="D13" i="46"/>
  <c r="E13" i="46" s="1"/>
  <c r="T12" i="46"/>
  <c r="S12" i="46"/>
  <c r="N12" i="46"/>
  <c r="O12" i="46" s="1"/>
  <c r="J12" i="46"/>
  <c r="I12" i="46"/>
  <c r="D12" i="46"/>
  <c r="E12" i="46" s="1"/>
  <c r="T11" i="46"/>
  <c r="S11" i="46"/>
  <c r="N11" i="46"/>
  <c r="O11" i="46" s="1"/>
  <c r="J11" i="46"/>
  <c r="I11" i="46"/>
  <c r="D11" i="46"/>
  <c r="E11" i="46" s="1"/>
  <c r="T10" i="46"/>
  <c r="S10" i="46"/>
  <c r="N10" i="46"/>
  <c r="O10" i="46" s="1"/>
  <c r="J10" i="46"/>
  <c r="I10" i="46"/>
  <c r="D10" i="46"/>
  <c r="E10" i="46" s="1"/>
  <c r="L4" i="46" s="1"/>
  <c r="L7" i="46"/>
  <c r="E10" i="53" l="1"/>
  <c r="L4" i="53" s="1"/>
  <c r="L7" i="52"/>
  <c r="E10" i="52"/>
  <c r="L4" i="52" s="1"/>
  <c r="L4" i="50"/>
  <c r="E10" i="49"/>
  <c r="L4" i="49" s="1"/>
  <c r="S7" i="2" l="1"/>
  <c r="S6" i="2"/>
  <c r="S5" i="2"/>
  <c r="S4" i="2"/>
  <c r="R7" i="2"/>
  <c r="R6" i="2"/>
  <c r="R5" i="2"/>
  <c r="R4" i="2"/>
  <c r="N57" i="45"/>
  <c r="O57" i="45" s="1"/>
  <c r="I57" i="45"/>
  <c r="J57" i="45" s="1"/>
  <c r="D57" i="45"/>
  <c r="E57" i="45" s="1"/>
  <c r="N56" i="45"/>
  <c r="O56" i="45" s="1"/>
  <c r="I56" i="45"/>
  <c r="J56" i="45" s="1"/>
  <c r="E56" i="45"/>
  <c r="D56" i="45"/>
  <c r="N55" i="45"/>
  <c r="O55" i="45" s="1"/>
  <c r="I55" i="45"/>
  <c r="J55" i="45" s="1"/>
  <c r="D55" i="45"/>
  <c r="E55" i="45" s="1"/>
  <c r="N54" i="45"/>
  <c r="O54" i="45" s="1"/>
  <c r="I54" i="45"/>
  <c r="J54" i="45" s="1"/>
  <c r="D54" i="45"/>
  <c r="E54" i="45" s="1"/>
  <c r="N53" i="45"/>
  <c r="O53" i="45" s="1"/>
  <c r="J53" i="45"/>
  <c r="I53" i="45"/>
  <c r="D53" i="45"/>
  <c r="E53" i="45" s="1"/>
  <c r="N52" i="45"/>
  <c r="O52" i="45" s="1"/>
  <c r="I52" i="45"/>
  <c r="J52" i="45" s="1"/>
  <c r="D52" i="45"/>
  <c r="E52" i="45" s="1"/>
  <c r="N51" i="45"/>
  <c r="O51" i="45" s="1"/>
  <c r="I51" i="45"/>
  <c r="J51" i="45" s="1"/>
  <c r="D51" i="45"/>
  <c r="E51" i="45" s="1"/>
  <c r="O50" i="45"/>
  <c r="N50" i="45"/>
  <c r="I50" i="45"/>
  <c r="J50" i="45" s="1"/>
  <c r="D50" i="45"/>
  <c r="E50" i="45" s="1"/>
  <c r="N49" i="45"/>
  <c r="O49" i="45" s="1"/>
  <c r="I49" i="45"/>
  <c r="J49" i="45" s="1"/>
  <c r="D49" i="45"/>
  <c r="E49" i="45" s="1"/>
  <c r="N48" i="45"/>
  <c r="O48" i="45" s="1"/>
  <c r="I48" i="45"/>
  <c r="J48" i="45" s="1"/>
  <c r="E48" i="45"/>
  <c r="D48" i="45"/>
  <c r="N47" i="45"/>
  <c r="O47" i="45" s="1"/>
  <c r="I47" i="45"/>
  <c r="J47" i="45" s="1"/>
  <c r="D47" i="45"/>
  <c r="E47" i="45" s="1"/>
  <c r="N46" i="45"/>
  <c r="O46" i="45" s="1"/>
  <c r="I46" i="45"/>
  <c r="J46" i="45" s="1"/>
  <c r="D46" i="45"/>
  <c r="E46" i="45" s="1"/>
  <c r="N45" i="45"/>
  <c r="O45" i="45" s="1"/>
  <c r="J45" i="45"/>
  <c r="I45" i="45"/>
  <c r="D45" i="45"/>
  <c r="E45" i="45" s="1"/>
  <c r="N44" i="45"/>
  <c r="O44" i="45" s="1"/>
  <c r="I44" i="45"/>
  <c r="J44" i="45" s="1"/>
  <c r="D44" i="45"/>
  <c r="E44" i="45" s="1"/>
  <c r="N43" i="45"/>
  <c r="O43" i="45" s="1"/>
  <c r="I43" i="45"/>
  <c r="J43" i="45" s="1"/>
  <c r="D43" i="45"/>
  <c r="E43" i="45" s="1"/>
  <c r="O42" i="45"/>
  <c r="N42" i="45"/>
  <c r="I42" i="45"/>
  <c r="J42" i="45" s="1"/>
  <c r="D42" i="45"/>
  <c r="E42" i="45" s="1"/>
  <c r="N41" i="45"/>
  <c r="O41" i="45" s="1"/>
  <c r="I41" i="45"/>
  <c r="J41" i="45" s="1"/>
  <c r="D41" i="45"/>
  <c r="E41" i="45" s="1"/>
  <c r="N40" i="45"/>
  <c r="O40" i="45" s="1"/>
  <c r="I40" i="45"/>
  <c r="J40" i="45" s="1"/>
  <c r="E40" i="45"/>
  <c r="D40" i="45"/>
  <c r="N39" i="45"/>
  <c r="O39" i="45" s="1"/>
  <c r="I39" i="45"/>
  <c r="J39" i="45" s="1"/>
  <c r="D39" i="45"/>
  <c r="E39" i="45" s="1"/>
  <c r="N38" i="45"/>
  <c r="O38" i="45" s="1"/>
  <c r="I38" i="45"/>
  <c r="J38" i="45" s="1"/>
  <c r="D38" i="45"/>
  <c r="E38" i="45" s="1"/>
  <c r="N37" i="45"/>
  <c r="O37" i="45" s="1"/>
  <c r="J37" i="45"/>
  <c r="I37" i="45"/>
  <c r="D37" i="45"/>
  <c r="E37" i="45" s="1"/>
  <c r="N36" i="45"/>
  <c r="O36" i="45" s="1"/>
  <c r="I36" i="45"/>
  <c r="J36" i="45" s="1"/>
  <c r="D36" i="45"/>
  <c r="E36" i="45" s="1"/>
  <c r="N35" i="45"/>
  <c r="O35" i="45" s="1"/>
  <c r="I35" i="45"/>
  <c r="J35" i="45" s="1"/>
  <c r="D35" i="45"/>
  <c r="E35" i="45" s="1"/>
  <c r="O34" i="45"/>
  <c r="N34" i="45"/>
  <c r="I34" i="45"/>
  <c r="J34" i="45" s="1"/>
  <c r="D34" i="45"/>
  <c r="E34" i="45" s="1"/>
  <c r="S33" i="45"/>
  <c r="T33" i="45" s="1"/>
  <c r="N33" i="45"/>
  <c r="O33" i="45" s="1"/>
  <c r="I33" i="45"/>
  <c r="J33" i="45" s="1"/>
  <c r="D33" i="45"/>
  <c r="E33" i="45" s="1"/>
  <c r="S32" i="45"/>
  <c r="T32" i="45" s="1"/>
  <c r="O32" i="45"/>
  <c r="N32" i="45"/>
  <c r="I32" i="45"/>
  <c r="J32" i="45" s="1"/>
  <c r="D32" i="45"/>
  <c r="E32" i="45" s="1"/>
  <c r="S31" i="45"/>
  <c r="T31" i="45" s="1"/>
  <c r="N31" i="45"/>
  <c r="O31" i="45" s="1"/>
  <c r="I31" i="45"/>
  <c r="J31" i="45" s="1"/>
  <c r="D31" i="45"/>
  <c r="E31" i="45" s="1"/>
  <c r="S30" i="45"/>
  <c r="T30" i="45" s="1"/>
  <c r="O30" i="45"/>
  <c r="N30" i="45"/>
  <c r="I30" i="45"/>
  <c r="J30" i="45" s="1"/>
  <c r="D30" i="45"/>
  <c r="E30" i="45" s="1"/>
  <c r="S29" i="45"/>
  <c r="T29" i="45" s="1"/>
  <c r="N29" i="45"/>
  <c r="O29" i="45" s="1"/>
  <c r="I29" i="45"/>
  <c r="J29" i="45" s="1"/>
  <c r="D29" i="45"/>
  <c r="E29" i="45" s="1"/>
  <c r="S28" i="45"/>
  <c r="T28" i="45" s="1"/>
  <c r="O28" i="45"/>
  <c r="N28" i="45"/>
  <c r="I28" i="45"/>
  <c r="J28" i="45" s="1"/>
  <c r="D28" i="45"/>
  <c r="E28" i="45" s="1"/>
  <c r="S27" i="45"/>
  <c r="T27" i="45" s="1"/>
  <c r="N27" i="45"/>
  <c r="O27" i="45" s="1"/>
  <c r="I27" i="45"/>
  <c r="J27" i="45" s="1"/>
  <c r="D27" i="45"/>
  <c r="E27" i="45" s="1"/>
  <c r="S26" i="45"/>
  <c r="T26" i="45" s="1"/>
  <c r="O26" i="45"/>
  <c r="N26" i="45"/>
  <c r="I26" i="45"/>
  <c r="J26" i="45" s="1"/>
  <c r="D26" i="45"/>
  <c r="E26" i="45" s="1"/>
  <c r="S25" i="45"/>
  <c r="T25" i="45" s="1"/>
  <c r="N25" i="45"/>
  <c r="O25" i="45" s="1"/>
  <c r="I25" i="45"/>
  <c r="J25" i="45" s="1"/>
  <c r="E25" i="45"/>
  <c r="D25" i="45"/>
  <c r="S24" i="45"/>
  <c r="T24" i="45" s="1"/>
  <c r="O24" i="45"/>
  <c r="N24" i="45"/>
  <c r="I24" i="45"/>
  <c r="J24" i="45" s="1"/>
  <c r="D24" i="45"/>
  <c r="E24" i="45" s="1"/>
  <c r="S23" i="45"/>
  <c r="T23" i="45" s="1"/>
  <c r="N23" i="45"/>
  <c r="O23" i="45" s="1"/>
  <c r="I23" i="45"/>
  <c r="J23" i="45" s="1"/>
  <c r="E23" i="45"/>
  <c r="D23" i="45"/>
  <c r="S22" i="45"/>
  <c r="T22" i="45" s="1"/>
  <c r="O22" i="45"/>
  <c r="N22" i="45"/>
  <c r="I22" i="45"/>
  <c r="J22" i="45" s="1"/>
  <c r="D22" i="45"/>
  <c r="E22" i="45" s="1"/>
  <c r="S21" i="45"/>
  <c r="T21" i="45" s="1"/>
  <c r="N21" i="45"/>
  <c r="O21" i="45" s="1"/>
  <c r="I21" i="45"/>
  <c r="J21" i="45" s="1"/>
  <c r="E21" i="45"/>
  <c r="D21" i="45"/>
  <c r="S20" i="45"/>
  <c r="T20" i="45" s="1"/>
  <c r="O20" i="45"/>
  <c r="N20" i="45"/>
  <c r="I20" i="45"/>
  <c r="J20" i="45" s="1"/>
  <c r="D20" i="45"/>
  <c r="E20" i="45" s="1"/>
  <c r="S19" i="45"/>
  <c r="T19" i="45" s="1"/>
  <c r="N19" i="45"/>
  <c r="O19" i="45" s="1"/>
  <c r="I19" i="45"/>
  <c r="J19" i="45" s="1"/>
  <c r="E19" i="45"/>
  <c r="D19" i="45"/>
  <c r="S18" i="45"/>
  <c r="T18" i="45" s="1"/>
  <c r="O18" i="45"/>
  <c r="N18" i="45"/>
  <c r="I18" i="45"/>
  <c r="J18" i="45" s="1"/>
  <c r="D18" i="45"/>
  <c r="E18" i="45" s="1"/>
  <c r="S17" i="45"/>
  <c r="T17" i="45" s="1"/>
  <c r="N17" i="45"/>
  <c r="O17" i="45" s="1"/>
  <c r="I17" i="45"/>
  <c r="J17" i="45" s="1"/>
  <c r="E17" i="45"/>
  <c r="D17" i="45"/>
  <c r="S16" i="45"/>
  <c r="T16" i="45" s="1"/>
  <c r="O16" i="45"/>
  <c r="N16" i="45"/>
  <c r="I16" i="45"/>
  <c r="J16" i="45" s="1"/>
  <c r="D16" i="45"/>
  <c r="E16" i="45" s="1"/>
  <c r="S15" i="45"/>
  <c r="T15" i="45" s="1"/>
  <c r="N15" i="45"/>
  <c r="O15" i="45" s="1"/>
  <c r="I15" i="45"/>
  <c r="J15" i="45" s="1"/>
  <c r="E15" i="45"/>
  <c r="D15" i="45"/>
  <c r="S14" i="45"/>
  <c r="T14" i="45" s="1"/>
  <c r="O14" i="45"/>
  <c r="N14" i="45"/>
  <c r="I14" i="45"/>
  <c r="J14" i="45" s="1"/>
  <c r="D14" i="45"/>
  <c r="E14" i="45" s="1"/>
  <c r="S13" i="45"/>
  <c r="T13" i="45" s="1"/>
  <c r="N13" i="45"/>
  <c r="O13" i="45" s="1"/>
  <c r="I13" i="45"/>
  <c r="J13" i="45" s="1"/>
  <c r="E13" i="45"/>
  <c r="D13" i="45"/>
  <c r="S12" i="45"/>
  <c r="T12" i="45" s="1"/>
  <c r="O12" i="45"/>
  <c r="N12" i="45"/>
  <c r="I12" i="45"/>
  <c r="J12" i="45" s="1"/>
  <c r="D12" i="45"/>
  <c r="E12" i="45" s="1"/>
  <c r="S11" i="45"/>
  <c r="T11" i="45" s="1"/>
  <c r="N11" i="45"/>
  <c r="O11" i="45" s="1"/>
  <c r="I11" i="45"/>
  <c r="J11" i="45" s="1"/>
  <c r="E11" i="45"/>
  <c r="D11" i="45"/>
  <c r="S10" i="45"/>
  <c r="T10" i="45" s="1"/>
  <c r="O10" i="45"/>
  <c r="N10" i="45"/>
  <c r="I10" i="45"/>
  <c r="J10" i="45" s="1"/>
  <c r="D10" i="45"/>
  <c r="L7" i="45" s="1"/>
  <c r="S57" i="44"/>
  <c r="T57" i="44" s="1"/>
  <c r="N57" i="44"/>
  <c r="O57" i="44" s="1"/>
  <c r="I57" i="44"/>
  <c r="J57" i="44" s="1"/>
  <c r="D57" i="44"/>
  <c r="E57" i="44" s="1"/>
  <c r="S56" i="44"/>
  <c r="T56" i="44" s="1"/>
  <c r="O56" i="44"/>
  <c r="N56" i="44"/>
  <c r="I56" i="44"/>
  <c r="J56" i="44" s="1"/>
  <c r="D56" i="44"/>
  <c r="E56" i="44" s="1"/>
  <c r="S55" i="44"/>
  <c r="T55" i="44" s="1"/>
  <c r="N55" i="44"/>
  <c r="O55" i="44" s="1"/>
  <c r="I55" i="44"/>
  <c r="J55" i="44" s="1"/>
  <c r="D55" i="44"/>
  <c r="E55" i="44" s="1"/>
  <c r="S54" i="44"/>
  <c r="T54" i="44" s="1"/>
  <c r="O54" i="44"/>
  <c r="N54" i="44"/>
  <c r="I54" i="44"/>
  <c r="J54" i="44" s="1"/>
  <c r="D54" i="44"/>
  <c r="E54" i="44" s="1"/>
  <c r="S53" i="44"/>
  <c r="T53" i="44" s="1"/>
  <c r="N53" i="44"/>
  <c r="O53" i="44" s="1"/>
  <c r="I53" i="44"/>
  <c r="J53" i="44" s="1"/>
  <c r="D53" i="44"/>
  <c r="E53" i="44" s="1"/>
  <c r="S52" i="44"/>
  <c r="T52" i="44" s="1"/>
  <c r="O52" i="44"/>
  <c r="N52" i="44"/>
  <c r="I52" i="44"/>
  <c r="J52" i="44" s="1"/>
  <c r="D52" i="44"/>
  <c r="E52" i="44" s="1"/>
  <c r="S51" i="44"/>
  <c r="T51" i="44" s="1"/>
  <c r="N51" i="44"/>
  <c r="O51" i="44" s="1"/>
  <c r="I51" i="44"/>
  <c r="J51" i="44" s="1"/>
  <c r="D51" i="44"/>
  <c r="E51" i="44" s="1"/>
  <c r="S50" i="44"/>
  <c r="T50" i="44" s="1"/>
  <c r="O50" i="44"/>
  <c r="N50" i="44"/>
  <c r="I50" i="44"/>
  <c r="J50" i="44" s="1"/>
  <c r="D50" i="44"/>
  <c r="E50" i="44" s="1"/>
  <c r="S49" i="44"/>
  <c r="T49" i="44" s="1"/>
  <c r="N49" i="44"/>
  <c r="O49" i="44" s="1"/>
  <c r="I49" i="44"/>
  <c r="J49" i="44" s="1"/>
  <c r="D49" i="44"/>
  <c r="E49" i="44" s="1"/>
  <c r="S48" i="44"/>
  <c r="T48" i="44" s="1"/>
  <c r="O48" i="44"/>
  <c r="N48" i="44"/>
  <c r="I48" i="44"/>
  <c r="J48" i="44" s="1"/>
  <c r="D48" i="44"/>
  <c r="E48" i="44" s="1"/>
  <c r="S47" i="44"/>
  <c r="T47" i="44" s="1"/>
  <c r="N47" i="44"/>
  <c r="O47" i="44" s="1"/>
  <c r="I47" i="44"/>
  <c r="J47" i="44" s="1"/>
  <c r="D47" i="44"/>
  <c r="E47" i="44" s="1"/>
  <c r="S46" i="44"/>
  <c r="T46" i="44" s="1"/>
  <c r="O46" i="44"/>
  <c r="N46" i="44"/>
  <c r="I46" i="44"/>
  <c r="J46" i="44" s="1"/>
  <c r="D46" i="44"/>
  <c r="E46" i="44" s="1"/>
  <c r="S45" i="44"/>
  <c r="T45" i="44" s="1"/>
  <c r="N45" i="44"/>
  <c r="O45" i="44" s="1"/>
  <c r="I45" i="44"/>
  <c r="J45" i="44" s="1"/>
  <c r="D45" i="44"/>
  <c r="E45" i="44" s="1"/>
  <c r="S44" i="44"/>
  <c r="T44" i="44" s="1"/>
  <c r="O44" i="44"/>
  <c r="N44" i="44"/>
  <c r="I44" i="44"/>
  <c r="J44" i="44" s="1"/>
  <c r="D44" i="44"/>
  <c r="E44" i="44" s="1"/>
  <c r="S43" i="44"/>
  <c r="T43" i="44" s="1"/>
  <c r="N43" i="44"/>
  <c r="O43" i="44" s="1"/>
  <c r="I43" i="44"/>
  <c r="J43" i="44" s="1"/>
  <c r="D43" i="44"/>
  <c r="E43" i="44" s="1"/>
  <c r="S42" i="44"/>
  <c r="T42" i="44" s="1"/>
  <c r="O42" i="44"/>
  <c r="N42" i="44"/>
  <c r="I42" i="44"/>
  <c r="J42" i="44" s="1"/>
  <c r="D42" i="44"/>
  <c r="E42" i="44" s="1"/>
  <c r="S41" i="44"/>
  <c r="T41" i="44" s="1"/>
  <c r="N41" i="44"/>
  <c r="O41" i="44" s="1"/>
  <c r="I41" i="44"/>
  <c r="J41" i="44" s="1"/>
  <c r="D41" i="44"/>
  <c r="E41" i="44" s="1"/>
  <c r="S40" i="44"/>
  <c r="T40" i="44" s="1"/>
  <c r="O40" i="44"/>
  <c r="N40" i="44"/>
  <c r="I40" i="44"/>
  <c r="J40" i="44" s="1"/>
  <c r="D40" i="44"/>
  <c r="E40" i="44" s="1"/>
  <c r="S39" i="44"/>
  <c r="T39" i="44" s="1"/>
  <c r="N39" i="44"/>
  <c r="O39" i="44" s="1"/>
  <c r="I39" i="44"/>
  <c r="J39" i="44" s="1"/>
  <c r="D39" i="44"/>
  <c r="E39" i="44" s="1"/>
  <c r="S38" i="44"/>
  <c r="T38" i="44" s="1"/>
  <c r="O38" i="44"/>
  <c r="N38" i="44"/>
  <c r="I38" i="44"/>
  <c r="J38" i="44" s="1"/>
  <c r="D38" i="44"/>
  <c r="E38" i="44" s="1"/>
  <c r="S37" i="44"/>
  <c r="T37" i="44" s="1"/>
  <c r="N37" i="44"/>
  <c r="O37" i="44" s="1"/>
  <c r="I37" i="44"/>
  <c r="J37" i="44" s="1"/>
  <c r="D37" i="44"/>
  <c r="E37" i="44" s="1"/>
  <c r="S36" i="44"/>
  <c r="T36" i="44" s="1"/>
  <c r="O36" i="44"/>
  <c r="N36" i="44"/>
  <c r="I36" i="44"/>
  <c r="J36" i="44" s="1"/>
  <c r="D36" i="44"/>
  <c r="E36" i="44" s="1"/>
  <c r="S35" i="44"/>
  <c r="T35" i="44" s="1"/>
  <c r="N35" i="44"/>
  <c r="O35" i="44" s="1"/>
  <c r="I35" i="44"/>
  <c r="J35" i="44" s="1"/>
  <c r="D35" i="44"/>
  <c r="E35" i="44" s="1"/>
  <c r="S34" i="44"/>
  <c r="T34" i="44" s="1"/>
  <c r="O34" i="44"/>
  <c r="N34" i="44"/>
  <c r="I34" i="44"/>
  <c r="J34" i="44" s="1"/>
  <c r="D34" i="44"/>
  <c r="E34" i="44" s="1"/>
  <c r="S33" i="44"/>
  <c r="T33" i="44" s="1"/>
  <c r="N33" i="44"/>
  <c r="O33" i="44" s="1"/>
  <c r="I33" i="44"/>
  <c r="J33" i="44" s="1"/>
  <c r="D33" i="44"/>
  <c r="E33" i="44" s="1"/>
  <c r="S32" i="44"/>
  <c r="T32" i="44" s="1"/>
  <c r="O32" i="44"/>
  <c r="N32" i="44"/>
  <c r="I32" i="44"/>
  <c r="J32" i="44" s="1"/>
  <c r="D32" i="44"/>
  <c r="E32" i="44" s="1"/>
  <c r="S31" i="44"/>
  <c r="T31" i="44" s="1"/>
  <c r="N31" i="44"/>
  <c r="O31" i="44" s="1"/>
  <c r="I31" i="44"/>
  <c r="J31" i="44" s="1"/>
  <c r="D31" i="44"/>
  <c r="E31" i="44" s="1"/>
  <c r="S30" i="44"/>
  <c r="T30" i="44" s="1"/>
  <c r="O30" i="44"/>
  <c r="N30" i="44"/>
  <c r="I30" i="44"/>
  <c r="J30" i="44" s="1"/>
  <c r="D30" i="44"/>
  <c r="E30" i="44" s="1"/>
  <c r="S29" i="44"/>
  <c r="T29" i="44" s="1"/>
  <c r="N29" i="44"/>
  <c r="O29" i="44" s="1"/>
  <c r="I29" i="44"/>
  <c r="J29" i="44" s="1"/>
  <c r="D29" i="44"/>
  <c r="E29" i="44" s="1"/>
  <c r="S28" i="44"/>
  <c r="T28" i="44" s="1"/>
  <c r="O28" i="44"/>
  <c r="N28" i="44"/>
  <c r="I28" i="44"/>
  <c r="J28" i="44" s="1"/>
  <c r="D28" i="44"/>
  <c r="E28" i="44" s="1"/>
  <c r="S27" i="44"/>
  <c r="T27" i="44" s="1"/>
  <c r="N27" i="44"/>
  <c r="O27" i="44" s="1"/>
  <c r="I27" i="44"/>
  <c r="J27" i="44" s="1"/>
  <c r="D27" i="44"/>
  <c r="E27" i="44" s="1"/>
  <c r="S26" i="44"/>
  <c r="T26" i="44" s="1"/>
  <c r="O26" i="44"/>
  <c r="N26" i="44"/>
  <c r="I26" i="44"/>
  <c r="J26" i="44" s="1"/>
  <c r="D26" i="44"/>
  <c r="E26" i="44" s="1"/>
  <c r="S25" i="44"/>
  <c r="T25" i="44" s="1"/>
  <c r="N25" i="44"/>
  <c r="O25" i="44" s="1"/>
  <c r="I25" i="44"/>
  <c r="J25" i="44" s="1"/>
  <c r="D25" i="44"/>
  <c r="E25" i="44" s="1"/>
  <c r="S24" i="44"/>
  <c r="T24" i="44" s="1"/>
  <c r="O24" i="44"/>
  <c r="N24" i="44"/>
  <c r="I24" i="44"/>
  <c r="J24" i="44" s="1"/>
  <c r="D24" i="44"/>
  <c r="E24" i="44" s="1"/>
  <c r="S23" i="44"/>
  <c r="T23" i="44" s="1"/>
  <c r="N23" i="44"/>
  <c r="O23" i="44" s="1"/>
  <c r="I23" i="44"/>
  <c r="J23" i="44" s="1"/>
  <c r="D23" i="44"/>
  <c r="E23" i="44" s="1"/>
  <c r="S22" i="44"/>
  <c r="T22" i="44" s="1"/>
  <c r="O22" i="44"/>
  <c r="N22" i="44"/>
  <c r="I22" i="44"/>
  <c r="J22" i="44" s="1"/>
  <c r="D22" i="44"/>
  <c r="E22" i="44" s="1"/>
  <c r="S21" i="44"/>
  <c r="T21" i="44" s="1"/>
  <c r="N21" i="44"/>
  <c r="O21" i="44" s="1"/>
  <c r="I21" i="44"/>
  <c r="J21" i="44" s="1"/>
  <c r="D21" i="44"/>
  <c r="E21" i="44" s="1"/>
  <c r="S20" i="44"/>
  <c r="T20" i="44" s="1"/>
  <c r="O20" i="44"/>
  <c r="N20" i="44"/>
  <c r="I20" i="44"/>
  <c r="J20" i="44" s="1"/>
  <c r="D20" i="44"/>
  <c r="E20" i="44" s="1"/>
  <c r="S19" i="44"/>
  <c r="T19" i="44" s="1"/>
  <c r="N19" i="44"/>
  <c r="O19" i="44" s="1"/>
  <c r="I19" i="44"/>
  <c r="J19" i="44" s="1"/>
  <c r="D19" i="44"/>
  <c r="E19" i="44" s="1"/>
  <c r="S18" i="44"/>
  <c r="T18" i="44" s="1"/>
  <c r="O18" i="44"/>
  <c r="N18" i="44"/>
  <c r="I18" i="44"/>
  <c r="J18" i="44" s="1"/>
  <c r="D18" i="44"/>
  <c r="E18" i="44" s="1"/>
  <c r="S17" i="44"/>
  <c r="T17" i="44" s="1"/>
  <c r="N17" i="44"/>
  <c r="O17" i="44" s="1"/>
  <c r="I17" i="44"/>
  <c r="J17" i="44" s="1"/>
  <c r="D17" i="44"/>
  <c r="E17" i="44" s="1"/>
  <c r="S16" i="44"/>
  <c r="T16" i="44" s="1"/>
  <c r="O16" i="44"/>
  <c r="N16" i="44"/>
  <c r="I16" i="44"/>
  <c r="J16" i="44" s="1"/>
  <c r="D16" i="44"/>
  <c r="E16" i="44" s="1"/>
  <c r="S15" i="44"/>
  <c r="T15" i="44" s="1"/>
  <c r="N15" i="44"/>
  <c r="O15" i="44" s="1"/>
  <c r="J15" i="44"/>
  <c r="I15" i="44"/>
  <c r="D15" i="44"/>
  <c r="E15" i="44" s="1"/>
  <c r="T14" i="44"/>
  <c r="S14" i="44"/>
  <c r="N14" i="44"/>
  <c r="O14" i="44" s="1"/>
  <c r="J14" i="44"/>
  <c r="I14" i="44"/>
  <c r="D14" i="44"/>
  <c r="E14" i="44" s="1"/>
  <c r="T13" i="44"/>
  <c r="S13" i="44"/>
  <c r="N13" i="44"/>
  <c r="O13" i="44" s="1"/>
  <c r="J13" i="44"/>
  <c r="I13" i="44"/>
  <c r="D13" i="44"/>
  <c r="E13" i="44" s="1"/>
  <c r="T12" i="44"/>
  <c r="S12" i="44"/>
  <c r="N12" i="44"/>
  <c r="O12" i="44" s="1"/>
  <c r="J12" i="44"/>
  <c r="I12" i="44"/>
  <c r="D12" i="44"/>
  <c r="E12" i="44" s="1"/>
  <c r="T11" i="44"/>
  <c r="S11" i="44"/>
  <c r="N11" i="44"/>
  <c r="O11" i="44" s="1"/>
  <c r="J11" i="44"/>
  <c r="I11" i="44"/>
  <c r="D11" i="44"/>
  <c r="E11" i="44" s="1"/>
  <c r="T10" i="44"/>
  <c r="S10" i="44"/>
  <c r="N10" i="44"/>
  <c r="O10" i="44" s="1"/>
  <c r="J10" i="44"/>
  <c r="I10" i="44"/>
  <c r="D10" i="44"/>
  <c r="E10" i="44" s="1"/>
  <c r="L4" i="44" s="1"/>
  <c r="L7" i="44"/>
  <c r="S57" i="43"/>
  <c r="T57" i="43" s="1"/>
  <c r="N57" i="43"/>
  <c r="O57" i="43" s="1"/>
  <c r="I57" i="43"/>
  <c r="J57" i="43" s="1"/>
  <c r="D57" i="43"/>
  <c r="E57" i="43" s="1"/>
  <c r="S56" i="43"/>
  <c r="T56" i="43" s="1"/>
  <c r="N56" i="43"/>
  <c r="O56" i="43" s="1"/>
  <c r="I56" i="43"/>
  <c r="J56" i="43" s="1"/>
  <c r="D56" i="43"/>
  <c r="E56" i="43" s="1"/>
  <c r="S55" i="43"/>
  <c r="T55" i="43" s="1"/>
  <c r="N55" i="43"/>
  <c r="O55" i="43" s="1"/>
  <c r="I55" i="43"/>
  <c r="J55" i="43" s="1"/>
  <c r="D55" i="43"/>
  <c r="E55" i="43" s="1"/>
  <c r="S54" i="43"/>
  <c r="T54" i="43" s="1"/>
  <c r="N54" i="43"/>
  <c r="O54" i="43" s="1"/>
  <c r="I54" i="43"/>
  <c r="J54" i="43" s="1"/>
  <c r="D54" i="43"/>
  <c r="E54" i="43" s="1"/>
  <c r="S53" i="43"/>
  <c r="T53" i="43" s="1"/>
  <c r="N53" i="43"/>
  <c r="O53" i="43" s="1"/>
  <c r="I53" i="43"/>
  <c r="J53" i="43" s="1"/>
  <c r="D53" i="43"/>
  <c r="E53" i="43" s="1"/>
  <c r="S52" i="43"/>
  <c r="T52" i="43" s="1"/>
  <c r="N52" i="43"/>
  <c r="O52" i="43" s="1"/>
  <c r="I52" i="43"/>
  <c r="J52" i="43" s="1"/>
  <c r="D52" i="43"/>
  <c r="E52" i="43" s="1"/>
  <c r="S51" i="43"/>
  <c r="T51" i="43" s="1"/>
  <c r="N51" i="43"/>
  <c r="O51" i="43" s="1"/>
  <c r="I51" i="43"/>
  <c r="J51" i="43" s="1"/>
  <c r="D51" i="43"/>
  <c r="E51" i="43" s="1"/>
  <c r="S50" i="43"/>
  <c r="T50" i="43" s="1"/>
  <c r="N50" i="43"/>
  <c r="O50" i="43" s="1"/>
  <c r="I50" i="43"/>
  <c r="J50" i="43" s="1"/>
  <c r="D50" i="43"/>
  <c r="E50" i="43" s="1"/>
  <c r="S49" i="43"/>
  <c r="T49" i="43" s="1"/>
  <c r="N49" i="43"/>
  <c r="O49" i="43" s="1"/>
  <c r="I49" i="43"/>
  <c r="J49" i="43" s="1"/>
  <c r="D49" i="43"/>
  <c r="E49" i="43" s="1"/>
  <c r="S48" i="43"/>
  <c r="T48" i="43" s="1"/>
  <c r="N48" i="43"/>
  <c r="O48" i="43" s="1"/>
  <c r="I48" i="43"/>
  <c r="J48" i="43" s="1"/>
  <c r="D48" i="43"/>
  <c r="E48" i="43" s="1"/>
  <c r="S47" i="43"/>
  <c r="T47" i="43" s="1"/>
  <c r="N47" i="43"/>
  <c r="O47" i="43" s="1"/>
  <c r="I47" i="43"/>
  <c r="J47" i="43" s="1"/>
  <c r="D47" i="43"/>
  <c r="E47" i="43" s="1"/>
  <c r="S46" i="43"/>
  <c r="T46" i="43" s="1"/>
  <c r="N46" i="43"/>
  <c r="O46" i="43" s="1"/>
  <c r="I46" i="43"/>
  <c r="J46" i="43" s="1"/>
  <c r="D46" i="43"/>
  <c r="E46" i="43" s="1"/>
  <c r="S45" i="43"/>
  <c r="T45" i="43" s="1"/>
  <c r="N45" i="43"/>
  <c r="O45" i="43" s="1"/>
  <c r="I45" i="43"/>
  <c r="J45" i="43" s="1"/>
  <c r="D45" i="43"/>
  <c r="E45" i="43" s="1"/>
  <c r="S44" i="43"/>
  <c r="T44" i="43" s="1"/>
  <c r="N44" i="43"/>
  <c r="O44" i="43" s="1"/>
  <c r="I44" i="43"/>
  <c r="J44" i="43" s="1"/>
  <c r="D44" i="43"/>
  <c r="E44" i="43" s="1"/>
  <c r="S43" i="43"/>
  <c r="T43" i="43" s="1"/>
  <c r="N43" i="43"/>
  <c r="O43" i="43" s="1"/>
  <c r="I43" i="43"/>
  <c r="J43" i="43" s="1"/>
  <c r="D43" i="43"/>
  <c r="E43" i="43" s="1"/>
  <c r="S42" i="43"/>
  <c r="T42" i="43" s="1"/>
  <c r="N42" i="43"/>
  <c r="O42" i="43" s="1"/>
  <c r="I42" i="43"/>
  <c r="J42" i="43" s="1"/>
  <c r="D42" i="43"/>
  <c r="E42" i="43" s="1"/>
  <c r="S41" i="43"/>
  <c r="T41" i="43" s="1"/>
  <c r="N41" i="43"/>
  <c r="O41" i="43" s="1"/>
  <c r="I41" i="43"/>
  <c r="J41" i="43" s="1"/>
  <c r="D41" i="43"/>
  <c r="E41" i="43" s="1"/>
  <c r="S40" i="43"/>
  <c r="T40" i="43" s="1"/>
  <c r="N40" i="43"/>
  <c r="O40" i="43" s="1"/>
  <c r="I40" i="43"/>
  <c r="J40" i="43" s="1"/>
  <c r="D40" i="43"/>
  <c r="E40" i="43" s="1"/>
  <c r="S39" i="43"/>
  <c r="T39" i="43" s="1"/>
  <c r="N39" i="43"/>
  <c r="O39" i="43" s="1"/>
  <c r="I39" i="43"/>
  <c r="J39" i="43" s="1"/>
  <c r="D39" i="43"/>
  <c r="E39" i="43" s="1"/>
  <c r="S38" i="43"/>
  <c r="T38" i="43" s="1"/>
  <c r="N38" i="43"/>
  <c r="O38" i="43" s="1"/>
  <c r="I38" i="43"/>
  <c r="J38" i="43" s="1"/>
  <c r="D38" i="43"/>
  <c r="E38" i="43" s="1"/>
  <c r="S37" i="43"/>
  <c r="T37" i="43" s="1"/>
  <c r="N37" i="43"/>
  <c r="O37" i="43" s="1"/>
  <c r="I37" i="43"/>
  <c r="J37" i="43" s="1"/>
  <c r="D37" i="43"/>
  <c r="E37" i="43" s="1"/>
  <c r="S36" i="43"/>
  <c r="T36" i="43" s="1"/>
  <c r="N36" i="43"/>
  <c r="O36" i="43" s="1"/>
  <c r="I36" i="43"/>
  <c r="J36" i="43" s="1"/>
  <c r="D36" i="43"/>
  <c r="E36" i="43" s="1"/>
  <c r="S35" i="43"/>
  <c r="T35" i="43" s="1"/>
  <c r="N35" i="43"/>
  <c r="O35" i="43" s="1"/>
  <c r="I35" i="43"/>
  <c r="J35" i="43" s="1"/>
  <c r="D35" i="43"/>
  <c r="E35" i="43" s="1"/>
  <c r="S34" i="43"/>
  <c r="T34" i="43" s="1"/>
  <c r="N34" i="43"/>
  <c r="O34" i="43" s="1"/>
  <c r="I34" i="43"/>
  <c r="J34" i="43" s="1"/>
  <c r="D34" i="43"/>
  <c r="E34" i="43" s="1"/>
  <c r="S33" i="43"/>
  <c r="T33" i="43" s="1"/>
  <c r="N33" i="43"/>
  <c r="O33" i="43" s="1"/>
  <c r="I33" i="43"/>
  <c r="J33" i="43" s="1"/>
  <c r="D33" i="43"/>
  <c r="E33" i="43" s="1"/>
  <c r="S32" i="43"/>
  <c r="T32" i="43" s="1"/>
  <c r="N32" i="43"/>
  <c r="O32" i="43" s="1"/>
  <c r="I32" i="43"/>
  <c r="J32" i="43" s="1"/>
  <c r="D32" i="43"/>
  <c r="E32" i="43" s="1"/>
  <c r="S31" i="43"/>
  <c r="T31" i="43" s="1"/>
  <c r="N31" i="43"/>
  <c r="O31" i="43" s="1"/>
  <c r="I31" i="43"/>
  <c r="J31" i="43" s="1"/>
  <c r="D31" i="43"/>
  <c r="E31" i="43" s="1"/>
  <c r="S30" i="43"/>
  <c r="T30" i="43" s="1"/>
  <c r="N30" i="43"/>
  <c r="O30" i="43" s="1"/>
  <c r="I30" i="43"/>
  <c r="J30" i="43" s="1"/>
  <c r="D30" i="43"/>
  <c r="E30" i="43" s="1"/>
  <c r="S29" i="43"/>
  <c r="T29" i="43" s="1"/>
  <c r="N29" i="43"/>
  <c r="O29" i="43" s="1"/>
  <c r="I29" i="43"/>
  <c r="J29" i="43" s="1"/>
  <c r="D29" i="43"/>
  <c r="E29" i="43" s="1"/>
  <c r="S28" i="43"/>
  <c r="T28" i="43" s="1"/>
  <c r="N28" i="43"/>
  <c r="O28" i="43" s="1"/>
  <c r="I28" i="43"/>
  <c r="J28" i="43" s="1"/>
  <c r="D28" i="43"/>
  <c r="E28" i="43" s="1"/>
  <c r="S27" i="43"/>
  <c r="T27" i="43" s="1"/>
  <c r="N27" i="43"/>
  <c r="O27" i="43" s="1"/>
  <c r="I27" i="43"/>
  <c r="J27" i="43" s="1"/>
  <c r="D27" i="43"/>
  <c r="E27" i="43" s="1"/>
  <c r="S26" i="43"/>
  <c r="T26" i="43" s="1"/>
  <c r="N26" i="43"/>
  <c r="O26" i="43" s="1"/>
  <c r="I26" i="43"/>
  <c r="J26" i="43" s="1"/>
  <c r="D26" i="43"/>
  <c r="E26" i="43" s="1"/>
  <c r="S25" i="43"/>
  <c r="T25" i="43" s="1"/>
  <c r="N25" i="43"/>
  <c r="O25" i="43" s="1"/>
  <c r="I25" i="43"/>
  <c r="J25" i="43" s="1"/>
  <c r="D25" i="43"/>
  <c r="E25" i="43" s="1"/>
  <c r="S24" i="43"/>
  <c r="T24" i="43" s="1"/>
  <c r="N24" i="43"/>
  <c r="O24" i="43" s="1"/>
  <c r="I24" i="43"/>
  <c r="J24" i="43" s="1"/>
  <c r="D24" i="43"/>
  <c r="E24" i="43" s="1"/>
  <c r="S23" i="43"/>
  <c r="T23" i="43" s="1"/>
  <c r="N23" i="43"/>
  <c r="O23" i="43" s="1"/>
  <c r="I23" i="43"/>
  <c r="J23" i="43" s="1"/>
  <c r="D23" i="43"/>
  <c r="E23" i="43" s="1"/>
  <c r="S22" i="43"/>
  <c r="T22" i="43" s="1"/>
  <c r="N22" i="43"/>
  <c r="O22" i="43" s="1"/>
  <c r="I22" i="43"/>
  <c r="J22" i="43" s="1"/>
  <c r="D22" i="43"/>
  <c r="E22" i="43" s="1"/>
  <c r="S21" i="43"/>
  <c r="T21" i="43" s="1"/>
  <c r="N21" i="43"/>
  <c r="O21" i="43" s="1"/>
  <c r="I21" i="43"/>
  <c r="J21" i="43" s="1"/>
  <c r="D21" i="43"/>
  <c r="E21" i="43" s="1"/>
  <c r="S20" i="43"/>
  <c r="T20" i="43" s="1"/>
  <c r="N20" i="43"/>
  <c r="O20" i="43" s="1"/>
  <c r="I20" i="43"/>
  <c r="J20" i="43" s="1"/>
  <c r="D20" i="43"/>
  <c r="E20" i="43" s="1"/>
  <c r="S19" i="43"/>
  <c r="T19" i="43" s="1"/>
  <c r="N19" i="43"/>
  <c r="O19" i="43" s="1"/>
  <c r="I19" i="43"/>
  <c r="J19" i="43" s="1"/>
  <c r="D19" i="43"/>
  <c r="E19" i="43" s="1"/>
  <c r="S18" i="43"/>
  <c r="T18" i="43" s="1"/>
  <c r="N18" i="43"/>
  <c r="O18" i="43" s="1"/>
  <c r="I18" i="43"/>
  <c r="J18" i="43" s="1"/>
  <c r="D18" i="43"/>
  <c r="E18" i="43" s="1"/>
  <c r="S17" i="43"/>
  <c r="T17" i="43" s="1"/>
  <c r="N17" i="43"/>
  <c r="O17" i="43" s="1"/>
  <c r="I17" i="43"/>
  <c r="J17" i="43" s="1"/>
  <c r="D17" i="43"/>
  <c r="E17" i="43" s="1"/>
  <c r="S16" i="43"/>
  <c r="T16" i="43" s="1"/>
  <c r="N16" i="43"/>
  <c r="O16" i="43" s="1"/>
  <c r="I16" i="43"/>
  <c r="J16" i="43" s="1"/>
  <c r="D16" i="43"/>
  <c r="E16" i="43" s="1"/>
  <c r="S15" i="43"/>
  <c r="T15" i="43" s="1"/>
  <c r="N15" i="43"/>
  <c r="O15" i="43" s="1"/>
  <c r="I15" i="43"/>
  <c r="J15" i="43" s="1"/>
  <c r="E15" i="43"/>
  <c r="D15" i="43"/>
  <c r="S14" i="43"/>
  <c r="T14" i="43" s="1"/>
  <c r="O14" i="43"/>
  <c r="N14" i="43"/>
  <c r="I14" i="43"/>
  <c r="J14" i="43" s="1"/>
  <c r="E14" i="43"/>
  <c r="D14" i="43"/>
  <c r="S13" i="43"/>
  <c r="T13" i="43" s="1"/>
  <c r="O13" i="43"/>
  <c r="N13" i="43"/>
  <c r="I13" i="43"/>
  <c r="J13" i="43" s="1"/>
  <c r="E13" i="43"/>
  <c r="D13" i="43"/>
  <c r="S12" i="43"/>
  <c r="T12" i="43" s="1"/>
  <c r="O12" i="43"/>
  <c r="N12" i="43"/>
  <c r="I12" i="43"/>
  <c r="J12" i="43" s="1"/>
  <c r="E12" i="43"/>
  <c r="D12" i="43"/>
  <c r="S11" i="43"/>
  <c r="T11" i="43" s="1"/>
  <c r="O11" i="43"/>
  <c r="N11" i="43"/>
  <c r="I11" i="43"/>
  <c r="J11" i="43" s="1"/>
  <c r="E11" i="43"/>
  <c r="D11" i="43"/>
  <c r="S10" i="43"/>
  <c r="T10" i="43" s="1"/>
  <c r="O10" i="43"/>
  <c r="N10" i="43"/>
  <c r="I10" i="43"/>
  <c r="J10" i="43" s="1"/>
  <c r="E10" i="43"/>
  <c r="D10" i="43"/>
  <c r="S57" i="42"/>
  <c r="T57" i="42" s="1"/>
  <c r="N57" i="42"/>
  <c r="O57" i="42" s="1"/>
  <c r="J57" i="42"/>
  <c r="I57" i="42"/>
  <c r="E57" i="42"/>
  <c r="D57" i="42"/>
  <c r="T56" i="42"/>
  <c r="S56" i="42"/>
  <c r="O56" i="42"/>
  <c r="N56" i="42"/>
  <c r="J56" i="42"/>
  <c r="I56" i="42"/>
  <c r="E56" i="42"/>
  <c r="D56" i="42"/>
  <c r="T55" i="42"/>
  <c r="S55" i="42"/>
  <c r="O55" i="42"/>
  <c r="N55" i="42"/>
  <c r="J55" i="42"/>
  <c r="I55" i="42"/>
  <c r="E55" i="42"/>
  <c r="D55" i="42"/>
  <c r="T54" i="42"/>
  <c r="S54" i="42"/>
  <c r="O54" i="42"/>
  <c r="N54" i="42"/>
  <c r="J54" i="42"/>
  <c r="I54" i="42"/>
  <c r="E54" i="42"/>
  <c r="D54" i="42"/>
  <c r="T53" i="42"/>
  <c r="S53" i="42"/>
  <c r="O53" i="42"/>
  <c r="N53" i="42"/>
  <c r="J53" i="42"/>
  <c r="I53" i="42"/>
  <c r="E53" i="42"/>
  <c r="D53" i="42"/>
  <c r="T52" i="42"/>
  <c r="S52" i="42"/>
  <c r="O52" i="42"/>
  <c r="N52" i="42"/>
  <c r="J52" i="42"/>
  <c r="I52" i="42"/>
  <c r="E52" i="42"/>
  <c r="D52" i="42"/>
  <c r="T51" i="42"/>
  <c r="S51" i="42"/>
  <c r="O51" i="42"/>
  <c r="N51" i="42"/>
  <c r="J51" i="42"/>
  <c r="I51" i="42"/>
  <c r="E51" i="42"/>
  <c r="D51" i="42"/>
  <c r="T50" i="42"/>
  <c r="S50" i="42"/>
  <c r="O50" i="42"/>
  <c r="N50" i="42"/>
  <c r="J50" i="42"/>
  <c r="I50" i="42"/>
  <c r="E50" i="42"/>
  <c r="D50" i="42"/>
  <c r="T49" i="42"/>
  <c r="S49" i="42"/>
  <c r="O49" i="42"/>
  <c r="N49" i="42"/>
  <c r="J49" i="42"/>
  <c r="I49" i="42"/>
  <c r="E49" i="42"/>
  <c r="D49" i="42"/>
  <c r="T48" i="42"/>
  <c r="S48" i="42"/>
  <c r="O48" i="42"/>
  <c r="N48" i="42"/>
  <c r="J48" i="42"/>
  <c r="I48" i="42"/>
  <c r="E48" i="42"/>
  <c r="D48" i="42"/>
  <c r="T47" i="42"/>
  <c r="S47" i="42"/>
  <c r="O47" i="42"/>
  <c r="N47" i="42"/>
  <c r="J47" i="42"/>
  <c r="I47" i="42"/>
  <c r="E47" i="42"/>
  <c r="D47" i="42"/>
  <c r="T46" i="42"/>
  <c r="S46" i="42"/>
  <c r="O46" i="42"/>
  <c r="N46" i="42"/>
  <c r="J46" i="42"/>
  <c r="I46" i="42"/>
  <c r="E46" i="42"/>
  <c r="D46" i="42"/>
  <c r="T45" i="42"/>
  <c r="S45" i="42"/>
  <c r="O45" i="42"/>
  <c r="N45" i="42"/>
  <c r="J45" i="42"/>
  <c r="I45" i="42"/>
  <c r="E45" i="42"/>
  <c r="D45" i="42"/>
  <c r="T44" i="42"/>
  <c r="S44" i="42"/>
  <c r="O44" i="42"/>
  <c r="N44" i="42"/>
  <c r="J44" i="42"/>
  <c r="I44" i="42"/>
  <c r="E44" i="42"/>
  <c r="D44" i="42"/>
  <c r="T43" i="42"/>
  <c r="S43" i="42"/>
  <c r="O43" i="42"/>
  <c r="N43" i="42"/>
  <c r="J43" i="42"/>
  <c r="I43" i="42"/>
  <c r="E43" i="42"/>
  <c r="D43" i="42"/>
  <c r="T42" i="42"/>
  <c r="S42" i="42"/>
  <c r="O42" i="42"/>
  <c r="N42" i="42"/>
  <c r="J42" i="42"/>
  <c r="I42" i="42"/>
  <c r="E42" i="42"/>
  <c r="D42" i="42"/>
  <c r="T41" i="42"/>
  <c r="S41" i="42"/>
  <c r="O41" i="42"/>
  <c r="N41" i="42"/>
  <c r="J41" i="42"/>
  <c r="I41" i="42"/>
  <c r="E41" i="42"/>
  <c r="D41" i="42"/>
  <c r="T40" i="42"/>
  <c r="S40" i="42"/>
  <c r="O40" i="42"/>
  <c r="N40" i="42"/>
  <c r="J40" i="42"/>
  <c r="I40" i="42"/>
  <c r="E40" i="42"/>
  <c r="D40" i="42"/>
  <c r="T39" i="42"/>
  <c r="S39" i="42"/>
  <c r="O39" i="42"/>
  <c r="N39" i="42"/>
  <c r="J39" i="42"/>
  <c r="I39" i="42"/>
  <c r="E39" i="42"/>
  <c r="D39" i="42"/>
  <c r="T38" i="42"/>
  <c r="S38" i="42"/>
  <c r="O38" i="42"/>
  <c r="N38" i="42"/>
  <c r="J38" i="42"/>
  <c r="I38" i="42"/>
  <c r="E38" i="42"/>
  <c r="D38" i="42"/>
  <c r="T37" i="42"/>
  <c r="S37" i="42"/>
  <c r="O37" i="42"/>
  <c r="N37" i="42"/>
  <c r="J37" i="42"/>
  <c r="I37" i="42"/>
  <c r="E37" i="42"/>
  <c r="D37" i="42"/>
  <c r="T36" i="42"/>
  <c r="S36" i="42"/>
  <c r="O36" i="42"/>
  <c r="N36" i="42"/>
  <c r="J36" i="42"/>
  <c r="I36" i="42"/>
  <c r="E36" i="42"/>
  <c r="D36" i="42"/>
  <c r="T35" i="42"/>
  <c r="S35" i="42"/>
  <c r="O35" i="42"/>
  <c r="N35" i="42"/>
  <c r="J35" i="42"/>
  <c r="I35" i="42"/>
  <c r="E35" i="42"/>
  <c r="D35" i="42"/>
  <c r="T34" i="42"/>
  <c r="S34" i="42"/>
  <c r="O34" i="42"/>
  <c r="N34" i="42"/>
  <c r="J34" i="42"/>
  <c r="I34" i="42"/>
  <c r="E34" i="42"/>
  <c r="D34" i="42"/>
  <c r="T33" i="42"/>
  <c r="S33" i="42"/>
  <c r="O33" i="42"/>
  <c r="N33" i="42"/>
  <c r="J33" i="42"/>
  <c r="I33" i="42"/>
  <c r="E33" i="42"/>
  <c r="D33" i="42"/>
  <c r="T32" i="42"/>
  <c r="S32" i="42"/>
  <c r="O32" i="42"/>
  <c r="N32" i="42"/>
  <c r="J32" i="42"/>
  <c r="I32" i="42"/>
  <c r="E32" i="42"/>
  <c r="D32" i="42"/>
  <c r="T31" i="42"/>
  <c r="S31" i="42"/>
  <c r="O31" i="42"/>
  <c r="N31" i="42"/>
  <c r="J31" i="42"/>
  <c r="I31" i="42"/>
  <c r="E31" i="42"/>
  <c r="D31" i="42"/>
  <c r="T30" i="42"/>
  <c r="S30" i="42"/>
  <c r="O30" i="42"/>
  <c r="N30" i="42"/>
  <c r="J30" i="42"/>
  <c r="I30" i="42"/>
  <c r="E30" i="42"/>
  <c r="D30" i="42"/>
  <c r="T29" i="42"/>
  <c r="S29" i="42"/>
  <c r="O29" i="42"/>
  <c r="N29" i="42"/>
  <c r="J29" i="42"/>
  <c r="I29" i="42"/>
  <c r="E29" i="42"/>
  <c r="D29" i="42"/>
  <c r="T28" i="42"/>
  <c r="S28" i="42"/>
  <c r="O28" i="42"/>
  <c r="N28" i="42"/>
  <c r="J28" i="42"/>
  <c r="I28" i="42"/>
  <c r="E28" i="42"/>
  <c r="D28" i="42"/>
  <c r="T27" i="42"/>
  <c r="S27" i="42"/>
  <c r="O27" i="42"/>
  <c r="N27" i="42"/>
  <c r="J27" i="42"/>
  <c r="I27" i="42"/>
  <c r="E27" i="42"/>
  <c r="D27" i="42"/>
  <c r="T26" i="42"/>
  <c r="S26" i="42"/>
  <c r="O26" i="42"/>
  <c r="N26" i="42"/>
  <c r="J26" i="42"/>
  <c r="I26" i="42"/>
  <c r="E26" i="42"/>
  <c r="D26" i="42"/>
  <c r="T25" i="42"/>
  <c r="S25" i="42"/>
  <c r="O25" i="42"/>
  <c r="N25" i="42"/>
  <c r="J25" i="42"/>
  <c r="I25" i="42"/>
  <c r="E25" i="42"/>
  <c r="D25" i="42"/>
  <c r="T24" i="42"/>
  <c r="S24" i="42"/>
  <c r="O24" i="42"/>
  <c r="N24" i="42"/>
  <c r="J24" i="42"/>
  <c r="I24" i="42"/>
  <c r="E24" i="42"/>
  <c r="D24" i="42"/>
  <c r="T23" i="42"/>
  <c r="S23" i="42"/>
  <c r="O23" i="42"/>
  <c r="N23" i="42"/>
  <c r="J23" i="42"/>
  <c r="I23" i="42"/>
  <c r="E23" i="42"/>
  <c r="D23" i="42"/>
  <c r="T22" i="42"/>
  <c r="S22" i="42"/>
  <c r="O22" i="42"/>
  <c r="N22" i="42"/>
  <c r="J22" i="42"/>
  <c r="I22" i="42"/>
  <c r="E22" i="42"/>
  <c r="D22" i="42"/>
  <c r="T21" i="42"/>
  <c r="S21" i="42"/>
  <c r="O21" i="42"/>
  <c r="N21" i="42"/>
  <c r="J21" i="42"/>
  <c r="I21" i="42"/>
  <c r="E21" i="42"/>
  <c r="D21" i="42"/>
  <c r="T20" i="42"/>
  <c r="S20" i="42"/>
  <c r="O20" i="42"/>
  <c r="N20" i="42"/>
  <c r="J20" i="42"/>
  <c r="I20" i="42"/>
  <c r="E20" i="42"/>
  <c r="D20" i="42"/>
  <c r="T19" i="42"/>
  <c r="S19" i="42"/>
  <c r="O19" i="42"/>
  <c r="N19" i="42"/>
  <c r="J19" i="42"/>
  <c r="I19" i="42"/>
  <c r="E19" i="42"/>
  <c r="D19" i="42"/>
  <c r="T18" i="42"/>
  <c r="S18" i="42"/>
  <c r="O18" i="42"/>
  <c r="N18" i="42"/>
  <c r="J18" i="42"/>
  <c r="I18" i="42"/>
  <c r="E18" i="42"/>
  <c r="D18" i="42"/>
  <c r="T17" i="42"/>
  <c r="S17" i="42"/>
  <c r="O17" i="42"/>
  <c r="N17" i="42"/>
  <c r="J17" i="42"/>
  <c r="I17" i="42"/>
  <c r="E17" i="42"/>
  <c r="D17" i="42"/>
  <c r="T16" i="42"/>
  <c r="S16" i="42"/>
  <c r="O16" i="42"/>
  <c r="N16" i="42"/>
  <c r="J16" i="42"/>
  <c r="I16" i="42"/>
  <c r="E16" i="42"/>
  <c r="D16" i="42"/>
  <c r="T15" i="42"/>
  <c r="S15" i="42"/>
  <c r="O15" i="42"/>
  <c r="N15" i="42"/>
  <c r="J15" i="42"/>
  <c r="I15" i="42"/>
  <c r="E15" i="42"/>
  <c r="D15" i="42"/>
  <c r="T14" i="42"/>
  <c r="S14" i="42"/>
  <c r="O14" i="42"/>
  <c r="N14" i="42"/>
  <c r="J14" i="42"/>
  <c r="I14" i="42"/>
  <c r="E14" i="42"/>
  <c r="D14" i="42"/>
  <c r="T13" i="42"/>
  <c r="S13" i="42"/>
  <c r="O13" i="42"/>
  <c r="N13" i="42"/>
  <c r="J13" i="42"/>
  <c r="I13" i="42"/>
  <c r="E13" i="42"/>
  <c r="D13" i="42"/>
  <c r="T12" i="42"/>
  <c r="S12" i="42"/>
  <c r="O12" i="42"/>
  <c r="N12" i="42"/>
  <c r="J12" i="42"/>
  <c r="I12" i="42"/>
  <c r="E12" i="42"/>
  <c r="D12" i="42"/>
  <c r="T11" i="42"/>
  <c r="S11" i="42"/>
  <c r="O11" i="42"/>
  <c r="N11" i="42"/>
  <c r="J11" i="42"/>
  <c r="I11" i="42"/>
  <c r="E11" i="42"/>
  <c r="D11" i="42"/>
  <c r="T10" i="42"/>
  <c r="S10" i="42"/>
  <c r="O10" i="42"/>
  <c r="N10" i="42"/>
  <c r="J10" i="42"/>
  <c r="I10" i="42"/>
  <c r="E10" i="42"/>
  <c r="D10" i="42"/>
  <c r="L7" i="42"/>
  <c r="N15" i="2"/>
  <c r="N14" i="2"/>
  <c r="M15" i="2"/>
  <c r="M14" i="2"/>
  <c r="N57" i="41"/>
  <c r="O57" i="41" s="1"/>
  <c r="I57" i="41"/>
  <c r="J57" i="41" s="1"/>
  <c r="D57" i="41"/>
  <c r="E57" i="41" s="1"/>
  <c r="N56" i="41"/>
  <c r="O56" i="41" s="1"/>
  <c r="I56" i="41"/>
  <c r="J56" i="41" s="1"/>
  <c r="E56" i="41"/>
  <c r="D56" i="41"/>
  <c r="N55" i="41"/>
  <c r="O55" i="41" s="1"/>
  <c r="I55" i="41"/>
  <c r="J55" i="41" s="1"/>
  <c r="D55" i="41"/>
  <c r="E55" i="41" s="1"/>
  <c r="N54" i="41"/>
  <c r="O54" i="41" s="1"/>
  <c r="I54" i="41"/>
  <c r="J54" i="41" s="1"/>
  <c r="D54" i="41"/>
  <c r="E54" i="41" s="1"/>
  <c r="N53" i="41"/>
  <c r="O53" i="41" s="1"/>
  <c r="J53" i="41"/>
  <c r="I53" i="41"/>
  <c r="D53" i="41"/>
  <c r="E53" i="41" s="1"/>
  <c r="N52" i="41"/>
  <c r="O52" i="41" s="1"/>
  <c r="I52" i="41"/>
  <c r="J52" i="41" s="1"/>
  <c r="D52" i="41"/>
  <c r="E52" i="41" s="1"/>
  <c r="N51" i="41"/>
  <c r="O51" i="41" s="1"/>
  <c r="I51" i="41"/>
  <c r="J51" i="41" s="1"/>
  <c r="D51" i="41"/>
  <c r="E51" i="41" s="1"/>
  <c r="O50" i="41"/>
  <c r="N50" i="41"/>
  <c r="I50" i="41"/>
  <c r="J50" i="41" s="1"/>
  <c r="D50" i="41"/>
  <c r="E50" i="41" s="1"/>
  <c r="N49" i="41"/>
  <c r="O49" i="41" s="1"/>
  <c r="I49" i="41"/>
  <c r="J49" i="41" s="1"/>
  <c r="D49" i="41"/>
  <c r="E49" i="41" s="1"/>
  <c r="N48" i="41"/>
  <c r="O48" i="41" s="1"/>
  <c r="I48" i="41"/>
  <c r="J48" i="41" s="1"/>
  <c r="E48" i="41"/>
  <c r="D48" i="41"/>
  <c r="N47" i="41"/>
  <c r="O47" i="41" s="1"/>
  <c r="I47" i="41"/>
  <c r="J47" i="41" s="1"/>
  <c r="D47" i="41"/>
  <c r="E47" i="41" s="1"/>
  <c r="N46" i="41"/>
  <c r="O46" i="41" s="1"/>
  <c r="I46" i="41"/>
  <c r="J46" i="41" s="1"/>
  <c r="D46" i="41"/>
  <c r="E46" i="41" s="1"/>
  <c r="N45" i="41"/>
  <c r="O45" i="41" s="1"/>
  <c r="J45" i="41"/>
  <c r="I45" i="41"/>
  <c r="D45" i="41"/>
  <c r="E45" i="41" s="1"/>
  <c r="N44" i="41"/>
  <c r="O44" i="41" s="1"/>
  <c r="I44" i="41"/>
  <c r="J44" i="41" s="1"/>
  <c r="D44" i="41"/>
  <c r="E44" i="41" s="1"/>
  <c r="N43" i="41"/>
  <c r="O43" i="41" s="1"/>
  <c r="I43" i="41"/>
  <c r="J43" i="41" s="1"/>
  <c r="D43" i="41"/>
  <c r="E43" i="41" s="1"/>
  <c r="O42" i="41"/>
  <c r="N42" i="41"/>
  <c r="I42" i="41"/>
  <c r="J42" i="41" s="1"/>
  <c r="D42" i="41"/>
  <c r="E42" i="41" s="1"/>
  <c r="N41" i="41"/>
  <c r="O41" i="41" s="1"/>
  <c r="I41" i="41"/>
  <c r="J41" i="41" s="1"/>
  <c r="D41" i="41"/>
  <c r="E41" i="41" s="1"/>
  <c r="N40" i="41"/>
  <c r="O40" i="41" s="1"/>
  <c r="I40" i="41"/>
  <c r="J40" i="41" s="1"/>
  <c r="E40" i="41"/>
  <c r="D40" i="41"/>
  <c r="N39" i="41"/>
  <c r="O39" i="41" s="1"/>
  <c r="I39" i="41"/>
  <c r="J39" i="41" s="1"/>
  <c r="D39" i="41"/>
  <c r="E39" i="41" s="1"/>
  <c r="N38" i="41"/>
  <c r="O38" i="41" s="1"/>
  <c r="I38" i="41"/>
  <c r="J38" i="41" s="1"/>
  <c r="D38" i="41"/>
  <c r="E38" i="41" s="1"/>
  <c r="N37" i="41"/>
  <c r="O37" i="41" s="1"/>
  <c r="J37" i="41"/>
  <c r="I37" i="41"/>
  <c r="D37" i="41"/>
  <c r="E37" i="41" s="1"/>
  <c r="N36" i="41"/>
  <c r="O36" i="41" s="1"/>
  <c r="I36" i="41"/>
  <c r="J36" i="41" s="1"/>
  <c r="D36" i="41"/>
  <c r="E36" i="41" s="1"/>
  <c r="N35" i="41"/>
  <c r="O35" i="41" s="1"/>
  <c r="I35" i="41"/>
  <c r="J35" i="41" s="1"/>
  <c r="D35" i="41"/>
  <c r="E35" i="41" s="1"/>
  <c r="O34" i="41"/>
  <c r="N34" i="41"/>
  <c r="I34" i="41"/>
  <c r="J34" i="41" s="1"/>
  <c r="D34" i="41"/>
  <c r="E34" i="41" s="1"/>
  <c r="S33" i="41"/>
  <c r="T33" i="41" s="1"/>
  <c r="N33" i="41"/>
  <c r="O33" i="41" s="1"/>
  <c r="I33" i="41"/>
  <c r="J33" i="41" s="1"/>
  <c r="D33" i="41"/>
  <c r="E33" i="41" s="1"/>
  <c r="S32" i="41"/>
  <c r="T32" i="41" s="1"/>
  <c r="O32" i="41"/>
  <c r="N32" i="41"/>
  <c r="I32" i="41"/>
  <c r="J32" i="41" s="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O30" i="41"/>
  <c r="N30" i="41"/>
  <c r="I30" i="41"/>
  <c r="J30" i="41" s="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O28" i="41"/>
  <c r="N28" i="41"/>
  <c r="I28" i="41"/>
  <c r="J28" i="41" s="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O26" i="41"/>
  <c r="N26" i="41"/>
  <c r="I26" i="41"/>
  <c r="J26" i="41" s="1"/>
  <c r="D26" i="41"/>
  <c r="E26" i="41" s="1"/>
  <c r="S25" i="41"/>
  <c r="T25" i="41" s="1"/>
  <c r="N25" i="41"/>
  <c r="O25" i="41" s="1"/>
  <c r="I25" i="41"/>
  <c r="J25" i="41" s="1"/>
  <c r="D25" i="41"/>
  <c r="E25" i="41" s="1"/>
  <c r="S24" i="41"/>
  <c r="T24" i="41" s="1"/>
  <c r="O24" i="41"/>
  <c r="N24" i="41"/>
  <c r="I24" i="41"/>
  <c r="J24" i="41" s="1"/>
  <c r="D24" i="41"/>
  <c r="E24" i="41" s="1"/>
  <c r="S23" i="41"/>
  <c r="T23" i="41" s="1"/>
  <c r="N23" i="41"/>
  <c r="O23" i="41" s="1"/>
  <c r="I23" i="41"/>
  <c r="J23" i="41" s="1"/>
  <c r="D23" i="41"/>
  <c r="E23" i="41" s="1"/>
  <c r="S22" i="41"/>
  <c r="T22" i="41" s="1"/>
  <c r="O22" i="41"/>
  <c r="N22" i="41"/>
  <c r="I22" i="41"/>
  <c r="J22" i="41" s="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O20" i="41"/>
  <c r="N20" i="41"/>
  <c r="I20" i="41"/>
  <c r="J20" i="41" s="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O18" i="41"/>
  <c r="N18" i="41"/>
  <c r="I18" i="41"/>
  <c r="J18" i="41" s="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O16" i="41"/>
  <c r="N16" i="41"/>
  <c r="I16" i="41"/>
  <c r="J16" i="41" s="1"/>
  <c r="D16" i="41"/>
  <c r="E16" i="41" s="1"/>
  <c r="S15" i="41"/>
  <c r="T15" i="41" s="1"/>
  <c r="N15" i="41"/>
  <c r="O15" i="41" s="1"/>
  <c r="I15" i="41"/>
  <c r="J15" i="41" s="1"/>
  <c r="D15" i="41"/>
  <c r="E15" i="41" s="1"/>
  <c r="S14" i="41"/>
  <c r="T14" i="41" s="1"/>
  <c r="O14" i="41"/>
  <c r="N14" i="41"/>
  <c r="I14" i="41"/>
  <c r="J14" i="41" s="1"/>
  <c r="D14" i="41"/>
  <c r="E14" i="41" s="1"/>
  <c r="S13" i="41"/>
  <c r="T13" i="41" s="1"/>
  <c r="N13" i="41"/>
  <c r="O13" i="41" s="1"/>
  <c r="I13" i="41"/>
  <c r="J13" i="41" s="1"/>
  <c r="D13" i="41"/>
  <c r="E13" i="41" s="1"/>
  <c r="S12" i="41"/>
  <c r="T12" i="41" s="1"/>
  <c r="O12" i="41"/>
  <c r="N12" i="41"/>
  <c r="I12" i="41"/>
  <c r="J12" i="41" s="1"/>
  <c r="D12" i="41"/>
  <c r="E12" i="41" s="1"/>
  <c r="S11" i="41"/>
  <c r="T11" i="41" s="1"/>
  <c r="N11" i="41"/>
  <c r="O11" i="41" s="1"/>
  <c r="I11" i="41"/>
  <c r="J11" i="41" s="1"/>
  <c r="D11" i="41"/>
  <c r="E11" i="41" s="1"/>
  <c r="S10" i="41"/>
  <c r="T10" i="41" s="1"/>
  <c r="O10" i="41"/>
  <c r="N10" i="41"/>
  <c r="I10" i="41"/>
  <c r="J10" i="41" s="1"/>
  <c r="D10" i="41"/>
  <c r="L7" i="41" s="1"/>
  <c r="N57" i="40"/>
  <c r="O57" i="40" s="1"/>
  <c r="I57" i="40"/>
  <c r="J57" i="40" s="1"/>
  <c r="D57" i="40"/>
  <c r="E57" i="40" s="1"/>
  <c r="N56" i="40"/>
  <c r="O56" i="40" s="1"/>
  <c r="I56" i="40"/>
  <c r="J56" i="40" s="1"/>
  <c r="E56" i="40"/>
  <c r="D56" i="40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J53" i="40"/>
  <c r="I53" i="40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O50" i="40"/>
  <c r="N50" i="40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E48" i="40"/>
  <c r="D48" i="40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J45" i="40"/>
  <c r="I45" i="40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O42" i="40"/>
  <c r="N42" i="40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E40" i="40"/>
  <c r="D40" i="40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J37" i="40"/>
  <c r="I37" i="40"/>
  <c r="D37" i="40"/>
  <c r="E37" i="40" s="1"/>
  <c r="N36" i="40"/>
  <c r="O36" i="40" s="1"/>
  <c r="I36" i="40"/>
  <c r="J36" i="40" s="1"/>
  <c r="D36" i="40"/>
  <c r="E36" i="40" s="1"/>
  <c r="N35" i="40"/>
  <c r="O35" i="40" s="1"/>
  <c r="I35" i="40"/>
  <c r="J35" i="40" s="1"/>
  <c r="D35" i="40"/>
  <c r="E35" i="40" s="1"/>
  <c r="O34" i="40"/>
  <c r="N34" i="40"/>
  <c r="I34" i="40"/>
  <c r="J34" i="40" s="1"/>
  <c r="D34" i="40"/>
  <c r="E34" i="40" s="1"/>
  <c r="S33" i="40"/>
  <c r="T33" i="40" s="1"/>
  <c r="N33" i="40"/>
  <c r="O33" i="40" s="1"/>
  <c r="I33" i="40"/>
  <c r="J33" i="40" s="1"/>
  <c r="D33" i="40"/>
  <c r="E33" i="40" s="1"/>
  <c r="S32" i="40"/>
  <c r="T32" i="40" s="1"/>
  <c r="O32" i="40"/>
  <c r="N32" i="40"/>
  <c r="I32" i="40"/>
  <c r="J32" i="40" s="1"/>
  <c r="D32" i="40"/>
  <c r="E32" i="40" s="1"/>
  <c r="S31" i="40"/>
  <c r="T31" i="40" s="1"/>
  <c r="N31" i="40"/>
  <c r="O31" i="40" s="1"/>
  <c r="I31" i="40"/>
  <c r="J31" i="40" s="1"/>
  <c r="D31" i="40"/>
  <c r="E31" i="40" s="1"/>
  <c r="S30" i="40"/>
  <c r="T30" i="40" s="1"/>
  <c r="O30" i="40"/>
  <c r="N30" i="40"/>
  <c r="I30" i="40"/>
  <c r="J30" i="40" s="1"/>
  <c r="D30" i="40"/>
  <c r="E30" i="40" s="1"/>
  <c r="S29" i="40"/>
  <c r="T29" i="40" s="1"/>
  <c r="N29" i="40"/>
  <c r="O29" i="40" s="1"/>
  <c r="I29" i="40"/>
  <c r="J29" i="40" s="1"/>
  <c r="D29" i="40"/>
  <c r="E29" i="40" s="1"/>
  <c r="S28" i="40"/>
  <c r="T28" i="40" s="1"/>
  <c r="O28" i="40"/>
  <c r="N28" i="40"/>
  <c r="I28" i="40"/>
  <c r="J28" i="40" s="1"/>
  <c r="D28" i="40"/>
  <c r="E28" i="40" s="1"/>
  <c r="S27" i="40"/>
  <c r="T27" i="40" s="1"/>
  <c r="N27" i="40"/>
  <c r="O27" i="40" s="1"/>
  <c r="I27" i="40"/>
  <c r="J27" i="40" s="1"/>
  <c r="D27" i="40"/>
  <c r="E27" i="40" s="1"/>
  <c r="S26" i="40"/>
  <c r="T26" i="40" s="1"/>
  <c r="O26" i="40"/>
  <c r="N26" i="40"/>
  <c r="I26" i="40"/>
  <c r="J26" i="40" s="1"/>
  <c r="D26" i="40"/>
  <c r="E26" i="40" s="1"/>
  <c r="S25" i="40"/>
  <c r="T25" i="40" s="1"/>
  <c r="N25" i="40"/>
  <c r="O25" i="40" s="1"/>
  <c r="I25" i="40"/>
  <c r="J25" i="40" s="1"/>
  <c r="D25" i="40"/>
  <c r="E25" i="40" s="1"/>
  <c r="S24" i="40"/>
  <c r="T24" i="40" s="1"/>
  <c r="O24" i="40"/>
  <c r="N24" i="40"/>
  <c r="I24" i="40"/>
  <c r="J24" i="40" s="1"/>
  <c r="D24" i="40"/>
  <c r="E24" i="40" s="1"/>
  <c r="S23" i="40"/>
  <c r="T23" i="40" s="1"/>
  <c r="N23" i="40"/>
  <c r="O23" i="40" s="1"/>
  <c r="I23" i="40"/>
  <c r="J23" i="40" s="1"/>
  <c r="D23" i="40"/>
  <c r="E23" i="40" s="1"/>
  <c r="S22" i="40"/>
  <c r="T22" i="40" s="1"/>
  <c r="O22" i="40"/>
  <c r="N22" i="40"/>
  <c r="I22" i="40"/>
  <c r="J22" i="40" s="1"/>
  <c r="D22" i="40"/>
  <c r="E22" i="40" s="1"/>
  <c r="S21" i="40"/>
  <c r="T21" i="40" s="1"/>
  <c r="N21" i="40"/>
  <c r="O21" i="40" s="1"/>
  <c r="I21" i="40"/>
  <c r="J21" i="40" s="1"/>
  <c r="D21" i="40"/>
  <c r="E21" i="40" s="1"/>
  <c r="S20" i="40"/>
  <c r="T20" i="40" s="1"/>
  <c r="O20" i="40"/>
  <c r="N20" i="40"/>
  <c r="I20" i="40"/>
  <c r="J20" i="40" s="1"/>
  <c r="D20" i="40"/>
  <c r="E20" i="40" s="1"/>
  <c r="S19" i="40"/>
  <c r="T19" i="40" s="1"/>
  <c r="N19" i="40"/>
  <c r="O19" i="40" s="1"/>
  <c r="I19" i="40"/>
  <c r="J19" i="40" s="1"/>
  <c r="D19" i="40"/>
  <c r="E19" i="40" s="1"/>
  <c r="S18" i="40"/>
  <c r="T18" i="40" s="1"/>
  <c r="O18" i="40"/>
  <c r="N18" i="40"/>
  <c r="I18" i="40"/>
  <c r="J18" i="40" s="1"/>
  <c r="D18" i="40"/>
  <c r="E18" i="40" s="1"/>
  <c r="S17" i="40"/>
  <c r="T17" i="40" s="1"/>
  <c r="N17" i="40"/>
  <c r="O17" i="40" s="1"/>
  <c r="I17" i="40"/>
  <c r="J17" i="40" s="1"/>
  <c r="D17" i="40"/>
  <c r="E17" i="40" s="1"/>
  <c r="S16" i="40"/>
  <c r="T16" i="40" s="1"/>
  <c r="O16" i="40"/>
  <c r="N16" i="40"/>
  <c r="I16" i="40"/>
  <c r="J16" i="40" s="1"/>
  <c r="D16" i="40"/>
  <c r="E16" i="40" s="1"/>
  <c r="S15" i="40"/>
  <c r="T15" i="40" s="1"/>
  <c r="N15" i="40"/>
  <c r="O15" i="40" s="1"/>
  <c r="I15" i="40"/>
  <c r="J15" i="40" s="1"/>
  <c r="D15" i="40"/>
  <c r="E15" i="40" s="1"/>
  <c r="S14" i="40"/>
  <c r="T14" i="40" s="1"/>
  <c r="O14" i="40"/>
  <c r="N14" i="40"/>
  <c r="I14" i="40"/>
  <c r="J14" i="40" s="1"/>
  <c r="D14" i="40"/>
  <c r="E14" i="40" s="1"/>
  <c r="S13" i="40"/>
  <c r="T13" i="40" s="1"/>
  <c r="N13" i="40"/>
  <c r="O13" i="40" s="1"/>
  <c r="I13" i="40"/>
  <c r="J13" i="40" s="1"/>
  <c r="D13" i="40"/>
  <c r="E13" i="40" s="1"/>
  <c r="S12" i="40"/>
  <c r="T12" i="40" s="1"/>
  <c r="O12" i="40"/>
  <c r="N12" i="40"/>
  <c r="I12" i="40"/>
  <c r="J12" i="40" s="1"/>
  <c r="D12" i="40"/>
  <c r="E12" i="40" s="1"/>
  <c r="S11" i="40"/>
  <c r="T11" i="40" s="1"/>
  <c r="N11" i="40"/>
  <c r="O11" i="40" s="1"/>
  <c r="I11" i="40"/>
  <c r="J11" i="40" s="1"/>
  <c r="D11" i="40"/>
  <c r="E11" i="40" s="1"/>
  <c r="S10" i="40"/>
  <c r="T10" i="40" s="1"/>
  <c r="O10" i="40"/>
  <c r="N10" i="40"/>
  <c r="I10" i="40"/>
  <c r="J10" i="40" s="1"/>
  <c r="D10" i="40"/>
  <c r="L7" i="40" s="1"/>
  <c r="E10" i="45" l="1"/>
  <c r="L4" i="45" s="1"/>
  <c r="L4" i="43"/>
  <c r="L7" i="43"/>
  <c r="L4" i="42"/>
  <c r="E10" i="41"/>
  <c r="L4" i="41" s="1"/>
  <c r="E10" i="40"/>
  <c r="L4" i="40" s="1"/>
  <c r="M13" i="2" l="1"/>
  <c r="N13" i="2"/>
  <c r="S57" i="39"/>
  <c r="T57" i="39" s="1"/>
  <c r="N57" i="39"/>
  <c r="O57" i="39" s="1"/>
  <c r="I57" i="39"/>
  <c r="J57" i="39" s="1"/>
  <c r="D57" i="39"/>
  <c r="E57" i="39" s="1"/>
  <c r="S56" i="39"/>
  <c r="T56" i="39" s="1"/>
  <c r="O56" i="39"/>
  <c r="N56" i="39"/>
  <c r="I56" i="39"/>
  <c r="J56" i="39" s="1"/>
  <c r="D56" i="39"/>
  <c r="E56" i="39" s="1"/>
  <c r="S55" i="39"/>
  <c r="T55" i="39" s="1"/>
  <c r="N55" i="39"/>
  <c r="O55" i="39" s="1"/>
  <c r="I55" i="39"/>
  <c r="J55" i="39" s="1"/>
  <c r="D55" i="39"/>
  <c r="E55" i="39" s="1"/>
  <c r="S54" i="39"/>
  <c r="T54" i="39" s="1"/>
  <c r="O54" i="39"/>
  <c r="N54" i="39"/>
  <c r="I54" i="39"/>
  <c r="J54" i="39" s="1"/>
  <c r="D54" i="39"/>
  <c r="E54" i="39" s="1"/>
  <c r="S53" i="39"/>
  <c r="T53" i="39" s="1"/>
  <c r="N53" i="39"/>
  <c r="O53" i="39" s="1"/>
  <c r="I53" i="39"/>
  <c r="J53" i="39" s="1"/>
  <c r="D53" i="39"/>
  <c r="E53" i="39" s="1"/>
  <c r="S52" i="39"/>
  <c r="T52" i="39" s="1"/>
  <c r="O52" i="39"/>
  <c r="N52" i="39"/>
  <c r="I52" i="39"/>
  <c r="J52" i="39" s="1"/>
  <c r="D52" i="39"/>
  <c r="E52" i="39" s="1"/>
  <c r="S51" i="39"/>
  <c r="T51" i="39" s="1"/>
  <c r="N51" i="39"/>
  <c r="O51" i="39" s="1"/>
  <c r="I51" i="39"/>
  <c r="J51" i="39" s="1"/>
  <c r="D51" i="39"/>
  <c r="E51" i="39" s="1"/>
  <c r="S50" i="39"/>
  <c r="T50" i="39" s="1"/>
  <c r="O50" i="39"/>
  <c r="N50" i="39"/>
  <c r="I50" i="39"/>
  <c r="J50" i="39" s="1"/>
  <c r="D50" i="39"/>
  <c r="E50" i="39" s="1"/>
  <c r="S49" i="39"/>
  <c r="T49" i="39" s="1"/>
  <c r="N49" i="39"/>
  <c r="O49" i="39" s="1"/>
  <c r="I49" i="39"/>
  <c r="J49" i="39" s="1"/>
  <c r="D49" i="39"/>
  <c r="E49" i="39" s="1"/>
  <c r="S48" i="39"/>
  <c r="T48" i="39" s="1"/>
  <c r="O48" i="39"/>
  <c r="N48" i="39"/>
  <c r="I48" i="39"/>
  <c r="J48" i="39" s="1"/>
  <c r="D48" i="39"/>
  <c r="E48" i="39" s="1"/>
  <c r="S47" i="39"/>
  <c r="T47" i="39" s="1"/>
  <c r="N47" i="39"/>
  <c r="O47" i="39" s="1"/>
  <c r="I47" i="39"/>
  <c r="J47" i="39" s="1"/>
  <c r="D47" i="39"/>
  <c r="E47" i="39" s="1"/>
  <c r="S46" i="39"/>
  <c r="T46" i="39" s="1"/>
  <c r="O46" i="39"/>
  <c r="N46" i="39"/>
  <c r="I46" i="39"/>
  <c r="J46" i="39" s="1"/>
  <c r="D46" i="39"/>
  <c r="E46" i="39" s="1"/>
  <c r="S45" i="39"/>
  <c r="T45" i="39" s="1"/>
  <c r="N45" i="39"/>
  <c r="O45" i="39" s="1"/>
  <c r="I45" i="39"/>
  <c r="J45" i="39" s="1"/>
  <c r="D45" i="39"/>
  <c r="E45" i="39" s="1"/>
  <c r="S44" i="39"/>
  <c r="T44" i="39" s="1"/>
  <c r="O44" i="39"/>
  <c r="N44" i="39"/>
  <c r="I44" i="39"/>
  <c r="J44" i="39" s="1"/>
  <c r="D44" i="39"/>
  <c r="E44" i="39" s="1"/>
  <c r="S43" i="39"/>
  <c r="T43" i="39" s="1"/>
  <c r="N43" i="39"/>
  <c r="O43" i="39" s="1"/>
  <c r="I43" i="39"/>
  <c r="J43" i="39" s="1"/>
  <c r="D43" i="39"/>
  <c r="E43" i="39" s="1"/>
  <c r="S42" i="39"/>
  <c r="T42" i="39" s="1"/>
  <c r="O42" i="39"/>
  <c r="N42" i="39"/>
  <c r="I42" i="39"/>
  <c r="J42" i="39" s="1"/>
  <c r="D42" i="39"/>
  <c r="E42" i="39" s="1"/>
  <c r="S41" i="39"/>
  <c r="T41" i="39" s="1"/>
  <c r="N41" i="39"/>
  <c r="O41" i="39" s="1"/>
  <c r="I41" i="39"/>
  <c r="J41" i="39" s="1"/>
  <c r="D41" i="39"/>
  <c r="E41" i="39" s="1"/>
  <c r="S40" i="39"/>
  <c r="T40" i="39" s="1"/>
  <c r="O40" i="39"/>
  <c r="N40" i="39"/>
  <c r="I40" i="39"/>
  <c r="J40" i="39" s="1"/>
  <c r="D40" i="39"/>
  <c r="E40" i="39" s="1"/>
  <c r="S39" i="39"/>
  <c r="T39" i="39" s="1"/>
  <c r="N39" i="39"/>
  <c r="O39" i="39" s="1"/>
  <c r="I39" i="39"/>
  <c r="J39" i="39" s="1"/>
  <c r="D39" i="39"/>
  <c r="E39" i="39" s="1"/>
  <c r="S38" i="39"/>
  <c r="T38" i="39" s="1"/>
  <c r="O38" i="39"/>
  <c r="N38" i="39"/>
  <c r="I38" i="39"/>
  <c r="J38" i="39" s="1"/>
  <c r="D38" i="39"/>
  <c r="E38" i="39" s="1"/>
  <c r="S37" i="39"/>
  <c r="T37" i="39" s="1"/>
  <c r="N37" i="39"/>
  <c r="O37" i="39" s="1"/>
  <c r="I37" i="39"/>
  <c r="J37" i="39" s="1"/>
  <c r="D37" i="39"/>
  <c r="E37" i="39" s="1"/>
  <c r="S36" i="39"/>
  <c r="T36" i="39" s="1"/>
  <c r="O36" i="39"/>
  <c r="N36" i="39"/>
  <c r="I36" i="39"/>
  <c r="J36" i="39" s="1"/>
  <c r="D36" i="39"/>
  <c r="E36" i="39" s="1"/>
  <c r="S35" i="39"/>
  <c r="T35" i="39" s="1"/>
  <c r="N35" i="39"/>
  <c r="O35" i="39" s="1"/>
  <c r="I35" i="39"/>
  <c r="J35" i="39" s="1"/>
  <c r="D35" i="39"/>
  <c r="E35" i="39" s="1"/>
  <c r="S34" i="39"/>
  <c r="T34" i="39" s="1"/>
  <c r="O34" i="39"/>
  <c r="N34" i="39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O32" i="39"/>
  <c r="N32" i="39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O30" i="39"/>
  <c r="N30" i="39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O28" i="39"/>
  <c r="N28" i="39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O26" i="39"/>
  <c r="N26" i="39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O24" i="39"/>
  <c r="N24" i="39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O22" i="39"/>
  <c r="N22" i="39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O20" i="39"/>
  <c r="N20" i="39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O18" i="39"/>
  <c r="N18" i="39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O16" i="39"/>
  <c r="N16" i="39"/>
  <c r="I16" i="39"/>
  <c r="J16" i="39" s="1"/>
  <c r="D16" i="39"/>
  <c r="E16" i="39" s="1"/>
  <c r="S15" i="39"/>
  <c r="T15" i="39" s="1"/>
  <c r="N15" i="39"/>
  <c r="O15" i="39" s="1"/>
  <c r="J15" i="39"/>
  <c r="I15" i="39"/>
  <c r="D15" i="39"/>
  <c r="E15" i="39" s="1"/>
  <c r="T14" i="39"/>
  <c r="S14" i="39"/>
  <c r="N14" i="39"/>
  <c r="O14" i="39" s="1"/>
  <c r="J14" i="39"/>
  <c r="I14" i="39"/>
  <c r="D14" i="39"/>
  <c r="E14" i="39" s="1"/>
  <c r="T13" i="39"/>
  <c r="S13" i="39"/>
  <c r="N13" i="39"/>
  <c r="O13" i="39" s="1"/>
  <c r="J13" i="39"/>
  <c r="I13" i="39"/>
  <c r="D13" i="39"/>
  <c r="E13" i="39" s="1"/>
  <c r="T12" i="39"/>
  <c r="S12" i="39"/>
  <c r="N12" i="39"/>
  <c r="O12" i="39" s="1"/>
  <c r="J12" i="39"/>
  <c r="I12" i="39"/>
  <c r="D12" i="39"/>
  <c r="E12" i="39" s="1"/>
  <c r="T11" i="39"/>
  <c r="S11" i="39"/>
  <c r="N11" i="39"/>
  <c r="O11" i="39" s="1"/>
  <c r="J11" i="39"/>
  <c r="I11" i="39"/>
  <c r="D11" i="39"/>
  <c r="E11" i="39" s="1"/>
  <c r="T10" i="39"/>
  <c r="S10" i="39"/>
  <c r="N10" i="39"/>
  <c r="O10" i="39" s="1"/>
  <c r="J10" i="39"/>
  <c r="I10" i="39"/>
  <c r="D10" i="39"/>
  <c r="E10" i="39" s="1"/>
  <c r="L7" i="39"/>
  <c r="L4" i="39" l="1"/>
  <c r="L7" i="38" l="1"/>
  <c r="N12" i="2" s="1"/>
  <c r="L4" i="38"/>
  <c r="M12" i="2" s="1"/>
  <c r="S57" i="38"/>
  <c r="T57" i="38" s="1"/>
  <c r="N57" i="38"/>
  <c r="O57" i="38" s="1"/>
  <c r="I57" i="38"/>
  <c r="J57" i="38" s="1"/>
  <c r="D57" i="38"/>
  <c r="E57" i="38" s="1"/>
  <c r="S56" i="38"/>
  <c r="T56" i="38" s="1"/>
  <c r="O56" i="38"/>
  <c r="N56" i="38"/>
  <c r="I56" i="38"/>
  <c r="J56" i="38" s="1"/>
  <c r="D56" i="38"/>
  <c r="E56" i="38" s="1"/>
  <c r="S55" i="38"/>
  <c r="T55" i="38" s="1"/>
  <c r="N55" i="38"/>
  <c r="O55" i="38" s="1"/>
  <c r="I55" i="38"/>
  <c r="J55" i="38" s="1"/>
  <c r="D55" i="38"/>
  <c r="E55" i="38" s="1"/>
  <c r="S54" i="38"/>
  <c r="T54" i="38" s="1"/>
  <c r="O54" i="38"/>
  <c r="N54" i="38"/>
  <c r="I54" i="38"/>
  <c r="J54" i="38" s="1"/>
  <c r="D54" i="38"/>
  <c r="E54" i="38" s="1"/>
  <c r="S53" i="38"/>
  <c r="T53" i="38" s="1"/>
  <c r="N53" i="38"/>
  <c r="O53" i="38" s="1"/>
  <c r="I53" i="38"/>
  <c r="J53" i="38" s="1"/>
  <c r="D53" i="38"/>
  <c r="E53" i="38" s="1"/>
  <c r="S52" i="38"/>
  <c r="T52" i="38" s="1"/>
  <c r="O52" i="38"/>
  <c r="N52" i="38"/>
  <c r="I52" i="38"/>
  <c r="J52" i="38" s="1"/>
  <c r="D52" i="38"/>
  <c r="E52" i="38" s="1"/>
  <c r="S51" i="38"/>
  <c r="T51" i="38" s="1"/>
  <c r="N51" i="38"/>
  <c r="O51" i="38" s="1"/>
  <c r="I51" i="38"/>
  <c r="J51" i="38" s="1"/>
  <c r="D51" i="38"/>
  <c r="E51" i="38" s="1"/>
  <c r="S50" i="38"/>
  <c r="T50" i="38" s="1"/>
  <c r="O50" i="38"/>
  <c r="N50" i="38"/>
  <c r="I50" i="38"/>
  <c r="J50" i="38" s="1"/>
  <c r="D50" i="38"/>
  <c r="E50" i="38" s="1"/>
  <c r="S49" i="38"/>
  <c r="T49" i="38" s="1"/>
  <c r="N49" i="38"/>
  <c r="O49" i="38" s="1"/>
  <c r="I49" i="38"/>
  <c r="J49" i="38" s="1"/>
  <c r="D49" i="38"/>
  <c r="E49" i="38" s="1"/>
  <c r="S48" i="38"/>
  <c r="T48" i="38" s="1"/>
  <c r="O48" i="38"/>
  <c r="N48" i="38"/>
  <c r="I48" i="38"/>
  <c r="J48" i="38" s="1"/>
  <c r="D48" i="38"/>
  <c r="E48" i="38" s="1"/>
  <c r="S47" i="38"/>
  <c r="T47" i="38" s="1"/>
  <c r="N47" i="38"/>
  <c r="O47" i="38" s="1"/>
  <c r="I47" i="38"/>
  <c r="J47" i="38" s="1"/>
  <c r="D47" i="38"/>
  <c r="E47" i="38" s="1"/>
  <c r="S46" i="38"/>
  <c r="T46" i="38" s="1"/>
  <c r="O46" i="38"/>
  <c r="N46" i="38"/>
  <c r="I46" i="38"/>
  <c r="J46" i="38" s="1"/>
  <c r="D46" i="38"/>
  <c r="E46" i="38" s="1"/>
  <c r="S45" i="38"/>
  <c r="T45" i="38" s="1"/>
  <c r="N45" i="38"/>
  <c r="O45" i="38" s="1"/>
  <c r="I45" i="38"/>
  <c r="J45" i="38" s="1"/>
  <c r="D45" i="38"/>
  <c r="E45" i="38" s="1"/>
  <c r="S44" i="38"/>
  <c r="T44" i="38" s="1"/>
  <c r="O44" i="38"/>
  <c r="N44" i="38"/>
  <c r="I44" i="38"/>
  <c r="J44" i="38" s="1"/>
  <c r="D44" i="38"/>
  <c r="E44" i="38" s="1"/>
  <c r="S43" i="38"/>
  <c r="T43" i="38" s="1"/>
  <c r="N43" i="38"/>
  <c r="O43" i="38" s="1"/>
  <c r="I43" i="38"/>
  <c r="J43" i="38" s="1"/>
  <c r="D43" i="38"/>
  <c r="E43" i="38" s="1"/>
  <c r="S42" i="38"/>
  <c r="T42" i="38" s="1"/>
  <c r="O42" i="38"/>
  <c r="N42" i="38"/>
  <c r="I42" i="38"/>
  <c r="J42" i="38" s="1"/>
  <c r="D42" i="38"/>
  <c r="E42" i="38" s="1"/>
  <c r="S41" i="38"/>
  <c r="T41" i="38" s="1"/>
  <c r="N41" i="38"/>
  <c r="O41" i="38" s="1"/>
  <c r="I41" i="38"/>
  <c r="J41" i="38" s="1"/>
  <c r="D41" i="38"/>
  <c r="E41" i="38" s="1"/>
  <c r="S40" i="38"/>
  <c r="T40" i="38" s="1"/>
  <c r="O40" i="38"/>
  <c r="N40" i="38"/>
  <c r="I40" i="38"/>
  <c r="J40" i="38" s="1"/>
  <c r="D40" i="38"/>
  <c r="E40" i="38" s="1"/>
  <c r="S39" i="38"/>
  <c r="T39" i="38" s="1"/>
  <c r="N39" i="38"/>
  <c r="O39" i="38" s="1"/>
  <c r="I39" i="38"/>
  <c r="J39" i="38" s="1"/>
  <c r="D39" i="38"/>
  <c r="E39" i="38" s="1"/>
  <c r="S38" i="38"/>
  <c r="T38" i="38" s="1"/>
  <c r="O38" i="38"/>
  <c r="N38" i="38"/>
  <c r="I38" i="38"/>
  <c r="J38" i="38" s="1"/>
  <c r="D38" i="38"/>
  <c r="E38" i="38" s="1"/>
  <c r="S37" i="38"/>
  <c r="T37" i="38" s="1"/>
  <c r="N37" i="38"/>
  <c r="O37" i="38" s="1"/>
  <c r="I37" i="38"/>
  <c r="J37" i="38" s="1"/>
  <c r="D37" i="38"/>
  <c r="E37" i="38" s="1"/>
  <c r="S36" i="38"/>
  <c r="T36" i="38" s="1"/>
  <c r="O36" i="38"/>
  <c r="N36" i="38"/>
  <c r="I36" i="38"/>
  <c r="J36" i="38" s="1"/>
  <c r="D36" i="38"/>
  <c r="E36" i="38" s="1"/>
  <c r="S35" i="38"/>
  <c r="T35" i="38" s="1"/>
  <c r="N35" i="38"/>
  <c r="O35" i="38" s="1"/>
  <c r="I35" i="38"/>
  <c r="J35" i="38" s="1"/>
  <c r="E35" i="38"/>
  <c r="D35" i="38"/>
  <c r="S34" i="38"/>
  <c r="T34" i="38" s="1"/>
  <c r="O34" i="38"/>
  <c r="N34" i="38"/>
  <c r="I34" i="38"/>
  <c r="J34" i="38" s="1"/>
  <c r="D34" i="38"/>
  <c r="E34" i="38" s="1"/>
  <c r="S33" i="38"/>
  <c r="T33" i="38" s="1"/>
  <c r="N33" i="38"/>
  <c r="O33" i="38" s="1"/>
  <c r="I33" i="38"/>
  <c r="J33" i="38" s="1"/>
  <c r="E33" i="38"/>
  <c r="D33" i="38"/>
  <c r="S32" i="38"/>
  <c r="T32" i="38" s="1"/>
  <c r="O32" i="38"/>
  <c r="N32" i="38"/>
  <c r="I32" i="38"/>
  <c r="J32" i="38" s="1"/>
  <c r="D32" i="38"/>
  <c r="E32" i="38" s="1"/>
  <c r="S31" i="38"/>
  <c r="T31" i="38" s="1"/>
  <c r="N31" i="38"/>
  <c r="O31" i="38" s="1"/>
  <c r="I31" i="38"/>
  <c r="J31" i="38" s="1"/>
  <c r="E31" i="38"/>
  <c r="D31" i="38"/>
  <c r="S30" i="38"/>
  <c r="T30" i="38" s="1"/>
  <c r="O30" i="38"/>
  <c r="N30" i="38"/>
  <c r="I30" i="38"/>
  <c r="J30" i="38" s="1"/>
  <c r="D30" i="38"/>
  <c r="E30" i="38" s="1"/>
  <c r="S29" i="38"/>
  <c r="T29" i="38" s="1"/>
  <c r="N29" i="38"/>
  <c r="O29" i="38" s="1"/>
  <c r="I29" i="38"/>
  <c r="J29" i="38" s="1"/>
  <c r="E29" i="38"/>
  <c r="D29" i="38"/>
  <c r="S28" i="38"/>
  <c r="T28" i="38" s="1"/>
  <c r="O28" i="38"/>
  <c r="N28" i="38"/>
  <c r="I28" i="38"/>
  <c r="J28" i="38" s="1"/>
  <c r="D28" i="38"/>
  <c r="E28" i="38" s="1"/>
  <c r="S27" i="38"/>
  <c r="T27" i="38" s="1"/>
  <c r="N27" i="38"/>
  <c r="O27" i="38" s="1"/>
  <c r="I27" i="38"/>
  <c r="J27" i="38" s="1"/>
  <c r="E27" i="38"/>
  <c r="D27" i="38"/>
  <c r="S26" i="38"/>
  <c r="T26" i="38" s="1"/>
  <c r="O26" i="38"/>
  <c r="N26" i="38"/>
  <c r="I26" i="38"/>
  <c r="J26" i="38" s="1"/>
  <c r="D26" i="38"/>
  <c r="E26" i="38" s="1"/>
  <c r="S25" i="38"/>
  <c r="T25" i="38" s="1"/>
  <c r="N25" i="38"/>
  <c r="O25" i="38" s="1"/>
  <c r="I25" i="38"/>
  <c r="J25" i="38" s="1"/>
  <c r="E25" i="38"/>
  <c r="D25" i="38"/>
  <c r="S24" i="38"/>
  <c r="T24" i="38" s="1"/>
  <c r="O24" i="38"/>
  <c r="N24" i="38"/>
  <c r="I24" i="38"/>
  <c r="J24" i="38" s="1"/>
  <c r="D24" i="38"/>
  <c r="E24" i="38" s="1"/>
  <c r="S23" i="38"/>
  <c r="T23" i="38" s="1"/>
  <c r="N23" i="38"/>
  <c r="O23" i="38" s="1"/>
  <c r="I23" i="38"/>
  <c r="J23" i="38" s="1"/>
  <c r="E23" i="38"/>
  <c r="D23" i="38"/>
  <c r="S22" i="38"/>
  <c r="T22" i="38" s="1"/>
  <c r="O22" i="38"/>
  <c r="N22" i="38"/>
  <c r="I22" i="38"/>
  <c r="J22" i="38" s="1"/>
  <c r="D22" i="38"/>
  <c r="E22" i="38" s="1"/>
  <c r="S21" i="38"/>
  <c r="T21" i="38" s="1"/>
  <c r="N21" i="38"/>
  <c r="O21" i="38" s="1"/>
  <c r="I21" i="38"/>
  <c r="J21" i="38" s="1"/>
  <c r="E21" i="38"/>
  <c r="D21" i="38"/>
  <c r="S20" i="38"/>
  <c r="T20" i="38" s="1"/>
  <c r="O20" i="38"/>
  <c r="N20" i="38"/>
  <c r="I20" i="38"/>
  <c r="J20" i="38" s="1"/>
  <c r="D20" i="38"/>
  <c r="E20" i="38" s="1"/>
  <c r="S19" i="38"/>
  <c r="T19" i="38" s="1"/>
  <c r="N19" i="38"/>
  <c r="O19" i="38" s="1"/>
  <c r="I19" i="38"/>
  <c r="J19" i="38" s="1"/>
  <c r="E19" i="38"/>
  <c r="D19" i="38"/>
  <c r="S18" i="38"/>
  <c r="T18" i="38" s="1"/>
  <c r="O18" i="38"/>
  <c r="N18" i="38"/>
  <c r="I18" i="38"/>
  <c r="J18" i="38" s="1"/>
  <c r="D18" i="38"/>
  <c r="E18" i="38" s="1"/>
  <c r="S17" i="38"/>
  <c r="T17" i="38" s="1"/>
  <c r="N17" i="38"/>
  <c r="O17" i="38" s="1"/>
  <c r="I17" i="38"/>
  <c r="J17" i="38" s="1"/>
  <c r="E17" i="38"/>
  <c r="D17" i="38"/>
  <c r="S16" i="38"/>
  <c r="T16" i="38" s="1"/>
  <c r="O16" i="38"/>
  <c r="N16" i="38"/>
  <c r="I16" i="38"/>
  <c r="J16" i="38" s="1"/>
  <c r="D16" i="38"/>
  <c r="E16" i="38" s="1"/>
  <c r="S15" i="38"/>
  <c r="T15" i="38" s="1"/>
  <c r="N15" i="38"/>
  <c r="O15" i="38" s="1"/>
  <c r="J15" i="38"/>
  <c r="I15" i="38"/>
  <c r="D15" i="38"/>
  <c r="E15" i="38" s="1"/>
  <c r="T14" i="38"/>
  <c r="S14" i="38"/>
  <c r="N14" i="38"/>
  <c r="O14" i="38" s="1"/>
  <c r="J14" i="38"/>
  <c r="I14" i="38"/>
  <c r="D14" i="38"/>
  <c r="E14" i="38" s="1"/>
  <c r="T13" i="38"/>
  <c r="S13" i="38"/>
  <c r="N13" i="38"/>
  <c r="O13" i="38" s="1"/>
  <c r="J13" i="38"/>
  <c r="I13" i="38"/>
  <c r="D13" i="38"/>
  <c r="E13" i="38" s="1"/>
  <c r="T12" i="38"/>
  <c r="S12" i="38"/>
  <c r="N12" i="38"/>
  <c r="O12" i="38" s="1"/>
  <c r="J12" i="38"/>
  <c r="I12" i="38"/>
  <c r="D12" i="38"/>
  <c r="E12" i="38" s="1"/>
  <c r="T11" i="38"/>
  <c r="S11" i="38"/>
  <c r="N11" i="38"/>
  <c r="O11" i="38" s="1"/>
  <c r="J11" i="38"/>
  <c r="I11" i="38"/>
  <c r="D11" i="38"/>
  <c r="E11" i="38" s="1"/>
  <c r="T10" i="38"/>
  <c r="S10" i="38"/>
  <c r="N10" i="38"/>
  <c r="O10" i="38" s="1"/>
  <c r="J10" i="38"/>
  <c r="I10" i="38"/>
  <c r="D10" i="38"/>
  <c r="E10" i="38" s="1"/>
  <c r="M11" i="2"/>
  <c r="N11" i="2"/>
  <c r="N57" i="37"/>
  <c r="O57" i="37" s="1"/>
  <c r="I57" i="37"/>
  <c r="J57" i="37" s="1"/>
  <c r="D57" i="37"/>
  <c r="E57" i="37" s="1"/>
  <c r="N56" i="37"/>
  <c r="O56" i="37" s="1"/>
  <c r="I56" i="37"/>
  <c r="J56" i="37" s="1"/>
  <c r="D56" i="37"/>
  <c r="E56" i="37" s="1"/>
  <c r="N55" i="37"/>
  <c r="O55" i="37" s="1"/>
  <c r="I55" i="37"/>
  <c r="J55" i="37" s="1"/>
  <c r="D55" i="37"/>
  <c r="E55" i="37" s="1"/>
  <c r="N54" i="37"/>
  <c r="O54" i="37" s="1"/>
  <c r="I54" i="37"/>
  <c r="J54" i="37" s="1"/>
  <c r="D54" i="37"/>
  <c r="E54" i="37" s="1"/>
  <c r="N53" i="37"/>
  <c r="O53" i="37" s="1"/>
  <c r="I53" i="37"/>
  <c r="J53" i="37" s="1"/>
  <c r="D53" i="37"/>
  <c r="E53" i="37" s="1"/>
  <c r="N52" i="37"/>
  <c r="O52" i="37" s="1"/>
  <c r="I52" i="37"/>
  <c r="J52" i="37" s="1"/>
  <c r="D52" i="37"/>
  <c r="E52" i="37" s="1"/>
  <c r="N51" i="37"/>
  <c r="O51" i="37" s="1"/>
  <c r="I51" i="37"/>
  <c r="J51" i="37" s="1"/>
  <c r="D51" i="37"/>
  <c r="E51" i="37" s="1"/>
  <c r="N50" i="37"/>
  <c r="O50" i="37" s="1"/>
  <c r="I50" i="37"/>
  <c r="J50" i="37" s="1"/>
  <c r="D50" i="37"/>
  <c r="E50" i="37" s="1"/>
  <c r="N49" i="37"/>
  <c r="O49" i="37" s="1"/>
  <c r="I49" i="37"/>
  <c r="J49" i="37" s="1"/>
  <c r="D49" i="37"/>
  <c r="E49" i="37" s="1"/>
  <c r="N48" i="37"/>
  <c r="O48" i="37" s="1"/>
  <c r="I48" i="37"/>
  <c r="J48" i="37" s="1"/>
  <c r="D48" i="37"/>
  <c r="E48" i="37" s="1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I45" i="37"/>
  <c r="J45" i="37" s="1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N42" i="37"/>
  <c r="O42" i="37" s="1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D40" i="37"/>
  <c r="E40" i="37" s="1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I37" i="37"/>
  <c r="J37" i="37" s="1"/>
  <c r="D37" i="37"/>
  <c r="E37" i="37" s="1"/>
  <c r="N36" i="37"/>
  <c r="O36" i="37" s="1"/>
  <c r="I36" i="37"/>
  <c r="J36" i="37" s="1"/>
  <c r="D36" i="37"/>
  <c r="E36" i="37" s="1"/>
  <c r="N35" i="37"/>
  <c r="O35" i="37" s="1"/>
  <c r="I35" i="37"/>
  <c r="J35" i="37" s="1"/>
  <c r="D35" i="37"/>
  <c r="E35" i="37" s="1"/>
  <c r="N34" i="37"/>
  <c r="O34" i="37" s="1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N32" i="37"/>
  <c r="O32" i="37" s="1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N30" i="37"/>
  <c r="O30" i="37" s="1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N28" i="37"/>
  <c r="O28" i="37" s="1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N26" i="37"/>
  <c r="O26" i="37" s="1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N24" i="37"/>
  <c r="O24" i="37" s="1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N22" i="37"/>
  <c r="O22" i="37" s="1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N20" i="37"/>
  <c r="O20" i="37" s="1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N18" i="37"/>
  <c r="O18" i="37" s="1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N16" i="37"/>
  <c r="O16" i="37" s="1"/>
  <c r="I16" i="37"/>
  <c r="J16" i="37" s="1"/>
  <c r="D16" i="37"/>
  <c r="E16" i="37" s="1"/>
  <c r="S15" i="37"/>
  <c r="T15" i="37" s="1"/>
  <c r="N15" i="37"/>
  <c r="O15" i="37" s="1"/>
  <c r="I15" i="37"/>
  <c r="J15" i="37" s="1"/>
  <c r="D15" i="37"/>
  <c r="E15" i="37" s="1"/>
  <c r="S14" i="37"/>
  <c r="T14" i="37" s="1"/>
  <c r="N14" i="37"/>
  <c r="O14" i="37" s="1"/>
  <c r="I14" i="37"/>
  <c r="J14" i="37" s="1"/>
  <c r="D14" i="37"/>
  <c r="E14" i="37" s="1"/>
  <c r="S13" i="37"/>
  <c r="T13" i="37" s="1"/>
  <c r="N13" i="37"/>
  <c r="O13" i="37" s="1"/>
  <c r="I13" i="37"/>
  <c r="J13" i="37" s="1"/>
  <c r="D13" i="37"/>
  <c r="E13" i="37" s="1"/>
  <c r="S12" i="37"/>
  <c r="T12" i="37" s="1"/>
  <c r="N12" i="37"/>
  <c r="O12" i="37" s="1"/>
  <c r="I12" i="37"/>
  <c r="J12" i="37" s="1"/>
  <c r="D12" i="37"/>
  <c r="E12" i="37" s="1"/>
  <c r="S11" i="37"/>
  <c r="T11" i="37" s="1"/>
  <c r="N11" i="37"/>
  <c r="O11" i="37" s="1"/>
  <c r="I11" i="37"/>
  <c r="J11" i="37" s="1"/>
  <c r="D11" i="37"/>
  <c r="E11" i="37" s="1"/>
  <c r="S10" i="37"/>
  <c r="T10" i="37" s="1"/>
  <c r="N10" i="37"/>
  <c r="O10" i="37" s="1"/>
  <c r="I10" i="37"/>
  <c r="J10" i="37" s="1"/>
  <c r="D10" i="37"/>
  <c r="L7" i="37" l="1"/>
  <c r="E10" i="37"/>
  <c r="L4" i="37" s="1"/>
  <c r="N10" i="2" l="1"/>
  <c r="M10" i="2"/>
  <c r="S57" i="36"/>
  <c r="T57" i="36" s="1"/>
  <c r="N57" i="36"/>
  <c r="O57" i="36" s="1"/>
  <c r="J57" i="36"/>
  <c r="I57" i="36"/>
  <c r="D57" i="36"/>
  <c r="E57" i="36" s="1"/>
  <c r="T56" i="36"/>
  <c r="S56" i="36"/>
  <c r="N56" i="36"/>
  <c r="O56" i="36" s="1"/>
  <c r="J56" i="36"/>
  <c r="I56" i="36"/>
  <c r="D56" i="36"/>
  <c r="E56" i="36" s="1"/>
  <c r="T55" i="36"/>
  <c r="S55" i="36"/>
  <c r="N55" i="36"/>
  <c r="O55" i="36" s="1"/>
  <c r="J55" i="36"/>
  <c r="I55" i="36"/>
  <c r="D55" i="36"/>
  <c r="E55" i="36" s="1"/>
  <c r="T54" i="36"/>
  <c r="S54" i="36"/>
  <c r="N54" i="36"/>
  <c r="O54" i="36" s="1"/>
  <c r="J54" i="36"/>
  <c r="I54" i="36"/>
  <c r="D54" i="36"/>
  <c r="E54" i="36" s="1"/>
  <c r="T53" i="36"/>
  <c r="S53" i="36"/>
  <c r="N53" i="36"/>
  <c r="O53" i="36" s="1"/>
  <c r="J53" i="36"/>
  <c r="I53" i="36"/>
  <c r="D53" i="36"/>
  <c r="E53" i="36" s="1"/>
  <c r="T52" i="36"/>
  <c r="S52" i="36"/>
  <c r="N52" i="36"/>
  <c r="O52" i="36" s="1"/>
  <c r="J52" i="36"/>
  <c r="I52" i="36"/>
  <c r="D52" i="36"/>
  <c r="E52" i="36" s="1"/>
  <c r="T51" i="36"/>
  <c r="S51" i="36"/>
  <c r="N51" i="36"/>
  <c r="O51" i="36" s="1"/>
  <c r="J51" i="36"/>
  <c r="I51" i="36"/>
  <c r="D51" i="36"/>
  <c r="E51" i="36" s="1"/>
  <c r="T50" i="36"/>
  <c r="S50" i="36"/>
  <c r="N50" i="36"/>
  <c r="O50" i="36" s="1"/>
  <c r="I50" i="36"/>
  <c r="J50" i="36" s="1"/>
  <c r="D50" i="36"/>
  <c r="E50" i="36" s="1"/>
  <c r="S49" i="36"/>
  <c r="T49" i="36" s="1"/>
  <c r="N49" i="36"/>
  <c r="O49" i="36" s="1"/>
  <c r="I49" i="36"/>
  <c r="J49" i="36" s="1"/>
  <c r="D49" i="36"/>
  <c r="E49" i="36" s="1"/>
  <c r="S48" i="36"/>
  <c r="T48" i="36" s="1"/>
  <c r="N48" i="36"/>
  <c r="O48" i="36" s="1"/>
  <c r="I48" i="36"/>
  <c r="J48" i="36" s="1"/>
  <c r="D48" i="36"/>
  <c r="E48" i="36" s="1"/>
  <c r="S47" i="36"/>
  <c r="T47" i="36" s="1"/>
  <c r="N47" i="36"/>
  <c r="O47" i="36" s="1"/>
  <c r="I47" i="36"/>
  <c r="J47" i="36" s="1"/>
  <c r="D47" i="36"/>
  <c r="E47" i="36" s="1"/>
  <c r="S46" i="36"/>
  <c r="T46" i="36" s="1"/>
  <c r="N46" i="36"/>
  <c r="O46" i="36" s="1"/>
  <c r="I46" i="36"/>
  <c r="J46" i="36" s="1"/>
  <c r="D46" i="36"/>
  <c r="E46" i="36" s="1"/>
  <c r="S45" i="36"/>
  <c r="T45" i="36" s="1"/>
  <c r="N45" i="36"/>
  <c r="O45" i="36" s="1"/>
  <c r="I45" i="36"/>
  <c r="J45" i="36" s="1"/>
  <c r="D45" i="36"/>
  <c r="E45" i="36" s="1"/>
  <c r="S44" i="36"/>
  <c r="T44" i="36" s="1"/>
  <c r="N44" i="36"/>
  <c r="O44" i="36" s="1"/>
  <c r="I44" i="36"/>
  <c r="J44" i="36" s="1"/>
  <c r="D44" i="36"/>
  <c r="E44" i="36" s="1"/>
  <c r="S43" i="36"/>
  <c r="T43" i="36" s="1"/>
  <c r="N43" i="36"/>
  <c r="O43" i="36" s="1"/>
  <c r="I43" i="36"/>
  <c r="J43" i="36" s="1"/>
  <c r="D43" i="36"/>
  <c r="E43" i="36" s="1"/>
  <c r="S42" i="36"/>
  <c r="T42" i="36" s="1"/>
  <c r="N42" i="36"/>
  <c r="O42" i="36" s="1"/>
  <c r="I42" i="36"/>
  <c r="J42" i="36" s="1"/>
  <c r="D42" i="36"/>
  <c r="E42" i="36" s="1"/>
  <c r="S41" i="36"/>
  <c r="T41" i="36" s="1"/>
  <c r="N41" i="36"/>
  <c r="O41" i="36" s="1"/>
  <c r="I41" i="36"/>
  <c r="J41" i="36" s="1"/>
  <c r="D41" i="36"/>
  <c r="E41" i="36" s="1"/>
  <c r="S40" i="36"/>
  <c r="T40" i="36" s="1"/>
  <c r="N40" i="36"/>
  <c r="O40" i="36" s="1"/>
  <c r="I40" i="36"/>
  <c r="J40" i="36" s="1"/>
  <c r="D40" i="36"/>
  <c r="E40" i="36" s="1"/>
  <c r="S39" i="36"/>
  <c r="T39" i="36" s="1"/>
  <c r="N39" i="36"/>
  <c r="O39" i="36" s="1"/>
  <c r="I39" i="36"/>
  <c r="J39" i="36" s="1"/>
  <c r="D39" i="36"/>
  <c r="E39" i="36" s="1"/>
  <c r="S38" i="36"/>
  <c r="T38" i="36" s="1"/>
  <c r="N38" i="36"/>
  <c r="O38" i="36" s="1"/>
  <c r="I38" i="36"/>
  <c r="J38" i="36" s="1"/>
  <c r="D38" i="36"/>
  <c r="E38" i="36" s="1"/>
  <c r="S37" i="36"/>
  <c r="T37" i="36" s="1"/>
  <c r="N37" i="36"/>
  <c r="O37" i="36" s="1"/>
  <c r="I37" i="36"/>
  <c r="J37" i="36" s="1"/>
  <c r="D37" i="36"/>
  <c r="E37" i="36" s="1"/>
  <c r="S36" i="36"/>
  <c r="T36" i="36" s="1"/>
  <c r="N36" i="36"/>
  <c r="O36" i="36" s="1"/>
  <c r="I36" i="36"/>
  <c r="J36" i="36" s="1"/>
  <c r="D36" i="36"/>
  <c r="E36" i="36" s="1"/>
  <c r="S35" i="36"/>
  <c r="T35" i="36" s="1"/>
  <c r="N35" i="36"/>
  <c r="O35" i="36" s="1"/>
  <c r="I35" i="36"/>
  <c r="J35" i="36" s="1"/>
  <c r="D35" i="36"/>
  <c r="E35" i="36" s="1"/>
  <c r="S34" i="36"/>
  <c r="T34" i="36" s="1"/>
  <c r="N34" i="36"/>
  <c r="O34" i="36" s="1"/>
  <c r="I34" i="36"/>
  <c r="J34" i="36" s="1"/>
  <c r="D34" i="36"/>
  <c r="E34" i="36" s="1"/>
  <c r="S33" i="36"/>
  <c r="T33" i="36" s="1"/>
  <c r="N33" i="36"/>
  <c r="O33" i="36" s="1"/>
  <c r="I33" i="36"/>
  <c r="J33" i="36" s="1"/>
  <c r="D33" i="36"/>
  <c r="E33" i="36" s="1"/>
  <c r="S32" i="36"/>
  <c r="T32" i="36" s="1"/>
  <c r="N32" i="36"/>
  <c r="O32" i="36" s="1"/>
  <c r="I32" i="36"/>
  <c r="J32" i="36" s="1"/>
  <c r="D32" i="36"/>
  <c r="E32" i="36" s="1"/>
  <c r="S31" i="36"/>
  <c r="T31" i="36" s="1"/>
  <c r="N31" i="36"/>
  <c r="O31" i="36" s="1"/>
  <c r="I31" i="36"/>
  <c r="J31" i="36" s="1"/>
  <c r="D31" i="36"/>
  <c r="E31" i="36" s="1"/>
  <c r="T30" i="36"/>
  <c r="S30" i="36"/>
  <c r="N30" i="36"/>
  <c r="O30" i="36" s="1"/>
  <c r="I30" i="36"/>
  <c r="J30" i="36" s="1"/>
  <c r="D30" i="36"/>
  <c r="E30" i="36" s="1"/>
  <c r="T29" i="36"/>
  <c r="S29" i="36"/>
  <c r="N29" i="36"/>
  <c r="O29" i="36" s="1"/>
  <c r="I29" i="36"/>
  <c r="J29" i="36" s="1"/>
  <c r="D29" i="36"/>
  <c r="E29" i="36" s="1"/>
  <c r="T28" i="36"/>
  <c r="S28" i="36"/>
  <c r="N28" i="36"/>
  <c r="O28" i="36" s="1"/>
  <c r="I28" i="36"/>
  <c r="J28" i="36" s="1"/>
  <c r="D28" i="36"/>
  <c r="E28" i="36" s="1"/>
  <c r="T27" i="36"/>
  <c r="S27" i="36"/>
  <c r="N27" i="36"/>
  <c r="O27" i="36" s="1"/>
  <c r="I27" i="36"/>
  <c r="J27" i="36" s="1"/>
  <c r="D27" i="36"/>
  <c r="E27" i="36" s="1"/>
  <c r="T26" i="36"/>
  <c r="S26" i="36"/>
  <c r="N26" i="36"/>
  <c r="O26" i="36" s="1"/>
  <c r="I26" i="36"/>
  <c r="J26" i="36" s="1"/>
  <c r="D26" i="36"/>
  <c r="E26" i="36" s="1"/>
  <c r="T25" i="36"/>
  <c r="S25" i="36"/>
  <c r="N25" i="36"/>
  <c r="O25" i="36" s="1"/>
  <c r="I25" i="36"/>
  <c r="J25" i="36" s="1"/>
  <c r="D25" i="36"/>
  <c r="E25" i="36" s="1"/>
  <c r="T24" i="36"/>
  <c r="S24" i="36"/>
  <c r="N24" i="36"/>
  <c r="O24" i="36" s="1"/>
  <c r="I24" i="36"/>
  <c r="J24" i="36" s="1"/>
  <c r="D24" i="36"/>
  <c r="E24" i="36" s="1"/>
  <c r="T23" i="36"/>
  <c r="S23" i="36"/>
  <c r="N23" i="36"/>
  <c r="O23" i="36" s="1"/>
  <c r="I23" i="36"/>
  <c r="J23" i="36" s="1"/>
  <c r="D23" i="36"/>
  <c r="E23" i="36" s="1"/>
  <c r="T22" i="36"/>
  <c r="S22" i="36"/>
  <c r="N22" i="36"/>
  <c r="O22" i="36" s="1"/>
  <c r="I22" i="36"/>
  <c r="J22" i="36" s="1"/>
  <c r="D22" i="36"/>
  <c r="E22" i="36" s="1"/>
  <c r="T21" i="36"/>
  <c r="S21" i="36"/>
  <c r="N21" i="36"/>
  <c r="O21" i="36" s="1"/>
  <c r="I21" i="36"/>
  <c r="J21" i="36" s="1"/>
  <c r="D21" i="36"/>
  <c r="E21" i="36" s="1"/>
  <c r="T20" i="36"/>
  <c r="S20" i="36"/>
  <c r="N20" i="36"/>
  <c r="O20" i="36" s="1"/>
  <c r="I20" i="36"/>
  <c r="J20" i="36" s="1"/>
  <c r="D20" i="36"/>
  <c r="E20" i="36" s="1"/>
  <c r="T19" i="36"/>
  <c r="S19" i="36"/>
  <c r="N19" i="36"/>
  <c r="O19" i="36" s="1"/>
  <c r="I19" i="36"/>
  <c r="J19" i="36" s="1"/>
  <c r="D19" i="36"/>
  <c r="E19" i="36" s="1"/>
  <c r="T18" i="36"/>
  <c r="S18" i="36"/>
  <c r="N18" i="36"/>
  <c r="O18" i="36" s="1"/>
  <c r="I18" i="36"/>
  <c r="J18" i="36" s="1"/>
  <c r="D18" i="36"/>
  <c r="E18" i="36" s="1"/>
  <c r="T17" i="36"/>
  <c r="S17" i="36"/>
  <c r="N17" i="36"/>
  <c r="O17" i="36" s="1"/>
  <c r="I17" i="36"/>
  <c r="J17" i="36" s="1"/>
  <c r="D17" i="36"/>
  <c r="E17" i="36" s="1"/>
  <c r="T16" i="36"/>
  <c r="S16" i="36"/>
  <c r="N16" i="36"/>
  <c r="O16" i="36" s="1"/>
  <c r="I16" i="36"/>
  <c r="J16" i="36" s="1"/>
  <c r="D16" i="36"/>
  <c r="E16" i="36" s="1"/>
  <c r="T15" i="36"/>
  <c r="S15" i="36"/>
  <c r="N15" i="36"/>
  <c r="O15" i="36" s="1"/>
  <c r="I15" i="36"/>
  <c r="J15" i="36" s="1"/>
  <c r="D15" i="36"/>
  <c r="E15" i="36" s="1"/>
  <c r="S14" i="36"/>
  <c r="T14" i="36" s="1"/>
  <c r="N14" i="36"/>
  <c r="O14" i="36" s="1"/>
  <c r="I14" i="36"/>
  <c r="J14" i="36" s="1"/>
  <c r="D14" i="36"/>
  <c r="E14" i="36" s="1"/>
  <c r="S13" i="36"/>
  <c r="T13" i="36" s="1"/>
  <c r="N13" i="36"/>
  <c r="O13" i="36" s="1"/>
  <c r="I13" i="36"/>
  <c r="J13" i="36" s="1"/>
  <c r="D13" i="36"/>
  <c r="E13" i="36" s="1"/>
  <c r="S12" i="36"/>
  <c r="T12" i="36" s="1"/>
  <c r="N12" i="36"/>
  <c r="O12" i="36" s="1"/>
  <c r="I12" i="36"/>
  <c r="J12" i="36" s="1"/>
  <c r="D12" i="36"/>
  <c r="E12" i="36" s="1"/>
  <c r="S11" i="36"/>
  <c r="T11" i="36" s="1"/>
  <c r="N11" i="36"/>
  <c r="O11" i="36" s="1"/>
  <c r="I11" i="36"/>
  <c r="J11" i="36" s="1"/>
  <c r="D11" i="36"/>
  <c r="E11" i="36" s="1"/>
  <c r="S10" i="36"/>
  <c r="T10" i="36" s="1"/>
  <c r="N10" i="36"/>
  <c r="O10" i="36" s="1"/>
  <c r="I10" i="36"/>
  <c r="J10" i="36" s="1"/>
  <c r="D10" i="36"/>
  <c r="L7" i="36" s="1"/>
  <c r="E10" i="36" l="1"/>
  <c r="L4" i="36" s="1"/>
  <c r="M9" i="2" l="1"/>
  <c r="N9" i="2"/>
  <c r="S57" i="35"/>
  <c r="T57" i="35" s="1"/>
  <c r="N57" i="35"/>
  <c r="O57" i="35" s="1"/>
  <c r="I57" i="35"/>
  <c r="J57" i="35" s="1"/>
  <c r="D57" i="35"/>
  <c r="E57" i="35" s="1"/>
  <c r="S56" i="35"/>
  <c r="T56" i="35" s="1"/>
  <c r="O56" i="35"/>
  <c r="N56" i="35"/>
  <c r="I56" i="35"/>
  <c r="J56" i="35" s="1"/>
  <c r="D56" i="35"/>
  <c r="E56" i="35" s="1"/>
  <c r="S55" i="35"/>
  <c r="T55" i="35" s="1"/>
  <c r="N55" i="35"/>
  <c r="O55" i="35" s="1"/>
  <c r="I55" i="35"/>
  <c r="J55" i="35" s="1"/>
  <c r="D55" i="35"/>
  <c r="E55" i="35" s="1"/>
  <c r="S54" i="35"/>
  <c r="T54" i="35" s="1"/>
  <c r="O54" i="35"/>
  <c r="N54" i="35"/>
  <c r="I54" i="35"/>
  <c r="J54" i="35" s="1"/>
  <c r="D54" i="35"/>
  <c r="E54" i="35" s="1"/>
  <c r="S53" i="35"/>
  <c r="T53" i="35" s="1"/>
  <c r="N53" i="35"/>
  <c r="O53" i="35" s="1"/>
  <c r="I53" i="35"/>
  <c r="J53" i="35" s="1"/>
  <c r="D53" i="35"/>
  <c r="E53" i="35" s="1"/>
  <c r="S52" i="35"/>
  <c r="T52" i="35" s="1"/>
  <c r="O52" i="35"/>
  <c r="N52" i="35"/>
  <c r="I52" i="35"/>
  <c r="J52" i="35" s="1"/>
  <c r="D52" i="35"/>
  <c r="E52" i="35" s="1"/>
  <c r="S51" i="35"/>
  <c r="T51" i="35" s="1"/>
  <c r="N51" i="35"/>
  <c r="O51" i="35" s="1"/>
  <c r="I51" i="35"/>
  <c r="J51" i="35" s="1"/>
  <c r="D51" i="35"/>
  <c r="E51" i="35" s="1"/>
  <c r="S50" i="35"/>
  <c r="T50" i="35" s="1"/>
  <c r="O50" i="35"/>
  <c r="N50" i="35"/>
  <c r="I50" i="35"/>
  <c r="J50" i="35" s="1"/>
  <c r="D50" i="35"/>
  <c r="E50" i="35" s="1"/>
  <c r="S49" i="35"/>
  <c r="T49" i="35" s="1"/>
  <c r="N49" i="35"/>
  <c r="O49" i="35" s="1"/>
  <c r="I49" i="35"/>
  <c r="J49" i="35" s="1"/>
  <c r="D49" i="35"/>
  <c r="E49" i="35" s="1"/>
  <c r="S48" i="35"/>
  <c r="T48" i="35" s="1"/>
  <c r="O48" i="35"/>
  <c r="N48" i="35"/>
  <c r="I48" i="35"/>
  <c r="J48" i="35" s="1"/>
  <c r="D48" i="35"/>
  <c r="E48" i="35" s="1"/>
  <c r="S47" i="35"/>
  <c r="T47" i="35" s="1"/>
  <c r="N47" i="35"/>
  <c r="O47" i="35" s="1"/>
  <c r="I47" i="35"/>
  <c r="J47" i="35" s="1"/>
  <c r="D47" i="35"/>
  <c r="E47" i="35" s="1"/>
  <c r="S46" i="35"/>
  <c r="T46" i="35" s="1"/>
  <c r="O46" i="35"/>
  <c r="N46" i="35"/>
  <c r="I46" i="35"/>
  <c r="J46" i="35" s="1"/>
  <c r="D46" i="35"/>
  <c r="E46" i="35" s="1"/>
  <c r="S45" i="35"/>
  <c r="T45" i="35" s="1"/>
  <c r="N45" i="35"/>
  <c r="O45" i="35" s="1"/>
  <c r="I45" i="35"/>
  <c r="J45" i="35" s="1"/>
  <c r="D45" i="35"/>
  <c r="E45" i="35" s="1"/>
  <c r="S44" i="35"/>
  <c r="T44" i="35" s="1"/>
  <c r="O44" i="35"/>
  <c r="N44" i="35"/>
  <c r="I44" i="35"/>
  <c r="J44" i="35" s="1"/>
  <c r="D44" i="35"/>
  <c r="E44" i="35" s="1"/>
  <c r="S43" i="35"/>
  <c r="T43" i="35" s="1"/>
  <c r="N43" i="35"/>
  <c r="O43" i="35" s="1"/>
  <c r="I43" i="35"/>
  <c r="J43" i="35" s="1"/>
  <c r="D43" i="35"/>
  <c r="E43" i="35" s="1"/>
  <c r="S42" i="35"/>
  <c r="T42" i="35" s="1"/>
  <c r="O42" i="35"/>
  <c r="N42" i="35"/>
  <c r="I42" i="35"/>
  <c r="J42" i="35" s="1"/>
  <c r="D42" i="35"/>
  <c r="E42" i="35" s="1"/>
  <c r="S41" i="35"/>
  <c r="T41" i="35" s="1"/>
  <c r="N41" i="35"/>
  <c r="O41" i="35" s="1"/>
  <c r="I41" i="35"/>
  <c r="J41" i="35" s="1"/>
  <c r="D41" i="35"/>
  <c r="E41" i="35" s="1"/>
  <c r="S40" i="35"/>
  <c r="T40" i="35" s="1"/>
  <c r="O40" i="35"/>
  <c r="N40" i="35"/>
  <c r="I40" i="35"/>
  <c r="J40" i="35" s="1"/>
  <c r="D40" i="35"/>
  <c r="E40" i="35" s="1"/>
  <c r="S39" i="35"/>
  <c r="T39" i="35" s="1"/>
  <c r="N39" i="35"/>
  <c r="O39" i="35" s="1"/>
  <c r="I39" i="35"/>
  <c r="J39" i="35" s="1"/>
  <c r="D39" i="35"/>
  <c r="E39" i="35" s="1"/>
  <c r="S38" i="35"/>
  <c r="T38" i="35" s="1"/>
  <c r="O38" i="35"/>
  <c r="N38" i="35"/>
  <c r="I38" i="35"/>
  <c r="J38" i="35" s="1"/>
  <c r="D38" i="35"/>
  <c r="E38" i="35" s="1"/>
  <c r="S37" i="35"/>
  <c r="T37" i="35" s="1"/>
  <c r="N37" i="35"/>
  <c r="O37" i="35" s="1"/>
  <c r="I37" i="35"/>
  <c r="J37" i="35" s="1"/>
  <c r="D37" i="35"/>
  <c r="E37" i="35" s="1"/>
  <c r="S36" i="35"/>
  <c r="T36" i="35" s="1"/>
  <c r="O36" i="35"/>
  <c r="N36" i="35"/>
  <c r="I36" i="35"/>
  <c r="J36" i="35" s="1"/>
  <c r="D36" i="35"/>
  <c r="E36" i="35" s="1"/>
  <c r="S35" i="35"/>
  <c r="T35" i="35" s="1"/>
  <c r="N35" i="35"/>
  <c r="O35" i="35" s="1"/>
  <c r="I35" i="35"/>
  <c r="J35" i="35" s="1"/>
  <c r="D35" i="35"/>
  <c r="E35" i="35" s="1"/>
  <c r="S34" i="35"/>
  <c r="T34" i="35" s="1"/>
  <c r="O34" i="35"/>
  <c r="N34" i="35"/>
  <c r="I34" i="35"/>
  <c r="J34" i="35" s="1"/>
  <c r="D34" i="35"/>
  <c r="E34" i="35" s="1"/>
  <c r="S33" i="35"/>
  <c r="T33" i="35" s="1"/>
  <c r="N33" i="35"/>
  <c r="O33" i="35" s="1"/>
  <c r="I33" i="35"/>
  <c r="J33" i="35" s="1"/>
  <c r="D33" i="35"/>
  <c r="E33" i="35" s="1"/>
  <c r="S32" i="35"/>
  <c r="T32" i="35" s="1"/>
  <c r="O32" i="35"/>
  <c r="N32" i="35"/>
  <c r="I32" i="35"/>
  <c r="J32" i="35" s="1"/>
  <c r="D32" i="35"/>
  <c r="E32" i="35" s="1"/>
  <c r="S31" i="35"/>
  <c r="T31" i="35" s="1"/>
  <c r="N31" i="35"/>
  <c r="O31" i="35" s="1"/>
  <c r="I31" i="35"/>
  <c r="J31" i="35" s="1"/>
  <c r="D31" i="35"/>
  <c r="E31" i="35" s="1"/>
  <c r="S30" i="35"/>
  <c r="T30" i="35" s="1"/>
  <c r="O30" i="35"/>
  <c r="N30" i="35"/>
  <c r="I30" i="35"/>
  <c r="J30" i="35" s="1"/>
  <c r="D30" i="35"/>
  <c r="E30" i="35" s="1"/>
  <c r="S29" i="35"/>
  <c r="T29" i="35" s="1"/>
  <c r="N29" i="35"/>
  <c r="O29" i="35" s="1"/>
  <c r="I29" i="35"/>
  <c r="J29" i="35" s="1"/>
  <c r="D29" i="35"/>
  <c r="E29" i="35" s="1"/>
  <c r="S28" i="35"/>
  <c r="T28" i="35" s="1"/>
  <c r="O28" i="35"/>
  <c r="N28" i="35"/>
  <c r="I28" i="35"/>
  <c r="J28" i="35" s="1"/>
  <c r="D28" i="35"/>
  <c r="E28" i="35" s="1"/>
  <c r="S27" i="35"/>
  <c r="T27" i="35" s="1"/>
  <c r="N27" i="35"/>
  <c r="O27" i="35" s="1"/>
  <c r="I27" i="35"/>
  <c r="J27" i="35" s="1"/>
  <c r="D27" i="35"/>
  <c r="E27" i="35" s="1"/>
  <c r="S26" i="35"/>
  <c r="T26" i="35" s="1"/>
  <c r="O26" i="35"/>
  <c r="N26" i="35"/>
  <c r="I26" i="35"/>
  <c r="J26" i="35" s="1"/>
  <c r="D26" i="35"/>
  <c r="E26" i="35" s="1"/>
  <c r="S25" i="35"/>
  <c r="T25" i="35" s="1"/>
  <c r="N25" i="35"/>
  <c r="O25" i="35" s="1"/>
  <c r="I25" i="35"/>
  <c r="J25" i="35" s="1"/>
  <c r="D25" i="35"/>
  <c r="E25" i="35" s="1"/>
  <c r="S24" i="35"/>
  <c r="T24" i="35" s="1"/>
  <c r="O24" i="35"/>
  <c r="N24" i="35"/>
  <c r="I24" i="35"/>
  <c r="J24" i="35" s="1"/>
  <c r="D24" i="35"/>
  <c r="E24" i="35" s="1"/>
  <c r="S23" i="35"/>
  <c r="T23" i="35" s="1"/>
  <c r="N23" i="35"/>
  <c r="O23" i="35" s="1"/>
  <c r="I23" i="35"/>
  <c r="J23" i="35" s="1"/>
  <c r="D23" i="35"/>
  <c r="E23" i="35" s="1"/>
  <c r="S22" i="35"/>
  <c r="T22" i="35" s="1"/>
  <c r="O22" i="35"/>
  <c r="N22" i="35"/>
  <c r="I22" i="35"/>
  <c r="J22" i="35" s="1"/>
  <c r="D22" i="35"/>
  <c r="E22" i="35" s="1"/>
  <c r="S21" i="35"/>
  <c r="T21" i="35" s="1"/>
  <c r="N21" i="35"/>
  <c r="O21" i="35" s="1"/>
  <c r="I21" i="35"/>
  <c r="J21" i="35" s="1"/>
  <c r="D21" i="35"/>
  <c r="E21" i="35" s="1"/>
  <c r="S20" i="35"/>
  <c r="T20" i="35" s="1"/>
  <c r="O20" i="35"/>
  <c r="N20" i="35"/>
  <c r="I20" i="35"/>
  <c r="J20" i="35" s="1"/>
  <c r="D20" i="35"/>
  <c r="E20" i="35" s="1"/>
  <c r="S19" i="35"/>
  <c r="T19" i="35" s="1"/>
  <c r="N19" i="35"/>
  <c r="O19" i="35" s="1"/>
  <c r="I19" i="35"/>
  <c r="J19" i="35" s="1"/>
  <c r="D19" i="35"/>
  <c r="E19" i="35" s="1"/>
  <c r="S18" i="35"/>
  <c r="T18" i="35" s="1"/>
  <c r="O18" i="35"/>
  <c r="N18" i="35"/>
  <c r="I18" i="35"/>
  <c r="J18" i="35" s="1"/>
  <c r="D18" i="35"/>
  <c r="E18" i="35" s="1"/>
  <c r="S17" i="35"/>
  <c r="T17" i="35" s="1"/>
  <c r="N17" i="35"/>
  <c r="O17" i="35" s="1"/>
  <c r="I17" i="35"/>
  <c r="J17" i="35" s="1"/>
  <c r="D17" i="35"/>
  <c r="E17" i="35" s="1"/>
  <c r="S16" i="35"/>
  <c r="T16" i="35" s="1"/>
  <c r="O16" i="35"/>
  <c r="N16" i="35"/>
  <c r="I16" i="35"/>
  <c r="J16" i="35" s="1"/>
  <c r="D16" i="35"/>
  <c r="E16" i="35" s="1"/>
  <c r="S15" i="35"/>
  <c r="T15" i="35" s="1"/>
  <c r="N15" i="35"/>
  <c r="O15" i="35" s="1"/>
  <c r="J15" i="35"/>
  <c r="I15" i="35"/>
  <c r="D15" i="35"/>
  <c r="E15" i="35" s="1"/>
  <c r="T14" i="35"/>
  <c r="S14" i="35"/>
  <c r="N14" i="35"/>
  <c r="O14" i="35" s="1"/>
  <c r="J14" i="35"/>
  <c r="I14" i="35"/>
  <c r="D14" i="35"/>
  <c r="E14" i="35" s="1"/>
  <c r="T13" i="35"/>
  <c r="S13" i="35"/>
  <c r="N13" i="35"/>
  <c r="O13" i="35" s="1"/>
  <c r="J13" i="35"/>
  <c r="I13" i="35"/>
  <c r="D13" i="35"/>
  <c r="E13" i="35" s="1"/>
  <c r="T12" i="35"/>
  <c r="S12" i="35"/>
  <c r="N12" i="35"/>
  <c r="O12" i="35" s="1"/>
  <c r="J12" i="35"/>
  <c r="I12" i="35"/>
  <c r="D12" i="35"/>
  <c r="E12" i="35" s="1"/>
  <c r="T11" i="35"/>
  <c r="S11" i="35"/>
  <c r="N11" i="35"/>
  <c r="O11" i="35" s="1"/>
  <c r="J11" i="35"/>
  <c r="I11" i="35"/>
  <c r="D11" i="35"/>
  <c r="E11" i="35" s="1"/>
  <c r="T10" i="35"/>
  <c r="S10" i="35"/>
  <c r="N10" i="35"/>
  <c r="O10" i="35" s="1"/>
  <c r="J10" i="35"/>
  <c r="I10" i="35"/>
  <c r="D10" i="35"/>
  <c r="E10" i="35" s="1"/>
  <c r="L7" i="35"/>
  <c r="L4" i="35" l="1"/>
  <c r="N8" i="2"/>
  <c r="M8" i="2"/>
  <c r="S57" i="34"/>
  <c r="T57" i="34" s="1"/>
  <c r="O57" i="34"/>
  <c r="N57" i="34"/>
  <c r="I57" i="34"/>
  <c r="J57" i="34" s="1"/>
  <c r="D57" i="34"/>
  <c r="E57" i="34" s="1"/>
  <c r="S56" i="34"/>
  <c r="T56" i="34" s="1"/>
  <c r="O56" i="34"/>
  <c r="N56" i="34"/>
  <c r="I56" i="34"/>
  <c r="J56" i="34" s="1"/>
  <c r="D56" i="34"/>
  <c r="E56" i="34" s="1"/>
  <c r="S55" i="34"/>
  <c r="T55" i="34" s="1"/>
  <c r="O55" i="34"/>
  <c r="N55" i="34"/>
  <c r="I55" i="34"/>
  <c r="J55" i="34" s="1"/>
  <c r="D55" i="34"/>
  <c r="E55" i="34" s="1"/>
  <c r="S54" i="34"/>
  <c r="T54" i="34" s="1"/>
  <c r="O54" i="34"/>
  <c r="N54" i="34"/>
  <c r="I54" i="34"/>
  <c r="J54" i="34" s="1"/>
  <c r="D54" i="34"/>
  <c r="E54" i="34" s="1"/>
  <c r="S53" i="34"/>
  <c r="T53" i="34" s="1"/>
  <c r="O53" i="34"/>
  <c r="N53" i="34"/>
  <c r="I53" i="34"/>
  <c r="J53" i="34" s="1"/>
  <c r="D53" i="34"/>
  <c r="E53" i="34" s="1"/>
  <c r="S52" i="34"/>
  <c r="T52" i="34" s="1"/>
  <c r="O52" i="34"/>
  <c r="N52" i="34"/>
  <c r="I52" i="34"/>
  <c r="J52" i="34" s="1"/>
  <c r="D52" i="34"/>
  <c r="E52" i="34" s="1"/>
  <c r="S51" i="34"/>
  <c r="T51" i="34" s="1"/>
  <c r="O51" i="34"/>
  <c r="N51" i="34"/>
  <c r="I51" i="34"/>
  <c r="J51" i="34" s="1"/>
  <c r="D51" i="34"/>
  <c r="E51" i="34" s="1"/>
  <c r="S50" i="34"/>
  <c r="T50" i="34" s="1"/>
  <c r="O50" i="34"/>
  <c r="N50" i="34"/>
  <c r="I50" i="34"/>
  <c r="J50" i="34" s="1"/>
  <c r="D50" i="34"/>
  <c r="E50" i="34" s="1"/>
  <c r="S49" i="34"/>
  <c r="T49" i="34" s="1"/>
  <c r="O49" i="34"/>
  <c r="N49" i="34"/>
  <c r="I49" i="34"/>
  <c r="J49" i="34" s="1"/>
  <c r="D49" i="34"/>
  <c r="E49" i="34" s="1"/>
  <c r="S48" i="34"/>
  <c r="T48" i="34" s="1"/>
  <c r="O48" i="34"/>
  <c r="N48" i="34"/>
  <c r="I48" i="34"/>
  <c r="J48" i="34" s="1"/>
  <c r="D48" i="34"/>
  <c r="E48" i="34" s="1"/>
  <c r="S47" i="34"/>
  <c r="T47" i="34" s="1"/>
  <c r="O47" i="34"/>
  <c r="N47" i="34"/>
  <c r="I47" i="34"/>
  <c r="J47" i="34" s="1"/>
  <c r="D47" i="34"/>
  <c r="E47" i="34" s="1"/>
  <c r="S46" i="34"/>
  <c r="T46" i="34" s="1"/>
  <c r="O46" i="34"/>
  <c r="N46" i="34"/>
  <c r="I46" i="34"/>
  <c r="J46" i="34" s="1"/>
  <c r="D46" i="34"/>
  <c r="E46" i="34" s="1"/>
  <c r="S45" i="34"/>
  <c r="T45" i="34" s="1"/>
  <c r="O45" i="34"/>
  <c r="N45" i="34"/>
  <c r="I45" i="34"/>
  <c r="J45" i="34" s="1"/>
  <c r="D45" i="34"/>
  <c r="E45" i="34" s="1"/>
  <c r="S44" i="34"/>
  <c r="T44" i="34" s="1"/>
  <c r="O44" i="34"/>
  <c r="N44" i="34"/>
  <c r="I44" i="34"/>
  <c r="J44" i="34" s="1"/>
  <c r="D44" i="34"/>
  <c r="E44" i="34" s="1"/>
  <c r="S43" i="34"/>
  <c r="T43" i="34" s="1"/>
  <c r="O43" i="34"/>
  <c r="N43" i="34"/>
  <c r="I43" i="34"/>
  <c r="J43" i="34" s="1"/>
  <c r="D43" i="34"/>
  <c r="E43" i="34" s="1"/>
  <c r="S42" i="34"/>
  <c r="T42" i="34" s="1"/>
  <c r="O42" i="34"/>
  <c r="N42" i="34"/>
  <c r="I42" i="34"/>
  <c r="J42" i="34" s="1"/>
  <c r="D42" i="34"/>
  <c r="E42" i="34" s="1"/>
  <c r="S41" i="34"/>
  <c r="T41" i="34" s="1"/>
  <c r="O41" i="34"/>
  <c r="N41" i="34"/>
  <c r="I41" i="34"/>
  <c r="J41" i="34" s="1"/>
  <c r="D41" i="34"/>
  <c r="E41" i="34" s="1"/>
  <c r="S40" i="34"/>
  <c r="T40" i="34" s="1"/>
  <c r="O40" i="34"/>
  <c r="N40" i="34"/>
  <c r="I40" i="34"/>
  <c r="J40" i="34" s="1"/>
  <c r="D40" i="34"/>
  <c r="E40" i="34" s="1"/>
  <c r="S39" i="34"/>
  <c r="T39" i="34" s="1"/>
  <c r="O39" i="34"/>
  <c r="N39" i="34"/>
  <c r="I39" i="34"/>
  <c r="J39" i="34" s="1"/>
  <c r="D39" i="34"/>
  <c r="E39" i="34" s="1"/>
  <c r="S38" i="34"/>
  <c r="T38" i="34" s="1"/>
  <c r="O38" i="34"/>
  <c r="N38" i="34"/>
  <c r="I38" i="34"/>
  <c r="J38" i="34" s="1"/>
  <c r="D38" i="34"/>
  <c r="E38" i="34" s="1"/>
  <c r="S37" i="34"/>
  <c r="T37" i="34" s="1"/>
  <c r="O37" i="34"/>
  <c r="N37" i="34"/>
  <c r="I37" i="34"/>
  <c r="J37" i="34" s="1"/>
  <c r="D37" i="34"/>
  <c r="E37" i="34" s="1"/>
  <c r="S36" i="34"/>
  <c r="T36" i="34" s="1"/>
  <c r="O36" i="34"/>
  <c r="N36" i="34"/>
  <c r="I36" i="34"/>
  <c r="J36" i="34" s="1"/>
  <c r="D36" i="34"/>
  <c r="E36" i="34" s="1"/>
  <c r="S35" i="34"/>
  <c r="T35" i="34" s="1"/>
  <c r="O35" i="34"/>
  <c r="N35" i="34"/>
  <c r="I35" i="34"/>
  <c r="J35" i="34" s="1"/>
  <c r="D35" i="34"/>
  <c r="E35" i="34" s="1"/>
  <c r="S34" i="34"/>
  <c r="T34" i="34" s="1"/>
  <c r="O34" i="34"/>
  <c r="N34" i="34"/>
  <c r="I34" i="34"/>
  <c r="J34" i="34" s="1"/>
  <c r="D34" i="34"/>
  <c r="E34" i="34" s="1"/>
  <c r="S33" i="34"/>
  <c r="T33" i="34" s="1"/>
  <c r="O33" i="34"/>
  <c r="N33" i="34"/>
  <c r="I33" i="34"/>
  <c r="J33" i="34" s="1"/>
  <c r="D33" i="34"/>
  <c r="E33" i="34" s="1"/>
  <c r="S32" i="34"/>
  <c r="T32" i="34" s="1"/>
  <c r="O32" i="34"/>
  <c r="N32" i="34"/>
  <c r="I32" i="34"/>
  <c r="J32" i="34" s="1"/>
  <c r="D32" i="34"/>
  <c r="E32" i="34" s="1"/>
  <c r="S31" i="34"/>
  <c r="T31" i="34" s="1"/>
  <c r="O31" i="34"/>
  <c r="N31" i="34"/>
  <c r="I31" i="34"/>
  <c r="J31" i="34" s="1"/>
  <c r="D31" i="34"/>
  <c r="E31" i="34" s="1"/>
  <c r="S30" i="34"/>
  <c r="T30" i="34" s="1"/>
  <c r="O30" i="34"/>
  <c r="N30" i="34"/>
  <c r="I30" i="34"/>
  <c r="J30" i="34" s="1"/>
  <c r="D30" i="34"/>
  <c r="E30" i="34" s="1"/>
  <c r="S29" i="34"/>
  <c r="T29" i="34" s="1"/>
  <c r="O29" i="34"/>
  <c r="N29" i="34"/>
  <c r="I29" i="34"/>
  <c r="J29" i="34" s="1"/>
  <c r="D29" i="34"/>
  <c r="E29" i="34" s="1"/>
  <c r="S28" i="34"/>
  <c r="T28" i="34" s="1"/>
  <c r="O28" i="34"/>
  <c r="N28" i="34"/>
  <c r="I28" i="34"/>
  <c r="J28" i="34" s="1"/>
  <c r="D28" i="34"/>
  <c r="E28" i="34" s="1"/>
  <c r="S27" i="34"/>
  <c r="T27" i="34" s="1"/>
  <c r="O27" i="34"/>
  <c r="N27" i="34"/>
  <c r="I27" i="34"/>
  <c r="J27" i="34" s="1"/>
  <c r="D27" i="34"/>
  <c r="E27" i="34" s="1"/>
  <c r="S26" i="34"/>
  <c r="T26" i="34" s="1"/>
  <c r="O26" i="34"/>
  <c r="N26" i="34"/>
  <c r="I26" i="34"/>
  <c r="J26" i="34" s="1"/>
  <c r="D26" i="34"/>
  <c r="E26" i="34" s="1"/>
  <c r="S25" i="34"/>
  <c r="T25" i="34" s="1"/>
  <c r="O25" i="34"/>
  <c r="N25" i="34"/>
  <c r="I25" i="34"/>
  <c r="J25" i="34" s="1"/>
  <c r="D25" i="34"/>
  <c r="E25" i="34" s="1"/>
  <c r="S24" i="34"/>
  <c r="T24" i="34" s="1"/>
  <c r="O24" i="34"/>
  <c r="N24" i="34"/>
  <c r="I24" i="34"/>
  <c r="J24" i="34" s="1"/>
  <c r="D24" i="34"/>
  <c r="E24" i="34" s="1"/>
  <c r="S23" i="34"/>
  <c r="T23" i="34" s="1"/>
  <c r="O23" i="34"/>
  <c r="N23" i="34"/>
  <c r="I23" i="34"/>
  <c r="J23" i="34" s="1"/>
  <c r="D23" i="34"/>
  <c r="E23" i="34" s="1"/>
  <c r="S22" i="34"/>
  <c r="T22" i="34" s="1"/>
  <c r="O22" i="34"/>
  <c r="N22" i="34"/>
  <c r="I22" i="34"/>
  <c r="J22" i="34" s="1"/>
  <c r="D22" i="34"/>
  <c r="E22" i="34" s="1"/>
  <c r="S21" i="34"/>
  <c r="T21" i="34" s="1"/>
  <c r="O21" i="34"/>
  <c r="N21" i="34"/>
  <c r="I21" i="34"/>
  <c r="J21" i="34" s="1"/>
  <c r="D21" i="34"/>
  <c r="E21" i="34" s="1"/>
  <c r="S20" i="34"/>
  <c r="T20" i="34" s="1"/>
  <c r="O20" i="34"/>
  <c r="N20" i="34"/>
  <c r="I20" i="34"/>
  <c r="J20" i="34" s="1"/>
  <c r="D20" i="34"/>
  <c r="E20" i="34" s="1"/>
  <c r="S19" i="34"/>
  <c r="T19" i="34" s="1"/>
  <c r="O19" i="34"/>
  <c r="N19" i="34"/>
  <c r="I19" i="34"/>
  <c r="J19" i="34" s="1"/>
  <c r="D19" i="34"/>
  <c r="E19" i="34" s="1"/>
  <c r="S18" i="34"/>
  <c r="T18" i="34" s="1"/>
  <c r="O18" i="34"/>
  <c r="N18" i="34"/>
  <c r="I18" i="34"/>
  <c r="J18" i="34" s="1"/>
  <c r="D18" i="34"/>
  <c r="E18" i="34" s="1"/>
  <c r="S17" i="34"/>
  <c r="T17" i="34" s="1"/>
  <c r="O17" i="34"/>
  <c r="N17" i="34"/>
  <c r="I17" i="34"/>
  <c r="J17" i="34" s="1"/>
  <c r="D17" i="34"/>
  <c r="E17" i="34" s="1"/>
  <c r="S16" i="34"/>
  <c r="T16" i="34" s="1"/>
  <c r="O16" i="34"/>
  <c r="N16" i="34"/>
  <c r="I16" i="34"/>
  <c r="J16" i="34" s="1"/>
  <c r="D16" i="34"/>
  <c r="E16" i="34" s="1"/>
  <c r="S15" i="34"/>
  <c r="T15" i="34" s="1"/>
  <c r="O15" i="34"/>
  <c r="N15" i="34"/>
  <c r="J15" i="34"/>
  <c r="I15" i="34"/>
  <c r="E15" i="34"/>
  <c r="D15" i="34"/>
  <c r="T14" i="34"/>
  <c r="S14" i="34"/>
  <c r="O14" i="34"/>
  <c r="N14" i="34"/>
  <c r="J14" i="34"/>
  <c r="I14" i="34"/>
  <c r="E14" i="34"/>
  <c r="D14" i="34"/>
  <c r="T13" i="34"/>
  <c r="S13" i="34"/>
  <c r="O13" i="34"/>
  <c r="N13" i="34"/>
  <c r="J13" i="34"/>
  <c r="I13" i="34"/>
  <c r="E13" i="34"/>
  <c r="D13" i="34"/>
  <c r="T12" i="34"/>
  <c r="S12" i="34"/>
  <c r="O12" i="34"/>
  <c r="N12" i="34"/>
  <c r="J12" i="34"/>
  <c r="I12" i="34"/>
  <c r="E12" i="34"/>
  <c r="D12" i="34"/>
  <c r="T11" i="34"/>
  <c r="S11" i="34"/>
  <c r="O11" i="34"/>
  <c r="N11" i="34"/>
  <c r="J11" i="34"/>
  <c r="I11" i="34"/>
  <c r="E11" i="34"/>
  <c r="D11" i="34"/>
  <c r="T10" i="34"/>
  <c r="S10" i="34"/>
  <c r="O10" i="34"/>
  <c r="N10" i="34"/>
  <c r="J10" i="34"/>
  <c r="I10" i="34"/>
  <c r="E10" i="34"/>
  <c r="L4" i="34" s="1"/>
  <c r="D10" i="34"/>
  <c r="L7" i="34"/>
  <c r="M7" i="2"/>
  <c r="N7" i="2"/>
  <c r="N57" i="33"/>
  <c r="O57" i="33" s="1"/>
  <c r="I57" i="33"/>
  <c r="J57" i="33" s="1"/>
  <c r="D57" i="33"/>
  <c r="E57" i="33" s="1"/>
  <c r="N56" i="33"/>
  <c r="O56" i="33" s="1"/>
  <c r="I56" i="33"/>
  <c r="J56" i="33" s="1"/>
  <c r="D56" i="33"/>
  <c r="E56" i="33" s="1"/>
  <c r="N55" i="33"/>
  <c r="O55" i="33" s="1"/>
  <c r="I55" i="33"/>
  <c r="J55" i="33" s="1"/>
  <c r="D55" i="33"/>
  <c r="E55" i="33" s="1"/>
  <c r="N54" i="33"/>
  <c r="O54" i="33" s="1"/>
  <c r="I54" i="33"/>
  <c r="J54" i="33" s="1"/>
  <c r="D54" i="33"/>
  <c r="E54" i="33" s="1"/>
  <c r="N53" i="33"/>
  <c r="O53" i="33" s="1"/>
  <c r="I53" i="33"/>
  <c r="J53" i="33" s="1"/>
  <c r="D53" i="33"/>
  <c r="E53" i="33" s="1"/>
  <c r="N52" i="33"/>
  <c r="O52" i="33" s="1"/>
  <c r="I52" i="33"/>
  <c r="J52" i="33" s="1"/>
  <c r="D52" i="33"/>
  <c r="E52" i="33" s="1"/>
  <c r="N51" i="33"/>
  <c r="O51" i="33" s="1"/>
  <c r="I51" i="33"/>
  <c r="J51" i="33" s="1"/>
  <c r="D51" i="33"/>
  <c r="E51" i="33" s="1"/>
  <c r="N50" i="33"/>
  <c r="O50" i="33" s="1"/>
  <c r="I50" i="33"/>
  <c r="J50" i="33" s="1"/>
  <c r="D50" i="33"/>
  <c r="E50" i="33" s="1"/>
  <c r="N49" i="33"/>
  <c r="O49" i="33" s="1"/>
  <c r="I49" i="33"/>
  <c r="J49" i="33" s="1"/>
  <c r="D49" i="33"/>
  <c r="E49" i="33" s="1"/>
  <c r="N48" i="33"/>
  <c r="O48" i="33" s="1"/>
  <c r="I48" i="33"/>
  <c r="J48" i="33" s="1"/>
  <c r="D48" i="33"/>
  <c r="E48" i="33" s="1"/>
  <c r="N47" i="33"/>
  <c r="O47" i="33" s="1"/>
  <c r="I47" i="33"/>
  <c r="J47" i="33" s="1"/>
  <c r="D47" i="33"/>
  <c r="E47" i="33" s="1"/>
  <c r="N46" i="33"/>
  <c r="O46" i="33" s="1"/>
  <c r="I46" i="33"/>
  <c r="J46" i="33" s="1"/>
  <c r="D46" i="33"/>
  <c r="E46" i="33" s="1"/>
  <c r="N45" i="33"/>
  <c r="O45" i="33" s="1"/>
  <c r="I45" i="33"/>
  <c r="J45" i="33" s="1"/>
  <c r="D45" i="33"/>
  <c r="E45" i="33" s="1"/>
  <c r="N44" i="33"/>
  <c r="O44" i="33" s="1"/>
  <c r="I44" i="33"/>
  <c r="J44" i="33" s="1"/>
  <c r="D44" i="33"/>
  <c r="E44" i="33" s="1"/>
  <c r="N43" i="33"/>
  <c r="O43" i="33" s="1"/>
  <c r="I43" i="33"/>
  <c r="J43" i="33" s="1"/>
  <c r="D43" i="33"/>
  <c r="E43" i="33" s="1"/>
  <c r="N42" i="33"/>
  <c r="O42" i="33" s="1"/>
  <c r="I42" i="33"/>
  <c r="J42" i="33" s="1"/>
  <c r="D42" i="33"/>
  <c r="E42" i="33" s="1"/>
  <c r="N41" i="33"/>
  <c r="O41" i="33" s="1"/>
  <c r="I41" i="33"/>
  <c r="J41" i="33" s="1"/>
  <c r="D41" i="33"/>
  <c r="E41" i="33" s="1"/>
  <c r="N40" i="33"/>
  <c r="O40" i="33" s="1"/>
  <c r="I40" i="33"/>
  <c r="J40" i="33" s="1"/>
  <c r="D40" i="33"/>
  <c r="E40" i="33" s="1"/>
  <c r="N39" i="33"/>
  <c r="O39" i="33" s="1"/>
  <c r="I39" i="33"/>
  <c r="J39" i="33" s="1"/>
  <c r="D39" i="33"/>
  <c r="E39" i="33" s="1"/>
  <c r="N38" i="33"/>
  <c r="O38" i="33" s="1"/>
  <c r="I38" i="33"/>
  <c r="J38" i="33" s="1"/>
  <c r="D38" i="33"/>
  <c r="E38" i="33" s="1"/>
  <c r="N37" i="33"/>
  <c r="O37" i="33" s="1"/>
  <c r="I37" i="33"/>
  <c r="J37" i="33" s="1"/>
  <c r="D37" i="33"/>
  <c r="E37" i="33" s="1"/>
  <c r="N36" i="33"/>
  <c r="O36" i="33" s="1"/>
  <c r="I36" i="33"/>
  <c r="J36" i="33" s="1"/>
  <c r="D36" i="33"/>
  <c r="E36" i="33" s="1"/>
  <c r="N35" i="33"/>
  <c r="O35" i="33" s="1"/>
  <c r="I35" i="33"/>
  <c r="J35" i="33" s="1"/>
  <c r="D35" i="33"/>
  <c r="E35" i="33" s="1"/>
  <c r="N34" i="33"/>
  <c r="O34" i="33" s="1"/>
  <c r="I34" i="33"/>
  <c r="J34" i="33" s="1"/>
  <c r="D34" i="33"/>
  <c r="E34" i="33" s="1"/>
  <c r="S33" i="33"/>
  <c r="T33" i="33" s="1"/>
  <c r="N33" i="33"/>
  <c r="O33" i="33" s="1"/>
  <c r="I33" i="33"/>
  <c r="J33" i="33" s="1"/>
  <c r="D33" i="33"/>
  <c r="E33" i="33" s="1"/>
  <c r="S32" i="33"/>
  <c r="T32" i="33" s="1"/>
  <c r="N32" i="33"/>
  <c r="O32" i="33" s="1"/>
  <c r="I32" i="33"/>
  <c r="J32" i="33" s="1"/>
  <c r="D32" i="33"/>
  <c r="E32" i="33" s="1"/>
  <c r="S31" i="33"/>
  <c r="T31" i="33" s="1"/>
  <c r="N31" i="33"/>
  <c r="O31" i="33" s="1"/>
  <c r="I31" i="33"/>
  <c r="J31" i="33" s="1"/>
  <c r="D31" i="33"/>
  <c r="E31" i="33" s="1"/>
  <c r="S30" i="33"/>
  <c r="T30" i="33" s="1"/>
  <c r="N30" i="33"/>
  <c r="O30" i="33" s="1"/>
  <c r="I30" i="33"/>
  <c r="J30" i="33" s="1"/>
  <c r="D30" i="33"/>
  <c r="E30" i="33" s="1"/>
  <c r="S29" i="33"/>
  <c r="T29" i="33" s="1"/>
  <c r="N29" i="33"/>
  <c r="O29" i="33" s="1"/>
  <c r="I29" i="33"/>
  <c r="J29" i="33" s="1"/>
  <c r="D29" i="33"/>
  <c r="E29" i="33" s="1"/>
  <c r="S28" i="33"/>
  <c r="T28" i="33" s="1"/>
  <c r="N28" i="33"/>
  <c r="O28" i="33" s="1"/>
  <c r="I28" i="33"/>
  <c r="J28" i="33" s="1"/>
  <c r="D28" i="33"/>
  <c r="E28" i="33" s="1"/>
  <c r="S27" i="33"/>
  <c r="T27" i="33" s="1"/>
  <c r="N27" i="33"/>
  <c r="O27" i="33" s="1"/>
  <c r="I27" i="33"/>
  <c r="J27" i="33" s="1"/>
  <c r="D27" i="33"/>
  <c r="E27" i="33" s="1"/>
  <c r="S26" i="33"/>
  <c r="T26" i="33" s="1"/>
  <c r="N26" i="33"/>
  <c r="O26" i="33" s="1"/>
  <c r="I26" i="33"/>
  <c r="J26" i="33" s="1"/>
  <c r="D26" i="33"/>
  <c r="E26" i="33" s="1"/>
  <c r="S25" i="33"/>
  <c r="T25" i="33" s="1"/>
  <c r="N25" i="33"/>
  <c r="O25" i="33" s="1"/>
  <c r="I25" i="33"/>
  <c r="J25" i="33" s="1"/>
  <c r="D25" i="33"/>
  <c r="E25" i="33" s="1"/>
  <c r="S24" i="33"/>
  <c r="T24" i="33" s="1"/>
  <c r="N24" i="33"/>
  <c r="O24" i="33" s="1"/>
  <c r="I24" i="33"/>
  <c r="J24" i="33" s="1"/>
  <c r="D24" i="33"/>
  <c r="E24" i="33" s="1"/>
  <c r="S23" i="33"/>
  <c r="T23" i="33" s="1"/>
  <c r="N23" i="33"/>
  <c r="O23" i="33" s="1"/>
  <c r="I23" i="33"/>
  <c r="J23" i="33" s="1"/>
  <c r="D23" i="33"/>
  <c r="E23" i="33" s="1"/>
  <c r="S22" i="33"/>
  <c r="T22" i="33" s="1"/>
  <c r="N22" i="33"/>
  <c r="O22" i="33" s="1"/>
  <c r="I22" i="33"/>
  <c r="J22" i="33" s="1"/>
  <c r="D22" i="33"/>
  <c r="E22" i="33" s="1"/>
  <c r="S21" i="33"/>
  <c r="T21" i="33" s="1"/>
  <c r="N21" i="33"/>
  <c r="O21" i="33" s="1"/>
  <c r="I21" i="33"/>
  <c r="J21" i="33" s="1"/>
  <c r="D21" i="33"/>
  <c r="E21" i="33" s="1"/>
  <c r="S20" i="33"/>
  <c r="T20" i="33" s="1"/>
  <c r="N20" i="33"/>
  <c r="O20" i="33" s="1"/>
  <c r="I20" i="33"/>
  <c r="J20" i="33" s="1"/>
  <c r="D20" i="33"/>
  <c r="E20" i="33" s="1"/>
  <c r="S19" i="33"/>
  <c r="T19" i="33" s="1"/>
  <c r="N19" i="33"/>
  <c r="O19" i="33" s="1"/>
  <c r="I19" i="33"/>
  <c r="J19" i="33" s="1"/>
  <c r="D19" i="33"/>
  <c r="E19" i="33" s="1"/>
  <c r="S18" i="33"/>
  <c r="T18" i="33" s="1"/>
  <c r="N18" i="33"/>
  <c r="O18" i="33" s="1"/>
  <c r="I18" i="33"/>
  <c r="J18" i="33" s="1"/>
  <c r="D18" i="33"/>
  <c r="E18" i="33" s="1"/>
  <c r="S17" i="33"/>
  <c r="T17" i="33" s="1"/>
  <c r="N17" i="33"/>
  <c r="O17" i="33" s="1"/>
  <c r="I17" i="33"/>
  <c r="J17" i="33" s="1"/>
  <c r="D17" i="33"/>
  <c r="E17" i="33" s="1"/>
  <c r="S16" i="33"/>
  <c r="T16" i="33" s="1"/>
  <c r="N16" i="33"/>
  <c r="O16" i="33" s="1"/>
  <c r="I16" i="33"/>
  <c r="J16" i="33" s="1"/>
  <c r="D16" i="33"/>
  <c r="E16" i="33" s="1"/>
  <c r="S15" i="33"/>
  <c r="T15" i="33" s="1"/>
  <c r="N15" i="33"/>
  <c r="O15" i="33" s="1"/>
  <c r="I15" i="33"/>
  <c r="J15" i="33" s="1"/>
  <c r="D15" i="33"/>
  <c r="E15" i="33" s="1"/>
  <c r="S14" i="33"/>
  <c r="T14" i="33" s="1"/>
  <c r="N14" i="33"/>
  <c r="O14" i="33" s="1"/>
  <c r="I14" i="33"/>
  <c r="J14" i="33" s="1"/>
  <c r="D14" i="33"/>
  <c r="E14" i="33" s="1"/>
  <c r="S13" i="33"/>
  <c r="T13" i="33" s="1"/>
  <c r="N13" i="33"/>
  <c r="O13" i="33" s="1"/>
  <c r="I13" i="33"/>
  <c r="J13" i="33" s="1"/>
  <c r="D13" i="33"/>
  <c r="E13" i="33" s="1"/>
  <c r="S12" i="33"/>
  <c r="T12" i="33" s="1"/>
  <c r="N12" i="33"/>
  <c r="O12" i="33" s="1"/>
  <c r="I12" i="33"/>
  <c r="J12" i="33" s="1"/>
  <c r="D12" i="33"/>
  <c r="E12" i="33" s="1"/>
  <c r="S11" i="33"/>
  <c r="T11" i="33" s="1"/>
  <c r="N11" i="33"/>
  <c r="O11" i="33" s="1"/>
  <c r="I11" i="33"/>
  <c r="J11" i="33" s="1"/>
  <c r="D11" i="33"/>
  <c r="E11" i="33" s="1"/>
  <c r="S10" i="33"/>
  <c r="T10" i="33" s="1"/>
  <c r="N10" i="33"/>
  <c r="O10" i="33" s="1"/>
  <c r="I10" i="33"/>
  <c r="J10" i="33" s="1"/>
  <c r="D10" i="33"/>
  <c r="L7" i="33" l="1"/>
  <c r="E10" i="33"/>
  <c r="L4" i="33" s="1"/>
  <c r="N6" i="2"/>
  <c r="M6" i="2"/>
  <c r="N57" i="32"/>
  <c r="O57" i="32" s="1"/>
  <c r="I57" i="32"/>
  <c r="J57" i="32" s="1"/>
  <c r="D57" i="32"/>
  <c r="E57" i="32" s="1"/>
  <c r="N56" i="32"/>
  <c r="O56" i="32" s="1"/>
  <c r="I56" i="32"/>
  <c r="J56" i="32" s="1"/>
  <c r="E56" i="32"/>
  <c r="D56" i="32"/>
  <c r="N55" i="32"/>
  <c r="O55" i="32" s="1"/>
  <c r="I55" i="32"/>
  <c r="J55" i="32" s="1"/>
  <c r="D55" i="32"/>
  <c r="E55" i="32" s="1"/>
  <c r="N54" i="32"/>
  <c r="O54" i="32" s="1"/>
  <c r="I54" i="32"/>
  <c r="J54" i="32" s="1"/>
  <c r="D54" i="32"/>
  <c r="E54" i="32" s="1"/>
  <c r="N53" i="32"/>
  <c r="O53" i="32" s="1"/>
  <c r="J53" i="32"/>
  <c r="I53" i="32"/>
  <c r="D53" i="32"/>
  <c r="E53" i="32" s="1"/>
  <c r="N52" i="32"/>
  <c r="O52" i="32" s="1"/>
  <c r="I52" i="32"/>
  <c r="J52" i="32" s="1"/>
  <c r="D52" i="32"/>
  <c r="E52" i="32" s="1"/>
  <c r="N51" i="32"/>
  <c r="O51" i="32" s="1"/>
  <c r="I51" i="32"/>
  <c r="J51" i="32" s="1"/>
  <c r="D51" i="32"/>
  <c r="E51" i="32" s="1"/>
  <c r="O50" i="32"/>
  <c r="N50" i="32"/>
  <c r="I50" i="32"/>
  <c r="J50" i="32" s="1"/>
  <c r="D50" i="32"/>
  <c r="E50" i="32" s="1"/>
  <c r="N49" i="32"/>
  <c r="O49" i="32" s="1"/>
  <c r="I49" i="32"/>
  <c r="J49" i="32" s="1"/>
  <c r="D49" i="32"/>
  <c r="E49" i="32" s="1"/>
  <c r="N48" i="32"/>
  <c r="O48" i="32" s="1"/>
  <c r="I48" i="32"/>
  <c r="J48" i="32" s="1"/>
  <c r="E48" i="32"/>
  <c r="D48" i="32"/>
  <c r="N47" i="32"/>
  <c r="O47" i="32" s="1"/>
  <c r="I47" i="32"/>
  <c r="J47" i="32" s="1"/>
  <c r="D47" i="32"/>
  <c r="E47" i="32" s="1"/>
  <c r="N46" i="32"/>
  <c r="O46" i="32" s="1"/>
  <c r="I46" i="32"/>
  <c r="J46" i="32" s="1"/>
  <c r="D46" i="32"/>
  <c r="E46" i="32" s="1"/>
  <c r="N45" i="32"/>
  <c r="O45" i="32" s="1"/>
  <c r="J45" i="32"/>
  <c r="I45" i="32"/>
  <c r="D45" i="32"/>
  <c r="E45" i="32" s="1"/>
  <c r="N44" i="32"/>
  <c r="O44" i="32" s="1"/>
  <c r="I44" i="32"/>
  <c r="J44" i="32" s="1"/>
  <c r="D44" i="32"/>
  <c r="E44" i="32" s="1"/>
  <c r="N43" i="32"/>
  <c r="O43" i="32" s="1"/>
  <c r="I43" i="32"/>
  <c r="J43" i="32" s="1"/>
  <c r="D43" i="32"/>
  <c r="E43" i="32" s="1"/>
  <c r="O42" i="32"/>
  <c r="N42" i="32"/>
  <c r="I42" i="32"/>
  <c r="J42" i="32" s="1"/>
  <c r="D42" i="32"/>
  <c r="E42" i="32" s="1"/>
  <c r="N41" i="32"/>
  <c r="O41" i="32" s="1"/>
  <c r="I41" i="32"/>
  <c r="J41" i="32" s="1"/>
  <c r="D41" i="32"/>
  <c r="E41" i="32" s="1"/>
  <c r="N40" i="32"/>
  <c r="O40" i="32" s="1"/>
  <c r="I40" i="32"/>
  <c r="J40" i="32" s="1"/>
  <c r="E40" i="32"/>
  <c r="D40" i="32"/>
  <c r="N39" i="32"/>
  <c r="O39" i="32" s="1"/>
  <c r="I39" i="32"/>
  <c r="J39" i="32" s="1"/>
  <c r="D39" i="32"/>
  <c r="E39" i="32" s="1"/>
  <c r="N38" i="32"/>
  <c r="O38" i="32" s="1"/>
  <c r="I38" i="32"/>
  <c r="J38" i="32" s="1"/>
  <c r="D38" i="32"/>
  <c r="E38" i="32" s="1"/>
  <c r="N37" i="32"/>
  <c r="O37" i="32" s="1"/>
  <c r="J37" i="32"/>
  <c r="I37" i="32"/>
  <c r="D37" i="32"/>
  <c r="E37" i="32" s="1"/>
  <c r="N36" i="32"/>
  <c r="O36" i="32" s="1"/>
  <c r="I36" i="32"/>
  <c r="J36" i="32" s="1"/>
  <c r="D36" i="32"/>
  <c r="E36" i="32" s="1"/>
  <c r="N35" i="32"/>
  <c r="O35" i="32" s="1"/>
  <c r="I35" i="32"/>
  <c r="J35" i="32" s="1"/>
  <c r="D35" i="32"/>
  <c r="E35" i="32" s="1"/>
  <c r="O34" i="32"/>
  <c r="N34" i="32"/>
  <c r="I34" i="32"/>
  <c r="J34" i="32" s="1"/>
  <c r="D34" i="32"/>
  <c r="E34" i="32" s="1"/>
  <c r="S33" i="32"/>
  <c r="T33" i="32" s="1"/>
  <c r="N33" i="32"/>
  <c r="O33" i="32" s="1"/>
  <c r="I33" i="32"/>
  <c r="J33" i="32" s="1"/>
  <c r="D33" i="32"/>
  <c r="E33" i="32" s="1"/>
  <c r="S32" i="32"/>
  <c r="T32" i="32" s="1"/>
  <c r="O32" i="32"/>
  <c r="N32" i="32"/>
  <c r="I32" i="32"/>
  <c r="J32" i="32" s="1"/>
  <c r="D32" i="32"/>
  <c r="E32" i="32" s="1"/>
  <c r="S31" i="32"/>
  <c r="T31" i="32" s="1"/>
  <c r="N31" i="32"/>
  <c r="O31" i="32" s="1"/>
  <c r="I31" i="32"/>
  <c r="J31" i="32" s="1"/>
  <c r="D31" i="32"/>
  <c r="E31" i="32" s="1"/>
  <c r="S30" i="32"/>
  <c r="T30" i="32" s="1"/>
  <c r="O30" i="32"/>
  <c r="N30" i="32"/>
  <c r="I30" i="32"/>
  <c r="J30" i="32" s="1"/>
  <c r="D30" i="32"/>
  <c r="E30" i="32" s="1"/>
  <c r="S29" i="32"/>
  <c r="T29" i="32" s="1"/>
  <c r="N29" i="32"/>
  <c r="O29" i="32" s="1"/>
  <c r="I29" i="32"/>
  <c r="J29" i="32" s="1"/>
  <c r="D29" i="32"/>
  <c r="E29" i="32" s="1"/>
  <c r="S28" i="32"/>
  <c r="T28" i="32" s="1"/>
  <c r="O28" i="32"/>
  <c r="N28" i="32"/>
  <c r="I28" i="32"/>
  <c r="J28" i="32" s="1"/>
  <c r="D28" i="32"/>
  <c r="E28" i="32" s="1"/>
  <c r="S27" i="32"/>
  <c r="T27" i="32" s="1"/>
  <c r="N27" i="32"/>
  <c r="O27" i="32" s="1"/>
  <c r="I27" i="32"/>
  <c r="J27" i="32" s="1"/>
  <c r="D27" i="32"/>
  <c r="E27" i="32" s="1"/>
  <c r="S26" i="32"/>
  <c r="T26" i="32" s="1"/>
  <c r="O26" i="32"/>
  <c r="N26" i="32"/>
  <c r="I26" i="32"/>
  <c r="J26" i="32" s="1"/>
  <c r="D26" i="32"/>
  <c r="E26" i="32" s="1"/>
  <c r="S25" i="32"/>
  <c r="T25" i="32" s="1"/>
  <c r="N25" i="32"/>
  <c r="O25" i="32" s="1"/>
  <c r="I25" i="32"/>
  <c r="J25" i="32" s="1"/>
  <c r="D25" i="32"/>
  <c r="E25" i="32" s="1"/>
  <c r="S24" i="32"/>
  <c r="T24" i="32" s="1"/>
  <c r="O24" i="32"/>
  <c r="N24" i="32"/>
  <c r="I24" i="32"/>
  <c r="J24" i="32" s="1"/>
  <c r="D24" i="32"/>
  <c r="E24" i="32" s="1"/>
  <c r="S23" i="32"/>
  <c r="T23" i="32" s="1"/>
  <c r="N23" i="32"/>
  <c r="O23" i="32" s="1"/>
  <c r="I23" i="32"/>
  <c r="J23" i="32" s="1"/>
  <c r="D23" i="32"/>
  <c r="E23" i="32" s="1"/>
  <c r="S22" i="32"/>
  <c r="T22" i="32" s="1"/>
  <c r="O22" i="32"/>
  <c r="N22" i="32"/>
  <c r="I22" i="32"/>
  <c r="J22" i="32" s="1"/>
  <c r="D22" i="32"/>
  <c r="E22" i="32" s="1"/>
  <c r="S21" i="32"/>
  <c r="T21" i="32" s="1"/>
  <c r="N21" i="32"/>
  <c r="O21" i="32" s="1"/>
  <c r="I21" i="32"/>
  <c r="J21" i="32" s="1"/>
  <c r="D21" i="32"/>
  <c r="E21" i="32" s="1"/>
  <c r="S20" i="32"/>
  <c r="T20" i="32" s="1"/>
  <c r="O20" i="32"/>
  <c r="N20" i="32"/>
  <c r="I20" i="32"/>
  <c r="J20" i="32" s="1"/>
  <c r="D20" i="32"/>
  <c r="E20" i="32" s="1"/>
  <c r="S19" i="32"/>
  <c r="T19" i="32" s="1"/>
  <c r="N19" i="32"/>
  <c r="O19" i="32" s="1"/>
  <c r="I19" i="32"/>
  <c r="J19" i="32" s="1"/>
  <c r="D19" i="32"/>
  <c r="E19" i="32" s="1"/>
  <c r="S18" i="32"/>
  <c r="T18" i="32" s="1"/>
  <c r="O18" i="32"/>
  <c r="N18" i="32"/>
  <c r="I18" i="32"/>
  <c r="J18" i="32" s="1"/>
  <c r="D18" i="32"/>
  <c r="E18" i="32" s="1"/>
  <c r="S17" i="32"/>
  <c r="T17" i="32" s="1"/>
  <c r="N17" i="32"/>
  <c r="O17" i="32" s="1"/>
  <c r="I17" i="32"/>
  <c r="J17" i="32" s="1"/>
  <c r="D17" i="32"/>
  <c r="E17" i="32" s="1"/>
  <c r="S16" i="32"/>
  <c r="T16" i="32" s="1"/>
  <c r="O16" i="32"/>
  <c r="N16" i="32"/>
  <c r="I16" i="32"/>
  <c r="J16" i="32" s="1"/>
  <c r="D16" i="32"/>
  <c r="E16" i="32" s="1"/>
  <c r="S15" i="32"/>
  <c r="T15" i="32" s="1"/>
  <c r="N15" i="32"/>
  <c r="O15" i="32" s="1"/>
  <c r="I15" i="32"/>
  <c r="J15" i="32" s="1"/>
  <c r="D15" i="32"/>
  <c r="E15" i="32" s="1"/>
  <c r="S14" i="32"/>
  <c r="T14" i="32" s="1"/>
  <c r="O14" i="32"/>
  <c r="N14" i="32"/>
  <c r="I14" i="32"/>
  <c r="J14" i="32" s="1"/>
  <c r="D14" i="32"/>
  <c r="E14" i="32" s="1"/>
  <c r="S13" i="32"/>
  <c r="T13" i="32" s="1"/>
  <c r="N13" i="32"/>
  <c r="O13" i="32" s="1"/>
  <c r="I13" i="32"/>
  <c r="J13" i="32" s="1"/>
  <c r="D13" i="32"/>
  <c r="E13" i="32" s="1"/>
  <c r="S12" i="32"/>
  <c r="T12" i="32" s="1"/>
  <c r="O12" i="32"/>
  <c r="N12" i="32"/>
  <c r="I12" i="32"/>
  <c r="J12" i="32" s="1"/>
  <c r="D12" i="32"/>
  <c r="E12" i="32" s="1"/>
  <c r="S11" i="32"/>
  <c r="T11" i="32" s="1"/>
  <c r="N11" i="32"/>
  <c r="O11" i="32" s="1"/>
  <c r="I11" i="32"/>
  <c r="J11" i="32" s="1"/>
  <c r="D11" i="32"/>
  <c r="E11" i="32" s="1"/>
  <c r="S10" i="32"/>
  <c r="T10" i="32" s="1"/>
  <c r="O10" i="32"/>
  <c r="N10" i="32"/>
  <c r="I10" i="32"/>
  <c r="J10" i="32" s="1"/>
  <c r="D10" i="32"/>
  <c r="L7" i="32" s="1"/>
  <c r="E10" i="32" l="1"/>
  <c r="L4" i="32" s="1"/>
  <c r="M5" i="2"/>
  <c r="N5" i="2"/>
  <c r="S57" i="31"/>
  <c r="T57" i="31" s="1"/>
  <c r="N57" i="31"/>
  <c r="O57" i="31" s="1"/>
  <c r="I57" i="31"/>
  <c r="J57" i="31" s="1"/>
  <c r="D57" i="31"/>
  <c r="E57" i="31" s="1"/>
  <c r="S56" i="31"/>
  <c r="T56" i="31" s="1"/>
  <c r="N56" i="31"/>
  <c r="O56" i="31" s="1"/>
  <c r="I56" i="31"/>
  <c r="J56" i="31" s="1"/>
  <c r="D56" i="31"/>
  <c r="E56" i="31" s="1"/>
  <c r="S55" i="31"/>
  <c r="T55" i="31" s="1"/>
  <c r="N55" i="31"/>
  <c r="O55" i="31" s="1"/>
  <c r="I55" i="31"/>
  <c r="J55" i="31" s="1"/>
  <c r="D55" i="31"/>
  <c r="E55" i="31" s="1"/>
  <c r="S54" i="31"/>
  <c r="T54" i="31" s="1"/>
  <c r="N54" i="31"/>
  <c r="O54" i="31" s="1"/>
  <c r="I54" i="31"/>
  <c r="J54" i="31" s="1"/>
  <c r="D54" i="31"/>
  <c r="E54" i="31" s="1"/>
  <c r="S53" i="31"/>
  <c r="T53" i="31" s="1"/>
  <c r="N53" i="31"/>
  <c r="O53" i="31" s="1"/>
  <c r="I53" i="31"/>
  <c r="J53" i="31" s="1"/>
  <c r="D53" i="31"/>
  <c r="E53" i="31" s="1"/>
  <c r="S52" i="31"/>
  <c r="T52" i="31" s="1"/>
  <c r="N52" i="31"/>
  <c r="O52" i="31" s="1"/>
  <c r="I52" i="31"/>
  <c r="J52" i="31" s="1"/>
  <c r="D52" i="31"/>
  <c r="E52" i="31" s="1"/>
  <c r="S51" i="31"/>
  <c r="T51" i="31" s="1"/>
  <c r="N51" i="31"/>
  <c r="O51" i="31" s="1"/>
  <c r="I51" i="31"/>
  <c r="J51" i="31" s="1"/>
  <c r="D51" i="31"/>
  <c r="E51" i="31" s="1"/>
  <c r="S50" i="31"/>
  <c r="T50" i="31" s="1"/>
  <c r="N50" i="31"/>
  <c r="O50" i="31" s="1"/>
  <c r="I50" i="31"/>
  <c r="J50" i="31" s="1"/>
  <c r="D50" i="31"/>
  <c r="E50" i="31" s="1"/>
  <c r="S49" i="31"/>
  <c r="T49" i="31" s="1"/>
  <c r="N49" i="31"/>
  <c r="O49" i="31" s="1"/>
  <c r="I49" i="31"/>
  <c r="J49" i="31" s="1"/>
  <c r="D49" i="31"/>
  <c r="E49" i="31" s="1"/>
  <c r="S48" i="31"/>
  <c r="T48" i="31" s="1"/>
  <c r="N48" i="31"/>
  <c r="O48" i="31" s="1"/>
  <c r="I48" i="31"/>
  <c r="J48" i="31" s="1"/>
  <c r="D48" i="31"/>
  <c r="E48" i="31" s="1"/>
  <c r="S47" i="31"/>
  <c r="T47" i="31" s="1"/>
  <c r="N47" i="31"/>
  <c r="O47" i="31" s="1"/>
  <c r="I47" i="31"/>
  <c r="J47" i="31" s="1"/>
  <c r="D47" i="31"/>
  <c r="E47" i="31" s="1"/>
  <c r="S46" i="31"/>
  <c r="T46" i="31" s="1"/>
  <c r="N46" i="31"/>
  <c r="O46" i="31" s="1"/>
  <c r="I46" i="31"/>
  <c r="J46" i="31" s="1"/>
  <c r="D46" i="31"/>
  <c r="E46" i="31" s="1"/>
  <c r="S45" i="31"/>
  <c r="T45" i="31" s="1"/>
  <c r="N45" i="31"/>
  <c r="O45" i="31" s="1"/>
  <c r="I45" i="31"/>
  <c r="J45" i="31" s="1"/>
  <c r="D45" i="31"/>
  <c r="E45" i="31" s="1"/>
  <c r="S44" i="31"/>
  <c r="T44" i="31" s="1"/>
  <c r="N44" i="31"/>
  <c r="O44" i="31" s="1"/>
  <c r="I44" i="31"/>
  <c r="J44" i="31" s="1"/>
  <c r="D44" i="31"/>
  <c r="E44" i="31" s="1"/>
  <c r="S43" i="31"/>
  <c r="T43" i="31" s="1"/>
  <c r="N43" i="31"/>
  <c r="O43" i="31" s="1"/>
  <c r="I43" i="31"/>
  <c r="J43" i="31" s="1"/>
  <c r="D43" i="31"/>
  <c r="E43" i="31" s="1"/>
  <c r="S42" i="31"/>
  <c r="T42" i="31" s="1"/>
  <c r="N42" i="31"/>
  <c r="O42" i="31" s="1"/>
  <c r="I42" i="31"/>
  <c r="J42" i="31" s="1"/>
  <c r="D42" i="31"/>
  <c r="E42" i="31" s="1"/>
  <c r="S41" i="31"/>
  <c r="T41" i="31" s="1"/>
  <c r="N41" i="31"/>
  <c r="O41" i="31" s="1"/>
  <c r="I41" i="31"/>
  <c r="J41" i="31" s="1"/>
  <c r="D41" i="31"/>
  <c r="E41" i="31" s="1"/>
  <c r="S40" i="31"/>
  <c r="T40" i="31" s="1"/>
  <c r="N40" i="31"/>
  <c r="O40" i="31" s="1"/>
  <c r="I40" i="31"/>
  <c r="J40" i="31" s="1"/>
  <c r="D40" i="31"/>
  <c r="E40" i="31" s="1"/>
  <c r="S39" i="31"/>
  <c r="T39" i="31" s="1"/>
  <c r="N39" i="31"/>
  <c r="O39" i="31" s="1"/>
  <c r="I39" i="31"/>
  <c r="J39" i="31" s="1"/>
  <c r="D39" i="31"/>
  <c r="E39" i="31" s="1"/>
  <c r="S38" i="31"/>
  <c r="T38" i="31" s="1"/>
  <c r="N38" i="31"/>
  <c r="O38" i="31" s="1"/>
  <c r="I38" i="31"/>
  <c r="J38" i="31" s="1"/>
  <c r="D38" i="31"/>
  <c r="E38" i="31" s="1"/>
  <c r="S37" i="31"/>
  <c r="T37" i="31" s="1"/>
  <c r="N37" i="31"/>
  <c r="O37" i="31" s="1"/>
  <c r="I37" i="31"/>
  <c r="J37" i="31" s="1"/>
  <c r="D37" i="31"/>
  <c r="E37" i="31" s="1"/>
  <c r="S36" i="31"/>
  <c r="T36" i="31" s="1"/>
  <c r="N36" i="31"/>
  <c r="O36" i="31" s="1"/>
  <c r="I36" i="31"/>
  <c r="J36" i="31" s="1"/>
  <c r="D36" i="31"/>
  <c r="E36" i="31" s="1"/>
  <c r="S35" i="31"/>
  <c r="T35" i="31" s="1"/>
  <c r="N35" i="31"/>
  <c r="O35" i="31" s="1"/>
  <c r="I35" i="31"/>
  <c r="J35" i="31" s="1"/>
  <c r="D35" i="31"/>
  <c r="E35" i="31" s="1"/>
  <c r="S34" i="31"/>
  <c r="T34" i="31" s="1"/>
  <c r="N34" i="31"/>
  <c r="O34" i="31" s="1"/>
  <c r="I34" i="31"/>
  <c r="J34" i="31" s="1"/>
  <c r="D34" i="31"/>
  <c r="E34" i="31" s="1"/>
  <c r="S33" i="31"/>
  <c r="T33" i="31" s="1"/>
  <c r="N33" i="31"/>
  <c r="O33" i="31" s="1"/>
  <c r="I33" i="31"/>
  <c r="J33" i="31" s="1"/>
  <c r="D33" i="31"/>
  <c r="E33" i="31" s="1"/>
  <c r="S32" i="31"/>
  <c r="T32" i="31" s="1"/>
  <c r="N32" i="31"/>
  <c r="O32" i="31" s="1"/>
  <c r="I32" i="31"/>
  <c r="J32" i="31" s="1"/>
  <c r="D32" i="31"/>
  <c r="E32" i="31" s="1"/>
  <c r="S31" i="31"/>
  <c r="T31" i="31" s="1"/>
  <c r="N31" i="31"/>
  <c r="O31" i="31" s="1"/>
  <c r="I31" i="31"/>
  <c r="J31" i="31" s="1"/>
  <c r="D31" i="31"/>
  <c r="E31" i="31" s="1"/>
  <c r="S30" i="31"/>
  <c r="T30" i="31" s="1"/>
  <c r="N30" i="31"/>
  <c r="O30" i="31" s="1"/>
  <c r="I30" i="31"/>
  <c r="J30" i="31" s="1"/>
  <c r="D30" i="31"/>
  <c r="E30" i="31" s="1"/>
  <c r="S29" i="31"/>
  <c r="T29" i="31" s="1"/>
  <c r="N29" i="31"/>
  <c r="O29" i="31" s="1"/>
  <c r="I29" i="31"/>
  <c r="J29" i="31" s="1"/>
  <c r="D29" i="31"/>
  <c r="E29" i="31" s="1"/>
  <c r="S28" i="31"/>
  <c r="T28" i="31" s="1"/>
  <c r="N28" i="31"/>
  <c r="O28" i="31" s="1"/>
  <c r="I28" i="31"/>
  <c r="J28" i="31" s="1"/>
  <c r="D28" i="31"/>
  <c r="E28" i="31" s="1"/>
  <c r="S27" i="31"/>
  <c r="T27" i="31" s="1"/>
  <c r="N27" i="31"/>
  <c r="O27" i="31" s="1"/>
  <c r="I27" i="31"/>
  <c r="J27" i="31" s="1"/>
  <c r="D27" i="31"/>
  <c r="E27" i="31" s="1"/>
  <c r="S26" i="31"/>
  <c r="T26" i="31" s="1"/>
  <c r="N26" i="31"/>
  <c r="O26" i="31" s="1"/>
  <c r="I26" i="31"/>
  <c r="J26" i="31" s="1"/>
  <c r="D26" i="31"/>
  <c r="E26" i="31" s="1"/>
  <c r="S25" i="31"/>
  <c r="T25" i="31" s="1"/>
  <c r="N25" i="31"/>
  <c r="O25" i="31" s="1"/>
  <c r="I25" i="31"/>
  <c r="J25" i="31" s="1"/>
  <c r="D25" i="31"/>
  <c r="E25" i="31" s="1"/>
  <c r="S24" i="31"/>
  <c r="T24" i="31" s="1"/>
  <c r="N24" i="31"/>
  <c r="O24" i="31" s="1"/>
  <c r="I24" i="31"/>
  <c r="J24" i="31" s="1"/>
  <c r="D24" i="31"/>
  <c r="E24" i="31" s="1"/>
  <c r="S23" i="31"/>
  <c r="T23" i="31" s="1"/>
  <c r="N23" i="31"/>
  <c r="O23" i="31" s="1"/>
  <c r="I23" i="31"/>
  <c r="J23" i="31" s="1"/>
  <c r="D23" i="31"/>
  <c r="E23" i="31" s="1"/>
  <c r="S22" i="31"/>
  <c r="T22" i="31" s="1"/>
  <c r="N22" i="31"/>
  <c r="O22" i="31" s="1"/>
  <c r="I22" i="31"/>
  <c r="J22" i="31" s="1"/>
  <c r="D22" i="31"/>
  <c r="E22" i="31" s="1"/>
  <c r="S21" i="31"/>
  <c r="T21" i="31" s="1"/>
  <c r="N21" i="31"/>
  <c r="O21" i="31" s="1"/>
  <c r="I21" i="31"/>
  <c r="J21" i="31" s="1"/>
  <c r="D21" i="31"/>
  <c r="E21" i="31" s="1"/>
  <c r="S20" i="31"/>
  <c r="T20" i="31" s="1"/>
  <c r="N20" i="31"/>
  <c r="O20" i="31" s="1"/>
  <c r="I20" i="31"/>
  <c r="J20" i="31" s="1"/>
  <c r="D20" i="31"/>
  <c r="E20" i="31" s="1"/>
  <c r="S19" i="31"/>
  <c r="T19" i="31" s="1"/>
  <c r="N19" i="31"/>
  <c r="O19" i="31" s="1"/>
  <c r="I19" i="31"/>
  <c r="J19" i="31" s="1"/>
  <c r="D19" i="31"/>
  <c r="E19" i="31" s="1"/>
  <c r="S18" i="31"/>
  <c r="T18" i="31" s="1"/>
  <c r="N18" i="31"/>
  <c r="O18" i="31" s="1"/>
  <c r="I18" i="31"/>
  <c r="J18" i="31" s="1"/>
  <c r="D18" i="31"/>
  <c r="E18" i="31" s="1"/>
  <c r="S17" i="31"/>
  <c r="T17" i="31" s="1"/>
  <c r="N17" i="31"/>
  <c r="O17" i="31" s="1"/>
  <c r="I17" i="31"/>
  <c r="J17" i="31" s="1"/>
  <c r="D17" i="31"/>
  <c r="E17" i="31" s="1"/>
  <c r="S16" i="31"/>
  <c r="T16" i="31" s="1"/>
  <c r="N16" i="31"/>
  <c r="O16" i="31" s="1"/>
  <c r="I16" i="31"/>
  <c r="J16" i="31" s="1"/>
  <c r="D16" i="31"/>
  <c r="E16" i="31" s="1"/>
  <c r="S15" i="31"/>
  <c r="T15" i="31" s="1"/>
  <c r="N15" i="31"/>
  <c r="O15" i="31" s="1"/>
  <c r="I15" i="31"/>
  <c r="J15" i="31" s="1"/>
  <c r="E15" i="31"/>
  <c r="D15" i="31"/>
  <c r="S14" i="31"/>
  <c r="T14" i="31" s="1"/>
  <c r="O14" i="31"/>
  <c r="N14" i="31"/>
  <c r="I14" i="31"/>
  <c r="J14" i="31" s="1"/>
  <c r="E14" i="31"/>
  <c r="D14" i="31"/>
  <c r="S13" i="31"/>
  <c r="T13" i="31" s="1"/>
  <c r="O13" i="31"/>
  <c r="N13" i="31"/>
  <c r="I13" i="31"/>
  <c r="J13" i="31" s="1"/>
  <c r="E13" i="31"/>
  <c r="D13" i="31"/>
  <c r="S12" i="31"/>
  <c r="T12" i="31" s="1"/>
  <c r="O12" i="31"/>
  <c r="N12" i="31"/>
  <c r="I12" i="31"/>
  <c r="J12" i="31" s="1"/>
  <c r="E12" i="31"/>
  <c r="D12" i="31"/>
  <c r="S11" i="31"/>
  <c r="T11" i="31" s="1"/>
  <c r="O11" i="31"/>
  <c r="N11" i="31"/>
  <c r="I11" i="31"/>
  <c r="J11" i="31" s="1"/>
  <c r="E11" i="31"/>
  <c r="D11" i="31"/>
  <c r="S10" i="31"/>
  <c r="T10" i="31" s="1"/>
  <c r="O10" i="31"/>
  <c r="N10" i="31"/>
  <c r="I10" i="31"/>
  <c r="J10" i="31" s="1"/>
  <c r="E10" i="31"/>
  <c r="D10" i="31"/>
  <c r="L7" i="31" s="1"/>
  <c r="L4" i="31" l="1"/>
  <c r="N4" i="2"/>
  <c r="M4" i="2"/>
  <c r="S57" i="30"/>
  <c r="T57" i="30" s="1"/>
  <c r="N57" i="30"/>
  <c r="O57" i="30" s="1"/>
  <c r="I57" i="30"/>
  <c r="J57" i="30" s="1"/>
  <c r="D57" i="30"/>
  <c r="E57" i="30" s="1"/>
  <c r="S56" i="30"/>
  <c r="T56" i="30" s="1"/>
  <c r="O56" i="30"/>
  <c r="N56" i="30"/>
  <c r="I56" i="30"/>
  <c r="J56" i="30" s="1"/>
  <c r="D56" i="30"/>
  <c r="E56" i="30" s="1"/>
  <c r="S55" i="30"/>
  <c r="T55" i="30" s="1"/>
  <c r="N55" i="30"/>
  <c r="O55" i="30" s="1"/>
  <c r="I55" i="30"/>
  <c r="J55" i="30" s="1"/>
  <c r="D55" i="30"/>
  <c r="E55" i="30" s="1"/>
  <c r="S54" i="30"/>
  <c r="T54" i="30" s="1"/>
  <c r="O54" i="30"/>
  <c r="N54" i="30"/>
  <c r="I54" i="30"/>
  <c r="J54" i="30" s="1"/>
  <c r="D54" i="30"/>
  <c r="E54" i="30" s="1"/>
  <c r="S53" i="30"/>
  <c r="T53" i="30" s="1"/>
  <c r="N53" i="30"/>
  <c r="O53" i="30" s="1"/>
  <c r="I53" i="30"/>
  <c r="J53" i="30" s="1"/>
  <c r="E53" i="30"/>
  <c r="D53" i="30"/>
  <c r="S52" i="30"/>
  <c r="T52" i="30" s="1"/>
  <c r="O52" i="30"/>
  <c r="N52" i="30"/>
  <c r="I52" i="30"/>
  <c r="J52" i="30" s="1"/>
  <c r="D52" i="30"/>
  <c r="E52" i="30" s="1"/>
  <c r="S51" i="30"/>
  <c r="T51" i="30" s="1"/>
  <c r="N51" i="30"/>
  <c r="O51" i="30" s="1"/>
  <c r="I51" i="30"/>
  <c r="J51" i="30" s="1"/>
  <c r="E51" i="30"/>
  <c r="D51" i="30"/>
  <c r="S50" i="30"/>
  <c r="T50" i="30" s="1"/>
  <c r="O50" i="30"/>
  <c r="N50" i="30"/>
  <c r="I50" i="30"/>
  <c r="J50" i="30" s="1"/>
  <c r="D50" i="30"/>
  <c r="E50" i="30" s="1"/>
  <c r="S49" i="30"/>
  <c r="T49" i="30" s="1"/>
  <c r="N49" i="30"/>
  <c r="O49" i="30" s="1"/>
  <c r="I49" i="30"/>
  <c r="J49" i="30" s="1"/>
  <c r="D49" i="30"/>
  <c r="E49" i="30" s="1"/>
  <c r="S48" i="30"/>
  <c r="T48" i="30" s="1"/>
  <c r="O48" i="30"/>
  <c r="N48" i="30"/>
  <c r="I48" i="30"/>
  <c r="J48" i="30" s="1"/>
  <c r="D48" i="30"/>
  <c r="E48" i="30" s="1"/>
  <c r="S47" i="30"/>
  <c r="T47" i="30" s="1"/>
  <c r="N47" i="30"/>
  <c r="O47" i="30" s="1"/>
  <c r="I47" i="30"/>
  <c r="J47" i="30" s="1"/>
  <c r="D47" i="30"/>
  <c r="E47" i="30" s="1"/>
  <c r="S46" i="30"/>
  <c r="T46" i="30" s="1"/>
  <c r="O46" i="30"/>
  <c r="N46" i="30"/>
  <c r="I46" i="30"/>
  <c r="J46" i="30" s="1"/>
  <c r="D46" i="30"/>
  <c r="E46" i="30" s="1"/>
  <c r="S45" i="30"/>
  <c r="T45" i="30" s="1"/>
  <c r="N45" i="30"/>
  <c r="O45" i="30" s="1"/>
  <c r="I45" i="30"/>
  <c r="J45" i="30" s="1"/>
  <c r="E45" i="30"/>
  <c r="D45" i="30"/>
  <c r="S44" i="30"/>
  <c r="T44" i="30" s="1"/>
  <c r="O44" i="30"/>
  <c r="N44" i="30"/>
  <c r="I44" i="30"/>
  <c r="J44" i="30" s="1"/>
  <c r="D44" i="30"/>
  <c r="E44" i="30" s="1"/>
  <c r="S43" i="30"/>
  <c r="T43" i="30" s="1"/>
  <c r="N43" i="30"/>
  <c r="O43" i="30" s="1"/>
  <c r="I43" i="30"/>
  <c r="J43" i="30" s="1"/>
  <c r="D43" i="30"/>
  <c r="E43" i="30" s="1"/>
  <c r="S42" i="30"/>
  <c r="T42" i="30" s="1"/>
  <c r="O42" i="30"/>
  <c r="N42" i="30"/>
  <c r="I42" i="30"/>
  <c r="J42" i="30" s="1"/>
  <c r="D42" i="30"/>
  <c r="E42" i="30" s="1"/>
  <c r="S41" i="30"/>
  <c r="T41" i="30" s="1"/>
  <c r="N41" i="30"/>
  <c r="O41" i="30" s="1"/>
  <c r="I41" i="30"/>
  <c r="J41" i="30" s="1"/>
  <c r="D41" i="30"/>
  <c r="E41" i="30" s="1"/>
  <c r="S40" i="30"/>
  <c r="T40" i="30" s="1"/>
  <c r="O40" i="30"/>
  <c r="N40" i="30"/>
  <c r="I40" i="30"/>
  <c r="J40" i="30" s="1"/>
  <c r="D40" i="30"/>
  <c r="E40" i="30" s="1"/>
  <c r="S39" i="30"/>
  <c r="T39" i="30" s="1"/>
  <c r="N39" i="30"/>
  <c r="O39" i="30" s="1"/>
  <c r="I39" i="30"/>
  <c r="J39" i="30" s="1"/>
  <c r="D39" i="30"/>
  <c r="E39" i="30" s="1"/>
  <c r="S38" i="30"/>
  <c r="T38" i="30" s="1"/>
  <c r="O38" i="30"/>
  <c r="N38" i="30"/>
  <c r="I38" i="30"/>
  <c r="J38" i="30" s="1"/>
  <c r="D38" i="30"/>
  <c r="E38" i="30" s="1"/>
  <c r="S37" i="30"/>
  <c r="T37" i="30" s="1"/>
  <c r="N37" i="30"/>
  <c r="O37" i="30" s="1"/>
  <c r="I37" i="30"/>
  <c r="J37" i="30" s="1"/>
  <c r="D37" i="30"/>
  <c r="E37" i="30" s="1"/>
  <c r="S36" i="30"/>
  <c r="T36" i="30" s="1"/>
  <c r="O36" i="30"/>
  <c r="N36" i="30"/>
  <c r="I36" i="30"/>
  <c r="J36" i="30" s="1"/>
  <c r="D36" i="30"/>
  <c r="E36" i="30" s="1"/>
  <c r="S35" i="30"/>
  <c r="T35" i="30" s="1"/>
  <c r="N35" i="30"/>
  <c r="O35" i="30" s="1"/>
  <c r="I35" i="30"/>
  <c r="J35" i="30" s="1"/>
  <c r="D35" i="30"/>
  <c r="E35" i="30" s="1"/>
  <c r="S34" i="30"/>
  <c r="T34" i="30" s="1"/>
  <c r="O34" i="30"/>
  <c r="N34" i="30"/>
  <c r="I34" i="30"/>
  <c r="J34" i="30" s="1"/>
  <c r="D34" i="30"/>
  <c r="E34" i="30" s="1"/>
  <c r="S33" i="30"/>
  <c r="T33" i="30" s="1"/>
  <c r="N33" i="30"/>
  <c r="O33" i="30" s="1"/>
  <c r="I33" i="30"/>
  <c r="J33" i="30" s="1"/>
  <c r="D33" i="30"/>
  <c r="E33" i="30" s="1"/>
  <c r="S32" i="30"/>
  <c r="T32" i="30" s="1"/>
  <c r="O32" i="30"/>
  <c r="N32" i="30"/>
  <c r="I32" i="30"/>
  <c r="J32" i="30" s="1"/>
  <c r="D32" i="30"/>
  <c r="E32" i="30" s="1"/>
  <c r="S31" i="30"/>
  <c r="T31" i="30" s="1"/>
  <c r="N31" i="30"/>
  <c r="O31" i="30" s="1"/>
  <c r="I31" i="30"/>
  <c r="J31" i="30" s="1"/>
  <c r="D31" i="30"/>
  <c r="E31" i="30" s="1"/>
  <c r="S30" i="30"/>
  <c r="T30" i="30" s="1"/>
  <c r="O30" i="30"/>
  <c r="N30" i="30"/>
  <c r="I30" i="30"/>
  <c r="J30" i="30" s="1"/>
  <c r="D30" i="30"/>
  <c r="E30" i="30" s="1"/>
  <c r="S29" i="30"/>
  <c r="T29" i="30" s="1"/>
  <c r="N29" i="30"/>
  <c r="O29" i="30" s="1"/>
  <c r="I29" i="30"/>
  <c r="J29" i="30" s="1"/>
  <c r="D29" i="30"/>
  <c r="E29" i="30" s="1"/>
  <c r="S28" i="30"/>
  <c r="T28" i="30" s="1"/>
  <c r="O28" i="30"/>
  <c r="N28" i="30"/>
  <c r="I28" i="30"/>
  <c r="J28" i="30" s="1"/>
  <c r="D28" i="30"/>
  <c r="E28" i="30" s="1"/>
  <c r="S27" i="30"/>
  <c r="T27" i="30" s="1"/>
  <c r="N27" i="30"/>
  <c r="O27" i="30" s="1"/>
  <c r="I27" i="30"/>
  <c r="J27" i="30" s="1"/>
  <c r="D27" i="30"/>
  <c r="E27" i="30" s="1"/>
  <c r="S26" i="30"/>
  <c r="T26" i="30" s="1"/>
  <c r="O26" i="30"/>
  <c r="N26" i="30"/>
  <c r="I26" i="30"/>
  <c r="J26" i="30" s="1"/>
  <c r="D26" i="30"/>
  <c r="E26" i="30" s="1"/>
  <c r="S25" i="30"/>
  <c r="T25" i="30" s="1"/>
  <c r="N25" i="30"/>
  <c r="O25" i="30" s="1"/>
  <c r="I25" i="30"/>
  <c r="J25" i="30" s="1"/>
  <c r="D25" i="30"/>
  <c r="E25" i="30" s="1"/>
  <c r="S24" i="30"/>
  <c r="T24" i="30" s="1"/>
  <c r="O24" i="30"/>
  <c r="N24" i="30"/>
  <c r="I24" i="30"/>
  <c r="J24" i="30" s="1"/>
  <c r="D24" i="30"/>
  <c r="E24" i="30" s="1"/>
  <c r="S23" i="30"/>
  <c r="T23" i="30" s="1"/>
  <c r="N23" i="30"/>
  <c r="O23" i="30" s="1"/>
  <c r="I23" i="30"/>
  <c r="J23" i="30" s="1"/>
  <c r="D23" i="30"/>
  <c r="E23" i="30" s="1"/>
  <c r="S22" i="30"/>
  <c r="T22" i="30" s="1"/>
  <c r="O22" i="30"/>
  <c r="N22" i="30"/>
  <c r="I22" i="30"/>
  <c r="J22" i="30" s="1"/>
  <c r="D22" i="30"/>
  <c r="E22" i="30" s="1"/>
  <c r="S21" i="30"/>
  <c r="T21" i="30" s="1"/>
  <c r="N21" i="30"/>
  <c r="O21" i="30" s="1"/>
  <c r="I21" i="30"/>
  <c r="J21" i="30" s="1"/>
  <c r="D21" i="30"/>
  <c r="E21" i="30" s="1"/>
  <c r="S20" i="30"/>
  <c r="T20" i="30" s="1"/>
  <c r="O20" i="30"/>
  <c r="N20" i="30"/>
  <c r="I20" i="30"/>
  <c r="J20" i="30" s="1"/>
  <c r="D20" i="30"/>
  <c r="E20" i="30" s="1"/>
  <c r="S19" i="30"/>
  <c r="T19" i="30" s="1"/>
  <c r="N19" i="30"/>
  <c r="O19" i="30" s="1"/>
  <c r="I19" i="30"/>
  <c r="J19" i="30" s="1"/>
  <c r="D19" i="30"/>
  <c r="E19" i="30" s="1"/>
  <c r="S18" i="30"/>
  <c r="T18" i="30" s="1"/>
  <c r="O18" i="30"/>
  <c r="N18" i="30"/>
  <c r="I18" i="30"/>
  <c r="J18" i="30" s="1"/>
  <c r="D18" i="30"/>
  <c r="E18" i="30" s="1"/>
  <c r="S17" i="30"/>
  <c r="T17" i="30" s="1"/>
  <c r="N17" i="30"/>
  <c r="O17" i="30" s="1"/>
  <c r="I17" i="30"/>
  <c r="J17" i="30" s="1"/>
  <c r="D17" i="30"/>
  <c r="E17" i="30" s="1"/>
  <c r="S16" i="30"/>
  <c r="T16" i="30" s="1"/>
  <c r="O16" i="30"/>
  <c r="N16" i="30"/>
  <c r="I16" i="30"/>
  <c r="J16" i="30" s="1"/>
  <c r="D16" i="30"/>
  <c r="L7" i="30" s="1"/>
  <c r="S15" i="30"/>
  <c r="T15" i="30" s="1"/>
  <c r="N15" i="30"/>
  <c r="O15" i="30" s="1"/>
  <c r="J15" i="30"/>
  <c r="I15" i="30"/>
  <c r="D15" i="30"/>
  <c r="E15" i="30" s="1"/>
  <c r="T14" i="30"/>
  <c r="S14" i="30"/>
  <c r="N14" i="30"/>
  <c r="O14" i="30" s="1"/>
  <c r="J14" i="30"/>
  <c r="I14" i="30"/>
  <c r="D14" i="30"/>
  <c r="E14" i="30" s="1"/>
  <c r="T13" i="30"/>
  <c r="S13" i="30"/>
  <c r="N13" i="30"/>
  <c r="O13" i="30" s="1"/>
  <c r="J13" i="30"/>
  <c r="I13" i="30"/>
  <c r="D13" i="30"/>
  <c r="E13" i="30" s="1"/>
  <c r="T12" i="30"/>
  <c r="S12" i="30"/>
  <c r="N12" i="30"/>
  <c r="O12" i="30" s="1"/>
  <c r="J12" i="30"/>
  <c r="I12" i="30"/>
  <c r="D12" i="30"/>
  <c r="E12" i="30" s="1"/>
  <c r="T11" i="30"/>
  <c r="S11" i="30"/>
  <c r="N11" i="30"/>
  <c r="O11" i="30" s="1"/>
  <c r="J11" i="30"/>
  <c r="I11" i="30"/>
  <c r="D11" i="30"/>
  <c r="E11" i="30" s="1"/>
  <c r="T10" i="30"/>
  <c r="S10" i="30"/>
  <c r="N10" i="30"/>
  <c r="O10" i="30" s="1"/>
  <c r="J10" i="30"/>
  <c r="I10" i="30"/>
  <c r="D10" i="30"/>
  <c r="E10" i="30" s="1"/>
  <c r="H15" i="2"/>
  <c r="I15" i="2"/>
  <c r="N57" i="29"/>
  <c r="O57" i="29" s="1"/>
  <c r="I57" i="29"/>
  <c r="J57" i="29" s="1"/>
  <c r="D57" i="29"/>
  <c r="E57" i="29" s="1"/>
  <c r="N56" i="29"/>
  <c r="O56" i="29" s="1"/>
  <c r="I56" i="29"/>
  <c r="J56" i="29" s="1"/>
  <c r="E56" i="29"/>
  <c r="D56" i="29"/>
  <c r="N55" i="29"/>
  <c r="O55" i="29" s="1"/>
  <c r="I55" i="29"/>
  <c r="J55" i="29" s="1"/>
  <c r="D55" i="29"/>
  <c r="E55" i="29" s="1"/>
  <c r="N54" i="29"/>
  <c r="O54" i="29" s="1"/>
  <c r="I54" i="29"/>
  <c r="J54" i="29" s="1"/>
  <c r="D54" i="29"/>
  <c r="E54" i="29" s="1"/>
  <c r="N53" i="29"/>
  <c r="O53" i="29" s="1"/>
  <c r="J53" i="29"/>
  <c r="I53" i="29"/>
  <c r="D53" i="29"/>
  <c r="E53" i="29" s="1"/>
  <c r="N52" i="29"/>
  <c r="O52" i="29" s="1"/>
  <c r="I52" i="29"/>
  <c r="J52" i="29" s="1"/>
  <c r="D52" i="29"/>
  <c r="E52" i="29" s="1"/>
  <c r="N51" i="29"/>
  <c r="O51" i="29" s="1"/>
  <c r="I51" i="29"/>
  <c r="J51" i="29" s="1"/>
  <c r="D51" i="29"/>
  <c r="E51" i="29" s="1"/>
  <c r="O50" i="29"/>
  <c r="N50" i="29"/>
  <c r="I50" i="29"/>
  <c r="J50" i="29" s="1"/>
  <c r="D50" i="29"/>
  <c r="E50" i="29" s="1"/>
  <c r="N49" i="29"/>
  <c r="O49" i="29" s="1"/>
  <c r="I49" i="29"/>
  <c r="J49" i="29" s="1"/>
  <c r="D49" i="29"/>
  <c r="E49" i="29" s="1"/>
  <c r="N48" i="29"/>
  <c r="O48" i="29" s="1"/>
  <c r="I48" i="29"/>
  <c r="J48" i="29" s="1"/>
  <c r="E48" i="29"/>
  <c r="D48" i="29"/>
  <c r="N47" i="29"/>
  <c r="O47" i="29" s="1"/>
  <c r="I47" i="29"/>
  <c r="J47" i="29" s="1"/>
  <c r="D47" i="29"/>
  <c r="E47" i="29" s="1"/>
  <c r="N46" i="29"/>
  <c r="O46" i="29" s="1"/>
  <c r="I46" i="29"/>
  <c r="J46" i="29" s="1"/>
  <c r="D46" i="29"/>
  <c r="E46" i="29" s="1"/>
  <c r="N45" i="29"/>
  <c r="O45" i="29" s="1"/>
  <c r="J45" i="29"/>
  <c r="I45" i="29"/>
  <c r="D45" i="29"/>
  <c r="E45" i="29" s="1"/>
  <c r="N44" i="29"/>
  <c r="O44" i="29" s="1"/>
  <c r="I44" i="29"/>
  <c r="J44" i="29" s="1"/>
  <c r="D44" i="29"/>
  <c r="E44" i="29" s="1"/>
  <c r="N43" i="29"/>
  <c r="O43" i="29" s="1"/>
  <c r="I43" i="29"/>
  <c r="J43" i="29" s="1"/>
  <c r="D43" i="29"/>
  <c r="E43" i="29" s="1"/>
  <c r="O42" i="29"/>
  <c r="N42" i="29"/>
  <c r="I42" i="29"/>
  <c r="J42" i="29" s="1"/>
  <c r="D42" i="29"/>
  <c r="E42" i="29" s="1"/>
  <c r="N41" i="29"/>
  <c r="O41" i="29" s="1"/>
  <c r="I41" i="29"/>
  <c r="J41" i="29" s="1"/>
  <c r="D41" i="29"/>
  <c r="E41" i="29" s="1"/>
  <c r="N40" i="29"/>
  <c r="O40" i="29" s="1"/>
  <c r="I40" i="29"/>
  <c r="J40" i="29" s="1"/>
  <c r="E40" i="29"/>
  <c r="D40" i="29"/>
  <c r="N39" i="29"/>
  <c r="O39" i="29" s="1"/>
  <c r="I39" i="29"/>
  <c r="J39" i="29" s="1"/>
  <c r="D39" i="29"/>
  <c r="E39" i="29" s="1"/>
  <c r="N38" i="29"/>
  <c r="O38" i="29" s="1"/>
  <c r="I38" i="29"/>
  <c r="J38" i="29" s="1"/>
  <c r="D38" i="29"/>
  <c r="E38" i="29" s="1"/>
  <c r="N37" i="29"/>
  <c r="O37" i="29" s="1"/>
  <c r="J37" i="29"/>
  <c r="I37" i="29"/>
  <c r="D37" i="29"/>
  <c r="E37" i="29" s="1"/>
  <c r="N36" i="29"/>
  <c r="O36" i="29" s="1"/>
  <c r="I36" i="29"/>
  <c r="J36" i="29" s="1"/>
  <c r="D36" i="29"/>
  <c r="E36" i="29" s="1"/>
  <c r="N35" i="29"/>
  <c r="O35" i="29" s="1"/>
  <c r="J35" i="29"/>
  <c r="I35" i="29"/>
  <c r="D35" i="29"/>
  <c r="E35" i="29" s="1"/>
  <c r="O34" i="29"/>
  <c r="N34" i="29"/>
  <c r="I34" i="29"/>
  <c r="J34" i="29" s="1"/>
  <c r="D34" i="29"/>
  <c r="E34" i="29" s="1"/>
  <c r="S33" i="29"/>
  <c r="T33" i="29" s="1"/>
  <c r="N33" i="29"/>
  <c r="O33" i="29" s="1"/>
  <c r="I33" i="29"/>
  <c r="J33" i="29" s="1"/>
  <c r="E33" i="29"/>
  <c r="D33" i="29"/>
  <c r="S32" i="29"/>
  <c r="T32" i="29" s="1"/>
  <c r="O32" i="29"/>
  <c r="N32" i="29"/>
  <c r="I32" i="29"/>
  <c r="J32" i="29" s="1"/>
  <c r="D32" i="29"/>
  <c r="E32" i="29" s="1"/>
  <c r="S31" i="29"/>
  <c r="T31" i="29" s="1"/>
  <c r="N31" i="29"/>
  <c r="O31" i="29" s="1"/>
  <c r="I31" i="29"/>
  <c r="J31" i="29" s="1"/>
  <c r="E31" i="29"/>
  <c r="D31" i="29"/>
  <c r="S30" i="29"/>
  <c r="T30" i="29" s="1"/>
  <c r="O30" i="29"/>
  <c r="N30" i="29"/>
  <c r="I30" i="29"/>
  <c r="J30" i="29" s="1"/>
  <c r="D30" i="29"/>
  <c r="E30" i="29" s="1"/>
  <c r="S29" i="29"/>
  <c r="T29" i="29" s="1"/>
  <c r="N29" i="29"/>
  <c r="O29" i="29" s="1"/>
  <c r="I29" i="29"/>
  <c r="J29" i="29" s="1"/>
  <c r="E29" i="29"/>
  <c r="D29" i="29"/>
  <c r="S28" i="29"/>
  <c r="T28" i="29" s="1"/>
  <c r="O28" i="29"/>
  <c r="N28" i="29"/>
  <c r="I28" i="29"/>
  <c r="J28" i="29" s="1"/>
  <c r="D28" i="29"/>
  <c r="E28" i="29" s="1"/>
  <c r="S27" i="29"/>
  <c r="T27" i="29" s="1"/>
  <c r="N27" i="29"/>
  <c r="O27" i="29" s="1"/>
  <c r="I27" i="29"/>
  <c r="J27" i="29" s="1"/>
  <c r="E27" i="29"/>
  <c r="D27" i="29"/>
  <c r="S26" i="29"/>
  <c r="T26" i="29" s="1"/>
  <c r="O26" i="29"/>
  <c r="N26" i="29"/>
  <c r="I26" i="29"/>
  <c r="J26" i="29" s="1"/>
  <c r="D26" i="29"/>
  <c r="E26" i="29" s="1"/>
  <c r="S25" i="29"/>
  <c r="T25" i="29" s="1"/>
  <c r="N25" i="29"/>
  <c r="O25" i="29" s="1"/>
  <c r="I25" i="29"/>
  <c r="J25" i="29" s="1"/>
  <c r="E25" i="29"/>
  <c r="D25" i="29"/>
  <c r="S24" i="29"/>
  <c r="T24" i="29" s="1"/>
  <c r="O24" i="29"/>
  <c r="N24" i="29"/>
  <c r="I24" i="29"/>
  <c r="J24" i="29" s="1"/>
  <c r="D24" i="29"/>
  <c r="E24" i="29" s="1"/>
  <c r="S23" i="29"/>
  <c r="T23" i="29" s="1"/>
  <c r="N23" i="29"/>
  <c r="O23" i="29" s="1"/>
  <c r="I23" i="29"/>
  <c r="J23" i="29" s="1"/>
  <c r="E23" i="29"/>
  <c r="D23" i="29"/>
  <c r="S22" i="29"/>
  <c r="T22" i="29" s="1"/>
  <c r="O22" i="29"/>
  <c r="N22" i="29"/>
  <c r="I22" i="29"/>
  <c r="J22" i="29" s="1"/>
  <c r="D22" i="29"/>
  <c r="E22" i="29" s="1"/>
  <c r="S21" i="29"/>
  <c r="T21" i="29" s="1"/>
  <c r="N21" i="29"/>
  <c r="O21" i="29" s="1"/>
  <c r="I21" i="29"/>
  <c r="J21" i="29" s="1"/>
  <c r="E21" i="29"/>
  <c r="D21" i="29"/>
  <c r="S20" i="29"/>
  <c r="T20" i="29" s="1"/>
  <c r="O20" i="29"/>
  <c r="N20" i="29"/>
  <c r="I20" i="29"/>
  <c r="J20" i="29" s="1"/>
  <c r="D20" i="29"/>
  <c r="E20" i="29" s="1"/>
  <c r="S19" i="29"/>
  <c r="T19" i="29" s="1"/>
  <c r="N19" i="29"/>
  <c r="O19" i="29" s="1"/>
  <c r="I19" i="29"/>
  <c r="J19" i="29" s="1"/>
  <c r="E19" i="29"/>
  <c r="D19" i="29"/>
  <c r="S18" i="29"/>
  <c r="T18" i="29" s="1"/>
  <c r="O18" i="29"/>
  <c r="N18" i="29"/>
  <c r="I18" i="29"/>
  <c r="J18" i="29" s="1"/>
  <c r="D18" i="29"/>
  <c r="E18" i="29" s="1"/>
  <c r="S17" i="29"/>
  <c r="T17" i="29" s="1"/>
  <c r="N17" i="29"/>
  <c r="O17" i="29" s="1"/>
  <c r="I17" i="29"/>
  <c r="J17" i="29" s="1"/>
  <c r="E17" i="29"/>
  <c r="D17" i="29"/>
  <c r="S16" i="29"/>
  <c r="T16" i="29" s="1"/>
  <c r="O16" i="29"/>
  <c r="N16" i="29"/>
  <c r="I16" i="29"/>
  <c r="J16" i="29" s="1"/>
  <c r="D16" i="29"/>
  <c r="E16" i="29" s="1"/>
  <c r="S15" i="29"/>
  <c r="T15" i="29" s="1"/>
  <c r="N15" i="29"/>
  <c r="O15" i="29" s="1"/>
  <c r="I15" i="29"/>
  <c r="J15" i="29" s="1"/>
  <c r="E15" i="29"/>
  <c r="D15" i="29"/>
  <c r="S14" i="29"/>
  <c r="T14" i="29" s="1"/>
  <c r="O14" i="29"/>
  <c r="N14" i="29"/>
  <c r="I14" i="29"/>
  <c r="J14" i="29" s="1"/>
  <c r="D14" i="29"/>
  <c r="E14" i="29" s="1"/>
  <c r="S13" i="29"/>
  <c r="T13" i="29" s="1"/>
  <c r="N13" i="29"/>
  <c r="O13" i="29" s="1"/>
  <c r="I13" i="29"/>
  <c r="J13" i="29" s="1"/>
  <c r="E13" i="29"/>
  <c r="D13" i="29"/>
  <c r="S12" i="29"/>
  <c r="T12" i="29" s="1"/>
  <c r="O12" i="29"/>
  <c r="N12" i="29"/>
  <c r="I12" i="29"/>
  <c r="J12" i="29" s="1"/>
  <c r="D12" i="29"/>
  <c r="E12" i="29" s="1"/>
  <c r="S11" i="29"/>
  <c r="T11" i="29" s="1"/>
  <c r="N11" i="29"/>
  <c r="O11" i="29" s="1"/>
  <c r="I11" i="29"/>
  <c r="J11" i="29" s="1"/>
  <c r="E11" i="29"/>
  <c r="D11" i="29"/>
  <c r="S10" i="29"/>
  <c r="T10" i="29" s="1"/>
  <c r="O10" i="29"/>
  <c r="N10" i="29"/>
  <c r="I10" i="29"/>
  <c r="J10" i="29" s="1"/>
  <c r="D10" i="29"/>
  <c r="L7" i="29" s="1"/>
  <c r="E16" i="30" l="1"/>
  <c r="L4" i="30" s="1"/>
  <c r="E10" i="29"/>
  <c r="L4" i="29" s="1"/>
  <c r="I14" i="2"/>
  <c r="I13" i="2"/>
  <c r="H14" i="2"/>
  <c r="H13" i="2"/>
  <c r="S57" i="28"/>
  <c r="T57" i="28" s="1"/>
  <c r="N57" i="28"/>
  <c r="O57" i="28" s="1"/>
  <c r="I57" i="28"/>
  <c r="J57" i="28" s="1"/>
  <c r="D57" i="28"/>
  <c r="E57" i="28" s="1"/>
  <c r="S56" i="28"/>
  <c r="T56" i="28" s="1"/>
  <c r="O56" i="28"/>
  <c r="N56" i="28"/>
  <c r="I56" i="28"/>
  <c r="J56" i="28" s="1"/>
  <c r="D56" i="28"/>
  <c r="E56" i="28" s="1"/>
  <c r="S55" i="28"/>
  <c r="T55" i="28" s="1"/>
  <c r="N55" i="28"/>
  <c r="O55" i="28" s="1"/>
  <c r="I55" i="28"/>
  <c r="J55" i="28" s="1"/>
  <c r="D55" i="28"/>
  <c r="E55" i="28" s="1"/>
  <c r="S54" i="28"/>
  <c r="T54" i="28" s="1"/>
  <c r="O54" i="28"/>
  <c r="N54" i="28"/>
  <c r="I54" i="28"/>
  <c r="J54" i="28" s="1"/>
  <c r="D54" i="28"/>
  <c r="E54" i="28" s="1"/>
  <c r="S53" i="28"/>
  <c r="T53" i="28" s="1"/>
  <c r="N53" i="28"/>
  <c r="O53" i="28" s="1"/>
  <c r="I53" i="28"/>
  <c r="J53" i="28" s="1"/>
  <c r="D53" i="28"/>
  <c r="E53" i="28" s="1"/>
  <c r="S52" i="28"/>
  <c r="T52" i="28" s="1"/>
  <c r="O52" i="28"/>
  <c r="N52" i="28"/>
  <c r="I52" i="28"/>
  <c r="J52" i="28" s="1"/>
  <c r="D52" i="28"/>
  <c r="E52" i="28" s="1"/>
  <c r="S51" i="28"/>
  <c r="T51" i="28" s="1"/>
  <c r="N51" i="28"/>
  <c r="O51" i="28" s="1"/>
  <c r="I51" i="28"/>
  <c r="J51" i="28" s="1"/>
  <c r="D51" i="28"/>
  <c r="E51" i="28" s="1"/>
  <c r="S50" i="28"/>
  <c r="T50" i="28" s="1"/>
  <c r="O50" i="28"/>
  <c r="N50" i="28"/>
  <c r="I50" i="28"/>
  <c r="J50" i="28" s="1"/>
  <c r="D50" i="28"/>
  <c r="E50" i="28" s="1"/>
  <c r="S49" i="28"/>
  <c r="T49" i="28" s="1"/>
  <c r="N49" i="28"/>
  <c r="O49" i="28" s="1"/>
  <c r="I49" i="28"/>
  <c r="J49" i="28" s="1"/>
  <c r="D49" i="28"/>
  <c r="E49" i="28" s="1"/>
  <c r="S48" i="28"/>
  <c r="T48" i="28" s="1"/>
  <c r="O48" i="28"/>
  <c r="N48" i="28"/>
  <c r="I48" i="28"/>
  <c r="J48" i="28" s="1"/>
  <c r="D48" i="28"/>
  <c r="E48" i="28" s="1"/>
  <c r="S47" i="28"/>
  <c r="T47" i="28" s="1"/>
  <c r="N47" i="28"/>
  <c r="O47" i="28" s="1"/>
  <c r="I47" i="28"/>
  <c r="J47" i="28" s="1"/>
  <c r="D47" i="28"/>
  <c r="E47" i="28" s="1"/>
  <c r="S46" i="28"/>
  <c r="T46" i="28" s="1"/>
  <c r="O46" i="28"/>
  <c r="N46" i="28"/>
  <c r="I46" i="28"/>
  <c r="J46" i="28" s="1"/>
  <c r="D46" i="28"/>
  <c r="E46" i="28" s="1"/>
  <c r="S45" i="28"/>
  <c r="T45" i="28" s="1"/>
  <c r="N45" i="28"/>
  <c r="O45" i="28" s="1"/>
  <c r="I45" i="28"/>
  <c r="J45" i="28" s="1"/>
  <c r="D45" i="28"/>
  <c r="E45" i="28" s="1"/>
  <c r="S44" i="28"/>
  <c r="T44" i="28" s="1"/>
  <c r="O44" i="28"/>
  <c r="N44" i="28"/>
  <c r="I44" i="28"/>
  <c r="J44" i="28" s="1"/>
  <c r="D44" i="28"/>
  <c r="E44" i="28" s="1"/>
  <c r="S43" i="28"/>
  <c r="T43" i="28" s="1"/>
  <c r="N43" i="28"/>
  <c r="O43" i="28" s="1"/>
  <c r="I43" i="28"/>
  <c r="J43" i="28" s="1"/>
  <c r="D43" i="28"/>
  <c r="E43" i="28" s="1"/>
  <c r="S42" i="28"/>
  <c r="T42" i="28" s="1"/>
  <c r="O42" i="28"/>
  <c r="N42" i="28"/>
  <c r="I42" i="28"/>
  <c r="J42" i="28" s="1"/>
  <c r="D42" i="28"/>
  <c r="E42" i="28" s="1"/>
  <c r="S41" i="28"/>
  <c r="T41" i="28" s="1"/>
  <c r="N41" i="28"/>
  <c r="O41" i="28" s="1"/>
  <c r="I41" i="28"/>
  <c r="J41" i="28" s="1"/>
  <c r="D41" i="28"/>
  <c r="E41" i="28" s="1"/>
  <c r="S40" i="28"/>
  <c r="T40" i="28" s="1"/>
  <c r="O40" i="28"/>
  <c r="N40" i="28"/>
  <c r="I40" i="28"/>
  <c r="J40" i="28" s="1"/>
  <c r="D40" i="28"/>
  <c r="E40" i="28" s="1"/>
  <c r="S39" i="28"/>
  <c r="T39" i="28" s="1"/>
  <c r="N39" i="28"/>
  <c r="O39" i="28" s="1"/>
  <c r="I39" i="28"/>
  <c r="J39" i="28" s="1"/>
  <c r="D39" i="28"/>
  <c r="E39" i="28" s="1"/>
  <c r="S38" i="28"/>
  <c r="T38" i="28" s="1"/>
  <c r="O38" i="28"/>
  <c r="N38" i="28"/>
  <c r="I38" i="28"/>
  <c r="J38" i="28" s="1"/>
  <c r="D38" i="28"/>
  <c r="E38" i="28" s="1"/>
  <c r="S37" i="28"/>
  <c r="T37" i="28" s="1"/>
  <c r="N37" i="28"/>
  <c r="O37" i="28" s="1"/>
  <c r="I37" i="28"/>
  <c r="J37" i="28" s="1"/>
  <c r="D37" i="28"/>
  <c r="E37" i="28" s="1"/>
  <c r="S36" i="28"/>
  <c r="T36" i="28" s="1"/>
  <c r="O36" i="28"/>
  <c r="N36" i="28"/>
  <c r="I36" i="28"/>
  <c r="J36" i="28" s="1"/>
  <c r="D36" i="28"/>
  <c r="E36" i="28" s="1"/>
  <c r="S35" i="28"/>
  <c r="T35" i="28" s="1"/>
  <c r="N35" i="28"/>
  <c r="O35" i="28" s="1"/>
  <c r="I35" i="28"/>
  <c r="J35" i="28" s="1"/>
  <c r="D35" i="28"/>
  <c r="E35" i="28" s="1"/>
  <c r="S34" i="28"/>
  <c r="T34" i="28" s="1"/>
  <c r="O34" i="28"/>
  <c r="N34" i="28"/>
  <c r="I34" i="28"/>
  <c r="J34" i="28" s="1"/>
  <c r="D34" i="28"/>
  <c r="E34" i="28" s="1"/>
  <c r="S33" i="28"/>
  <c r="T33" i="28" s="1"/>
  <c r="N33" i="28"/>
  <c r="O33" i="28" s="1"/>
  <c r="I33" i="28"/>
  <c r="J33" i="28" s="1"/>
  <c r="D33" i="28"/>
  <c r="E33" i="28" s="1"/>
  <c r="S32" i="28"/>
  <c r="T32" i="28" s="1"/>
  <c r="O32" i="28"/>
  <c r="N32" i="28"/>
  <c r="I32" i="28"/>
  <c r="J32" i="28" s="1"/>
  <c r="D32" i="28"/>
  <c r="E32" i="28" s="1"/>
  <c r="S31" i="28"/>
  <c r="T31" i="28" s="1"/>
  <c r="N31" i="28"/>
  <c r="O31" i="28" s="1"/>
  <c r="I31" i="28"/>
  <c r="J31" i="28" s="1"/>
  <c r="D31" i="28"/>
  <c r="E31" i="28" s="1"/>
  <c r="S30" i="28"/>
  <c r="T30" i="28" s="1"/>
  <c r="O30" i="28"/>
  <c r="N30" i="28"/>
  <c r="I30" i="28"/>
  <c r="J30" i="28" s="1"/>
  <c r="D30" i="28"/>
  <c r="E30" i="28" s="1"/>
  <c r="S29" i="28"/>
  <c r="T29" i="28" s="1"/>
  <c r="N29" i="28"/>
  <c r="O29" i="28" s="1"/>
  <c r="I29" i="28"/>
  <c r="J29" i="28" s="1"/>
  <c r="D29" i="28"/>
  <c r="E29" i="28" s="1"/>
  <c r="S28" i="28"/>
  <c r="T28" i="28" s="1"/>
  <c r="O28" i="28"/>
  <c r="N28" i="28"/>
  <c r="I28" i="28"/>
  <c r="J28" i="28" s="1"/>
  <c r="D28" i="28"/>
  <c r="E28" i="28" s="1"/>
  <c r="S27" i="28"/>
  <c r="T27" i="28" s="1"/>
  <c r="N27" i="28"/>
  <c r="O27" i="28" s="1"/>
  <c r="I27" i="28"/>
  <c r="J27" i="28" s="1"/>
  <c r="D27" i="28"/>
  <c r="E27" i="28" s="1"/>
  <c r="S26" i="28"/>
  <c r="T26" i="28" s="1"/>
  <c r="O26" i="28"/>
  <c r="N26" i="28"/>
  <c r="I26" i="28"/>
  <c r="J26" i="28" s="1"/>
  <c r="D26" i="28"/>
  <c r="E26" i="28" s="1"/>
  <c r="S25" i="28"/>
  <c r="T25" i="28" s="1"/>
  <c r="N25" i="28"/>
  <c r="O25" i="28" s="1"/>
  <c r="I25" i="28"/>
  <c r="J25" i="28" s="1"/>
  <c r="D25" i="28"/>
  <c r="E25" i="28" s="1"/>
  <c r="S24" i="28"/>
  <c r="T24" i="28" s="1"/>
  <c r="O24" i="28"/>
  <c r="N24" i="28"/>
  <c r="I24" i="28"/>
  <c r="J24" i="28" s="1"/>
  <c r="D24" i="28"/>
  <c r="E24" i="28" s="1"/>
  <c r="S23" i="28"/>
  <c r="T23" i="28" s="1"/>
  <c r="N23" i="28"/>
  <c r="O23" i="28" s="1"/>
  <c r="I23" i="28"/>
  <c r="J23" i="28" s="1"/>
  <c r="D23" i="28"/>
  <c r="E23" i="28" s="1"/>
  <c r="S22" i="28"/>
  <c r="T22" i="28" s="1"/>
  <c r="O22" i="28"/>
  <c r="N22" i="28"/>
  <c r="I22" i="28"/>
  <c r="J22" i="28" s="1"/>
  <c r="D22" i="28"/>
  <c r="E22" i="28" s="1"/>
  <c r="S21" i="28"/>
  <c r="T21" i="28" s="1"/>
  <c r="N21" i="28"/>
  <c r="O21" i="28" s="1"/>
  <c r="I21" i="28"/>
  <c r="J21" i="28" s="1"/>
  <c r="D21" i="28"/>
  <c r="E21" i="28" s="1"/>
  <c r="S20" i="28"/>
  <c r="T20" i="28" s="1"/>
  <c r="O20" i="28"/>
  <c r="N20" i="28"/>
  <c r="I20" i="28"/>
  <c r="J20" i="28" s="1"/>
  <c r="D20" i="28"/>
  <c r="E20" i="28" s="1"/>
  <c r="S19" i="28"/>
  <c r="T19" i="28" s="1"/>
  <c r="N19" i="28"/>
  <c r="O19" i="28" s="1"/>
  <c r="I19" i="28"/>
  <c r="J19" i="28" s="1"/>
  <c r="D19" i="28"/>
  <c r="E19" i="28" s="1"/>
  <c r="S18" i="28"/>
  <c r="T18" i="28" s="1"/>
  <c r="O18" i="28"/>
  <c r="N18" i="28"/>
  <c r="I18" i="28"/>
  <c r="J18" i="28" s="1"/>
  <c r="D18" i="28"/>
  <c r="E18" i="28" s="1"/>
  <c r="S17" i="28"/>
  <c r="T17" i="28" s="1"/>
  <c r="N17" i="28"/>
  <c r="O17" i="28" s="1"/>
  <c r="I17" i="28"/>
  <c r="J17" i="28" s="1"/>
  <c r="D17" i="28"/>
  <c r="E17" i="28" s="1"/>
  <c r="S16" i="28"/>
  <c r="T16" i="28" s="1"/>
  <c r="O16" i="28"/>
  <c r="N16" i="28"/>
  <c r="I16" i="28"/>
  <c r="J16" i="28" s="1"/>
  <c r="D16" i="28"/>
  <c r="E16" i="28" s="1"/>
  <c r="S15" i="28"/>
  <c r="T15" i="28" s="1"/>
  <c r="N15" i="28"/>
  <c r="O15" i="28" s="1"/>
  <c r="J15" i="28"/>
  <c r="I15" i="28"/>
  <c r="D15" i="28"/>
  <c r="E15" i="28" s="1"/>
  <c r="T14" i="28"/>
  <c r="S14" i="28"/>
  <c r="N14" i="28"/>
  <c r="O14" i="28" s="1"/>
  <c r="J14" i="28"/>
  <c r="I14" i="28"/>
  <c r="D14" i="28"/>
  <c r="E14" i="28" s="1"/>
  <c r="T13" i="28"/>
  <c r="S13" i="28"/>
  <c r="N13" i="28"/>
  <c r="O13" i="28" s="1"/>
  <c r="J13" i="28"/>
  <c r="I13" i="28"/>
  <c r="D13" i="28"/>
  <c r="E13" i="28" s="1"/>
  <c r="T12" i="28"/>
  <c r="S12" i="28"/>
  <c r="N12" i="28"/>
  <c r="O12" i="28" s="1"/>
  <c r="J12" i="28"/>
  <c r="I12" i="28"/>
  <c r="D12" i="28"/>
  <c r="E12" i="28" s="1"/>
  <c r="T11" i="28"/>
  <c r="S11" i="28"/>
  <c r="N11" i="28"/>
  <c r="O11" i="28" s="1"/>
  <c r="J11" i="28"/>
  <c r="I11" i="28"/>
  <c r="D11" i="28"/>
  <c r="E11" i="28" s="1"/>
  <c r="T10" i="28"/>
  <c r="S10" i="28"/>
  <c r="N10" i="28"/>
  <c r="O10" i="28" s="1"/>
  <c r="J10" i="28"/>
  <c r="I10" i="28"/>
  <c r="D10" i="28"/>
  <c r="E10" i="28" s="1"/>
  <c r="L4" i="28" s="1"/>
  <c r="L7" i="28"/>
  <c r="S57" i="27"/>
  <c r="T57" i="27" s="1"/>
  <c r="O57" i="27"/>
  <c r="J57" i="27"/>
  <c r="E57" i="27"/>
  <c r="S56" i="27"/>
  <c r="T56" i="27" s="1"/>
  <c r="O56" i="27"/>
  <c r="J56" i="27"/>
  <c r="E56" i="27"/>
  <c r="S55" i="27"/>
  <c r="T55" i="27" s="1"/>
  <c r="O55" i="27"/>
  <c r="J55" i="27"/>
  <c r="E55" i="27"/>
  <c r="T54" i="27"/>
  <c r="S54" i="27"/>
  <c r="O54" i="27"/>
  <c r="J54" i="27"/>
  <c r="E54" i="27"/>
  <c r="S53" i="27"/>
  <c r="T53" i="27" s="1"/>
  <c r="O53" i="27"/>
  <c r="J53" i="27"/>
  <c r="E53" i="27"/>
  <c r="S52" i="27"/>
  <c r="T52" i="27" s="1"/>
  <c r="O52" i="27"/>
  <c r="J52" i="27"/>
  <c r="E52" i="27"/>
  <c r="S51" i="27"/>
  <c r="T51" i="27" s="1"/>
  <c r="O51" i="27"/>
  <c r="J51" i="27"/>
  <c r="E51" i="27"/>
  <c r="T50" i="27"/>
  <c r="S50" i="27"/>
  <c r="O50" i="27"/>
  <c r="J50" i="27"/>
  <c r="E50" i="27"/>
  <c r="S49" i="27"/>
  <c r="T49" i="27" s="1"/>
  <c r="O49" i="27"/>
  <c r="J49" i="27"/>
  <c r="E49" i="27"/>
  <c r="S48" i="27"/>
  <c r="T48" i="27" s="1"/>
  <c r="O48" i="27"/>
  <c r="J48" i="27"/>
  <c r="E48" i="27"/>
  <c r="S47" i="27"/>
  <c r="T47" i="27" s="1"/>
  <c r="O47" i="27"/>
  <c r="J47" i="27"/>
  <c r="E47" i="27"/>
  <c r="T46" i="27"/>
  <c r="S46" i="27"/>
  <c r="O46" i="27"/>
  <c r="J46" i="27"/>
  <c r="E46" i="27"/>
  <c r="S45" i="27"/>
  <c r="T45" i="27" s="1"/>
  <c r="O45" i="27"/>
  <c r="J45" i="27"/>
  <c r="E45" i="27"/>
  <c r="S44" i="27"/>
  <c r="T44" i="27" s="1"/>
  <c r="O44" i="27"/>
  <c r="J44" i="27"/>
  <c r="E44" i="27"/>
  <c r="S43" i="27"/>
  <c r="L7" i="27" s="1"/>
  <c r="O43" i="27"/>
  <c r="J43" i="27"/>
  <c r="E43" i="27"/>
  <c r="T42" i="27"/>
  <c r="S42" i="27"/>
  <c r="O42" i="27"/>
  <c r="J42" i="27"/>
  <c r="E42" i="27"/>
  <c r="T41" i="27"/>
  <c r="O41" i="27"/>
  <c r="J41" i="27"/>
  <c r="E41" i="27"/>
  <c r="T40" i="27"/>
  <c r="O40" i="27"/>
  <c r="J40" i="27"/>
  <c r="E40" i="27"/>
  <c r="T39" i="27"/>
  <c r="O39" i="27"/>
  <c r="J39" i="27"/>
  <c r="E39" i="27"/>
  <c r="T38" i="27"/>
  <c r="O38" i="27"/>
  <c r="J38" i="27"/>
  <c r="E38" i="27"/>
  <c r="T37" i="27"/>
  <c r="O37" i="27"/>
  <c r="J37" i="27"/>
  <c r="E37" i="27"/>
  <c r="T36" i="27"/>
  <c r="O36" i="27"/>
  <c r="J36" i="27"/>
  <c r="E36" i="27"/>
  <c r="T35" i="27"/>
  <c r="O35" i="27"/>
  <c r="J35" i="27"/>
  <c r="E35" i="27"/>
  <c r="T34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H12" i="2"/>
  <c r="I12" i="2"/>
  <c r="T57" i="26"/>
  <c r="O57" i="26"/>
  <c r="J57" i="26"/>
  <c r="E57" i="26"/>
  <c r="T56" i="26"/>
  <c r="O56" i="26"/>
  <c r="J56" i="26"/>
  <c r="E56" i="26"/>
  <c r="T55" i="26"/>
  <c r="O55" i="26"/>
  <c r="J55" i="26"/>
  <c r="E55" i="26"/>
  <c r="T54" i="26"/>
  <c r="O54" i="26"/>
  <c r="J54" i="26"/>
  <c r="E54" i="26"/>
  <c r="T53" i="26"/>
  <c r="O53" i="26"/>
  <c r="J53" i="26"/>
  <c r="E53" i="26"/>
  <c r="T52" i="26"/>
  <c r="O52" i="26"/>
  <c r="J52" i="26"/>
  <c r="E52" i="26"/>
  <c r="T51" i="26"/>
  <c r="O51" i="26"/>
  <c r="J51" i="26"/>
  <c r="E51" i="26"/>
  <c r="T50" i="26"/>
  <c r="O50" i="26"/>
  <c r="J50" i="26"/>
  <c r="E50" i="26"/>
  <c r="T49" i="26"/>
  <c r="O49" i="26"/>
  <c r="J49" i="26"/>
  <c r="E49" i="26"/>
  <c r="T48" i="26"/>
  <c r="O48" i="26"/>
  <c r="J48" i="26"/>
  <c r="E48" i="26"/>
  <c r="T47" i="26"/>
  <c r="O47" i="26"/>
  <c r="J47" i="26"/>
  <c r="E47" i="26"/>
  <c r="T46" i="26"/>
  <c r="O46" i="26"/>
  <c r="J46" i="26"/>
  <c r="E46" i="26"/>
  <c r="T45" i="26"/>
  <c r="O45" i="26"/>
  <c r="J45" i="26"/>
  <c r="E45" i="26"/>
  <c r="T44" i="26"/>
  <c r="O44" i="26"/>
  <c r="J44" i="26"/>
  <c r="E44" i="26"/>
  <c r="T43" i="26"/>
  <c r="O43" i="26"/>
  <c r="J43" i="26"/>
  <c r="E43" i="26"/>
  <c r="T42" i="26"/>
  <c r="O42" i="26"/>
  <c r="J42" i="26"/>
  <c r="E42" i="26"/>
  <c r="T41" i="26"/>
  <c r="O41" i="26"/>
  <c r="J41" i="26"/>
  <c r="E41" i="26"/>
  <c r="T40" i="26"/>
  <c r="O40" i="26"/>
  <c r="J40" i="26"/>
  <c r="E40" i="26"/>
  <c r="T39" i="26"/>
  <c r="O39" i="26"/>
  <c r="J39" i="26"/>
  <c r="E39" i="26"/>
  <c r="T38" i="26"/>
  <c r="O38" i="26"/>
  <c r="J38" i="26"/>
  <c r="E38" i="26"/>
  <c r="T37" i="26"/>
  <c r="O37" i="26"/>
  <c r="J37" i="26"/>
  <c r="E37" i="26"/>
  <c r="T36" i="26"/>
  <c r="O36" i="26"/>
  <c r="J36" i="26"/>
  <c r="E36" i="26"/>
  <c r="T35" i="26"/>
  <c r="O35" i="26"/>
  <c r="J35" i="26"/>
  <c r="E35" i="26"/>
  <c r="T34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7" i="26"/>
  <c r="L4" i="26"/>
  <c r="T15" i="19"/>
  <c r="I11" i="2"/>
  <c r="H11" i="2"/>
  <c r="O57" i="24"/>
  <c r="J57" i="24"/>
  <c r="E57" i="24"/>
  <c r="O56" i="24"/>
  <c r="J56" i="24"/>
  <c r="E56" i="24"/>
  <c r="O55" i="24"/>
  <c r="J55" i="24"/>
  <c r="E55" i="24"/>
  <c r="O54" i="24"/>
  <c r="J54" i="24"/>
  <c r="E54" i="24"/>
  <c r="O53" i="24"/>
  <c r="J53" i="24"/>
  <c r="E53" i="24"/>
  <c r="O52" i="24"/>
  <c r="J52" i="24"/>
  <c r="E52" i="24"/>
  <c r="O51" i="24"/>
  <c r="J51" i="24"/>
  <c r="E51" i="24"/>
  <c r="O50" i="24"/>
  <c r="J50" i="24"/>
  <c r="E50" i="24"/>
  <c r="O49" i="24"/>
  <c r="J49" i="24"/>
  <c r="E49" i="24"/>
  <c r="O48" i="24"/>
  <c r="J48" i="24"/>
  <c r="E48" i="24"/>
  <c r="O47" i="24"/>
  <c r="J47" i="24"/>
  <c r="E47" i="24"/>
  <c r="O46" i="24"/>
  <c r="J46" i="24"/>
  <c r="E46" i="24"/>
  <c r="O45" i="24"/>
  <c r="J45" i="24"/>
  <c r="E45" i="24"/>
  <c r="O44" i="24"/>
  <c r="J44" i="24"/>
  <c r="E44" i="24"/>
  <c r="O43" i="24"/>
  <c r="J43" i="24"/>
  <c r="E43" i="24"/>
  <c r="O42" i="24"/>
  <c r="J42" i="24"/>
  <c r="E42" i="24"/>
  <c r="O41" i="24"/>
  <c r="J41" i="24"/>
  <c r="E41" i="24"/>
  <c r="O40" i="24"/>
  <c r="J40" i="24"/>
  <c r="E40" i="24"/>
  <c r="O39" i="24"/>
  <c r="J39" i="24"/>
  <c r="E39" i="24"/>
  <c r="O38" i="24"/>
  <c r="J38" i="24"/>
  <c r="E38" i="24"/>
  <c r="O37" i="24"/>
  <c r="J37" i="24"/>
  <c r="E37" i="24"/>
  <c r="O36" i="24"/>
  <c r="J36" i="24"/>
  <c r="E36" i="24"/>
  <c r="O35" i="24"/>
  <c r="J35" i="24"/>
  <c r="E35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I10" i="2"/>
  <c r="I9" i="2"/>
  <c r="H10" i="2"/>
  <c r="H9" i="2"/>
  <c r="O57" i="23"/>
  <c r="J57" i="23"/>
  <c r="E57" i="23"/>
  <c r="O56" i="23"/>
  <c r="J56" i="23"/>
  <c r="E56" i="23"/>
  <c r="O55" i="23"/>
  <c r="J55" i="23"/>
  <c r="E55" i="23"/>
  <c r="O54" i="23"/>
  <c r="J54" i="23"/>
  <c r="E54" i="23"/>
  <c r="O53" i="23"/>
  <c r="J53" i="23"/>
  <c r="E53" i="23"/>
  <c r="O52" i="23"/>
  <c r="J52" i="23"/>
  <c r="E52" i="23"/>
  <c r="O51" i="23"/>
  <c r="J51" i="23"/>
  <c r="E51" i="23"/>
  <c r="O50" i="23"/>
  <c r="J50" i="23"/>
  <c r="E50" i="23"/>
  <c r="O49" i="23"/>
  <c r="J49" i="23"/>
  <c r="E49" i="23"/>
  <c r="O48" i="23"/>
  <c r="J48" i="23"/>
  <c r="E48" i="23"/>
  <c r="O47" i="23"/>
  <c r="J47" i="23"/>
  <c r="E47" i="23"/>
  <c r="O46" i="23"/>
  <c r="J46" i="23"/>
  <c r="E46" i="23"/>
  <c r="O45" i="23"/>
  <c r="J45" i="23"/>
  <c r="E45" i="23"/>
  <c r="O44" i="23"/>
  <c r="J44" i="23"/>
  <c r="E44" i="23"/>
  <c r="O43" i="23"/>
  <c r="J43" i="23"/>
  <c r="E43" i="23"/>
  <c r="O42" i="23"/>
  <c r="J42" i="23"/>
  <c r="E42" i="23"/>
  <c r="O41" i="23"/>
  <c r="J41" i="23"/>
  <c r="E41" i="23"/>
  <c r="O40" i="23"/>
  <c r="J40" i="23"/>
  <c r="E40" i="23"/>
  <c r="O39" i="23"/>
  <c r="J39" i="23"/>
  <c r="E39" i="23"/>
  <c r="O38" i="23"/>
  <c r="J38" i="23"/>
  <c r="E38" i="23"/>
  <c r="O37" i="23"/>
  <c r="J37" i="23"/>
  <c r="E37" i="23"/>
  <c r="O36" i="23"/>
  <c r="J36" i="23"/>
  <c r="E36" i="23"/>
  <c r="O35" i="23"/>
  <c r="J35" i="23"/>
  <c r="E35" i="23"/>
  <c r="O34" i="23"/>
  <c r="J34" i="23"/>
  <c r="E34" i="23"/>
  <c r="T33" i="23"/>
  <c r="O33" i="23"/>
  <c r="J33" i="23"/>
  <c r="E33" i="23"/>
  <c r="T32" i="23"/>
  <c r="O32" i="23"/>
  <c r="J32" i="23"/>
  <c r="E32" i="23"/>
  <c r="T31" i="23"/>
  <c r="O31" i="23"/>
  <c r="J31" i="23"/>
  <c r="E31" i="23"/>
  <c r="T30" i="23"/>
  <c r="O30" i="23"/>
  <c r="J30" i="23"/>
  <c r="E30" i="23"/>
  <c r="T29" i="23"/>
  <c r="O29" i="23"/>
  <c r="J29" i="23"/>
  <c r="E29" i="23"/>
  <c r="T28" i="23"/>
  <c r="O28" i="23"/>
  <c r="J28" i="23"/>
  <c r="E28" i="23"/>
  <c r="T27" i="23"/>
  <c r="O27" i="23"/>
  <c r="J27" i="23"/>
  <c r="E27" i="23"/>
  <c r="T26" i="23"/>
  <c r="O26" i="23"/>
  <c r="J26" i="23"/>
  <c r="E26" i="23"/>
  <c r="T25" i="23"/>
  <c r="O25" i="23"/>
  <c r="J25" i="23"/>
  <c r="E25" i="23"/>
  <c r="T24" i="23"/>
  <c r="O24" i="23"/>
  <c r="J24" i="23"/>
  <c r="E24" i="23"/>
  <c r="T23" i="23"/>
  <c r="O23" i="23"/>
  <c r="J23" i="23"/>
  <c r="E23" i="23"/>
  <c r="T22" i="23"/>
  <c r="O22" i="23"/>
  <c r="J22" i="23"/>
  <c r="E22" i="23"/>
  <c r="T21" i="23"/>
  <c r="O21" i="23"/>
  <c r="J21" i="23"/>
  <c r="E21" i="23"/>
  <c r="T20" i="23"/>
  <c r="O20" i="23"/>
  <c r="J20" i="23"/>
  <c r="E20" i="23"/>
  <c r="T19" i="23"/>
  <c r="O19" i="23"/>
  <c r="J19" i="23"/>
  <c r="E19" i="23"/>
  <c r="T18" i="23"/>
  <c r="O18" i="23"/>
  <c r="J18" i="23"/>
  <c r="E18" i="23"/>
  <c r="T17" i="23"/>
  <c r="O17" i="23"/>
  <c r="J17" i="23"/>
  <c r="E17" i="23"/>
  <c r="T16" i="23"/>
  <c r="O16" i="23"/>
  <c r="J16" i="23"/>
  <c r="E16" i="23"/>
  <c r="T15" i="23"/>
  <c r="O15" i="23"/>
  <c r="J15" i="23"/>
  <c r="E15" i="23"/>
  <c r="T14" i="23"/>
  <c r="O14" i="23"/>
  <c r="J14" i="23"/>
  <c r="E14" i="23"/>
  <c r="T13" i="23"/>
  <c r="O13" i="23"/>
  <c r="J13" i="23"/>
  <c r="E13" i="23"/>
  <c r="T12" i="23"/>
  <c r="O12" i="23"/>
  <c r="J12" i="23"/>
  <c r="E12" i="23"/>
  <c r="T11" i="23"/>
  <c r="O11" i="23"/>
  <c r="J11" i="23"/>
  <c r="E11" i="23"/>
  <c r="T10" i="23"/>
  <c r="O10" i="23"/>
  <c r="J10" i="23"/>
  <c r="E10" i="23"/>
  <c r="L4" i="23" s="1"/>
  <c r="L7" i="23"/>
  <c r="O57" i="22"/>
  <c r="J57" i="22"/>
  <c r="E57" i="22"/>
  <c r="O56" i="22"/>
  <c r="J56" i="22"/>
  <c r="E56" i="22"/>
  <c r="O55" i="22"/>
  <c r="J55" i="22"/>
  <c r="E55" i="22"/>
  <c r="O54" i="22"/>
  <c r="J54" i="22"/>
  <c r="E54" i="22"/>
  <c r="O53" i="22"/>
  <c r="J53" i="22"/>
  <c r="E53" i="22"/>
  <c r="O52" i="22"/>
  <c r="J52" i="22"/>
  <c r="E52" i="22"/>
  <c r="O51" i="22"/>
  <c r="J51" i="22"/>
  <c r="E51" i="22"/>
  <c r="O50" i="22"/>
  <c r="J50" i="22"/>
  <c r="E50" i="22"/>
  <c r="O49" i="22"/>
  <c r="J49" i="22"/>
  <c r="E49" i="22"/>
  <c r="O48" i="22"/>
  <c r="J48" i="22"/>
  <c r="E48" i="22"/>
  <c r="O47" i="22"/>
  <c r="J47" i="22"/>
  <c r="E47" i="22"/>
  <c r="O46" i="22"/>
  <c r="J46" i="22"/>
  <c r="E46" i="22"/>
  <c r="O45" i="22"/>
  <c r="J45" i="22"/>
  <c r="E45" i="22"/>
  <c r="O44" i="22"/>
  <c r="J44" i="22"/>
  <c r="E44" i="22"/>
  <c r="O43" i="22"/>
  <c r="J43" i="22"/>
  <c r="E43" i="22"/>
  <c r="O42" i="22"/>
  <c r="J42" i="22"/>
  <c r="E42" i="22"/>
  <c r="O41" i="22"/>
  <c r="J41" i="22"/>
  <c r="E41" i="22"/>
  <c r="O40" i="22"/>
  <c r="J40" i="22"/>
  <c r="E40" i="22"/>
  <c r="O39" i="22"/>
  <c r="J39" i="22"/>
  <c r="E39" i="22"/>
  <c r="O38" i="22"/>
  <c r="J38" i="22"/>
  <c r="E38" i="22"/>
  <c r="O37" i="22"/>
  <c r="J37" i="22"/>
  <c r="E37" i="22"/>
  <c r="O36" i="22"/>
  <c r="J36" i="22"/>
  <c r="E36" i="22"/>
  <c r="O35" i="22"/>
  <c r="J35" i="22"/>
  <c r="E35" i="22"/>
  <c r="O34" i="22"/>
  <c r="J34" i="22"/>
  <c r="E34" i="22"/>
  <c r="T33" i="22"/>
  <c r="O33" i="22"/>
  <c r="J33" i="22"/>
  <c r="E33" i="22"/>
  <c r="T32" i="22"/>
  <c r="O32" i="22"/>
  <c r="J32" i="22"/>
  <c r="E32" i="22"/>
  <c r="T31" i="22"/>
  <c r="O31" i="22"/>
  <c r="J31" i="22"/>
  <c r="E31" i="22"/>
  <c r="T30" i="22"/>
  <c r="O30" i="22"/>
  <c r="J30" i="22"/>
  <c r="E30" i="22"/>
  <c r="T29" i="22"/>
  <c r="O29" i="22"/>
  <c r="J29" i="22"/>
  <c r="E29" i="22"/>
  <c r="T28" i="22"/>
  <c r="O28" i="22"/>
  <c r="J28" i="22"/>
  <c r="E28" i="22"/>
  <c r="T27" i="22"/>
  <c r="O27" i="22"/>
  <c r="J27" i="22"/>
  <c r="E27" i="22"/>
  <c r="T26" i="22"/>
  <c r="O26" i="22"/>
  <c r="J26" i="22"/>
  <c r="E26" i="22"/>
  <c r="T25" i="22"/>
  <c r="O25" i="22"/>
  <c r="J25" i="22"/>
  <c r="E25" i="22"/>
  <c r="T24" i="22"/>
  <c r="O24" i="22"/>
  <c r="J24" i="22"/>
  <c r="E24" i="22"/>
  <c r="T23" i="22"/>
  <c r="O23" i="22"/>
  <c r="J23" i="22"/>
  <c r="E23" i="22"/>
  <c r="T22" i="22"/>
  <c r="O22" i="22"/>
  <c r="J22" i="22"/>
  <c r="E22" i="22"/>
  <c r="T21" i="22"/>
  <c r="O21" i="22"/>
  <c r="J21" i="22"/>
  <c r="E21" i="22"/>
  <c r="T20" i="22"/>
  <c r="O20" i="22"/>
  <c r="J20" i="22"/>
  <c r="E20" i="22"/>
  <c r="T19" i="22"/>
  <c r="O19" i="22"/>
  <c r="J19" i="22"/>
  <c r="E19" i="22"/>
  <c r="T18" i="22"/>
  <c r="O18" i="22"/>
  <c r="J18" i="22"/>
  <c r="E18" i="22"/>
  <c r="T17" i="22"/>
  <c r="O17" i="22"/>
  <c r="J17" i="22"/>
  <c r="E17" i="22"/>
  <c r="T16" i="22"/>
  <c r="O16" i="22"/>
  <c r="J16" i="22"/>
  <c r="E16" i="22"/>
  <c r="T15" i="22"/>
  <c r="O15" i="22"/>
  <c r="J15" i="22"/>
  <c r="E15" i="22"/>
  <c r="T14" i="22"/>
  <c r="O14" i="22"/>
  <c r="J14" i="22"/>
  <c r="E14" i="22"/>
  <c r="T13" i="22"/>
  <c r="O13" i="22"/>
  <c r="J13" i="22"/>
  <c r="E13" i="22"/>
  <c r="T12" i="22"/>
  <c r="O12" i="22"/>
  <c r="J12" i="22"/>
  <c r="E12" i="22"/>
  <c r="T11" i="22"/>
  <c r="O11" i="22"/>
  <c r="J11" i="22"/>
  <c r="E11" i="22"/>
  <c r="T10" i="22"/>
  <c r="O10" i="22"/>
  <c r="J10" i="22"/>
  <c r="E10" i="22"/>
  <c r="L4" i="22" s="1"/>
  <c r="L7" i="22"/>
  <c r="H8" i="2"/>
  <c r="I8" i="2"/>
  <c r="L7" i="21"/>
  <c r="E10" i="21"/>
  <c r="L4" i="21" s="1"/>
  <c r="J10" i="21"/>
  <c r="O10" i="21"/>
  <c r="T10" i="21"/>
  <c r="E11" i="21"/>
  <c r="J11" i="21"/>
  <c r="O11" i="21"/>
  <c r="T11" i="21"/>
  <c r="E12" i="21"/>
  <c r="J12" i="21"/>
  <c r="O12" i="21"/>
  <c r="T12" i="21"/>
  <c r="E13" i="21"/>
  <c r="J13" i="21"/>
  <c r="O13" i="21"/>
  <c r="T13" i="21"/>
  <c r="E14" i="21"/>
  <c r="J14" i="21"/>
  <c r="O14" i="21"/>
  <c r="T14" i="21"/>
  <c r="E15" i="21"/>
  <c r="J15" i="21"/>
  <c r="O15" i="21"/>
  <c r="T15" i="21"/>
  <c r="E16" i="21"/>
  <c r="J16" i="21"/>
  <c r="O16" i="21"/>
  <c r="T16" i="21"/>
  <c r="E17" i="21"/>
  <c r="J17" i="21"/>
  <c r="O17" i="21"/>
  <c r="T17" i="21"/>
  <c r="E18" i="21"/>
  <c r="J18" i="21"/>
  <c r="O18" i="21"/>
  <c r="T18" i="21"/>
  <c r="E19" i="21"/>
  <c r="J19" i="21"/>
  <c r="O19" i="21"/>
  <c r="T19" i="21"/>
  <c r="E20" i="21"/>
  <c r="J20" i="21"/>
  <c r="O20" i="21"/>
  <c r="T20" i="21"/>
  <c r="E21" i="21"/>
  <c r="J21" i="21"/>
  <c r="O21" i="21"/>
  <c r="T21" i="21"/>
  <c r="E22" i="21"/>
  <c r="J22" i="21"/>
  <c r="O22" i="21"/>
  <c r="T22" i="21"/>
  <c r="E23" i="21"/>
  <c r="J23" i="21"/>
  <c r="O23" i="21"/>
  <c r="T23" i="21"/>
  <c r="E24" i="21"/>
  <c r="J24" i="21"/>
  <c r="O24" i="21"/>
  <c r="T24" i="21"/>
  <c r="E25" i="21"/>
  <c r="J25" i="21"/>
  <c r="O25" i="21"/>
  <c r="T25" i="21"/>
  <c r="E26" i="21"/>
  <c r="J26" i="21"/>
  <c r="O26" i="21"/>
  <c r="T26" i="21"/>
  <c r="E27" i="21"/>
  <c r="J27" i="21"/>
  <c r="O27" i="21"/>
  <c r="T27" i="21"/>
  <c r="E28" i="21"/>
  <c r="J28" i="21"/>
  <c r="O28" i="21"/>
  <c r="T28" i="21"/>
  <c r="E29" i="21"/>
  <c r="J29" i="21"/>
  <c r="O29" i="21"/>
  <c r="T29" i="21"/>
  <c r="E30" i="21"/>
  <c r="J30" i="21"/>
  <c r="O30" i="21"/>
  <c r="T30" i="21"/>
  <c r="E31" i="21"/>
  <c r="J31" i="21"/>
  <c r="O31" i="21"/>
  <c r="T31" i="21"/>
  <c r="E32" i="21"/>
  <c r="J32" i="21"/>
  <c r="O32" i="21"/>
  <c r="T32" i="21"/>
  <c r="E33" i="21"/>
  <c r="J33" i="21"/>
  <c r="O33" i="21"/>
  <c r="T33" i="21"/>
  <c r="E34" i="21"/>
  <c r="J34" i="21"/>
  <c r="O34" i="21"/>
  <c r="E35" i="21"/>
  <c r="J35" i="21"/>
  <c r="O35" i="21"/>
  <c r="E36" i="21"/>
  <c r="J36" i="21"/>
  <c r="O36" i="21"/>
  <c r="E37" i="21"/>
  <c r="J37" i="21"/>
  <c r="O37" i="21"/>
  <c r="E38" i="21"/>
  <c r="J38" i="21"/>
  <c r="O38" i="21"/>
  <c r="E39" i="21"/>
  <c r="J39" i="21"/>
  <c r="O39" i="21"/>
  <c r="E40" i="21"/>
  <c r="J40" i="21"/>
  <c r="O40" i="21"/>
  <c r="E41" i="21"/>
  <c r="J41" i="21"/>
  <c r="O41" i="21"/>
  <c r="E42" i="21"/>
  <c r="J42" i="21"/>
  <c r="O42" i="21"/>
  <c r="E43" i="21"/>
  <c r="J43" i="21"/>
  <c r="O43" i="21"/>
  <c r="E44" i="21"/>
  <c r="J44" i="21"/>
  <c r="O44" i="21"/>
  <c r="E45" i="21"/>
  <c r="J45" i="21"/>
  <c r="O45" i="21"/>
  <c r="E46" i="21"/>
  <c r="J46" i="21"/>
  <c r="O46" i="21"/>
  <c r="E47" i="21"/>
  <c r="J47" i="21"/>
  <c r="O47" i="21"/>
  <c r="E48" i="21"/>
  <c r="J48" i="21"/>
  <c r="O48" i="21"/>
  <c r="E49" i="21"/>
  <c r="J49" i="21"/>
  <c r="O49" i="21"/>
  <c r="E50" i="21"/>
  <c r="J50" i="21"/>
  <c r="O50" i="21"/>
  <c r="E51" i="21"/>
  <c r="J51" i="21"/>
  <c r="O51" i="21"/>
  <c r="E52" i="21"/>
  <c r="J52" i="21"/>
  <c r="O52" i="21"/>
  <c r="E53" i="21"/>
  <c r="J53" i="21"/>
  <c r="O53" i="21"/>
  <c r="E54" i="21"/>
  <c r="J54" i="21"/>
  <c r="O54" i="21"/>
  <c r="E55" i="21"/>
  <c r="J55" i="21"/>
  <c r="O55" i="21"/>
  <c r="E56" i="21"/>
  <c r="J56" i="21"/>
  <c r="O56" i="21"/>
  <c r="E57" i="21"/>
  <c r="J57" i="21"/>
  <c r="O57" i="21"/>
  <c r="O18" i="20"/>
  <c r="I7" i="2"/>
  <c r="O57" i="20"/>
  <c r="J57" i="20"/>
  <c r="E57" i="20"/>
  <c r="O56" i="20"/>
  <c r="J56" i="20"/>
  <c r="E56" i="20"/>
  <c r="O55" i="20"/>
  <c r="J55" i="20"/>
  <c r="E55" i="20"/>
  <c r="O54" i="20"/>
  <c r="J54" i="20"/>
  <c r="E54" i="20"/>
  <c r="O53" i="20"/>
  <c r="J53" i="20"/>
  <c r="E53" i="20"/>
  <c r="O52" i="20"/>
  <c r="J52" i="20"/>
  <c r="E52" i="20"/>
  <c r="O51" i="20"/>
  <c r="J51" i="20"/>
  <c r="E51" i="20"/>
  <c r="O50" i="20"/>
  <c r="J50" i="20"/>
  <c r="E50" i="20"/>
  <c r="O49" i="20"/>
  <c r="J49" i="20"/>
  <c r="E49" i="20"/>
  <c r="O48" i="20"/>
  <c r="J48" i="20"/>
  <c r="E48" i="20"/>
  <c r="O47" i="20"/>
  <c r="J47" i="20"/>
  <c r="E47" i="20"/>
  <c r="O46" i="20"/>
  <c r="J46" i="20"/>
  <c r="E46" i="20"/>
  <c r="O45" i="20"/>
  <c r="J45" i="20"/>
  <c r="E45" i="20"/>
  <c r="O44" i="20"/>
  <c r="J44" i="20"/>
  <c r="E44" i="20"/>
  <c r="O43" i="20"/>
  <c r="J43" i="20"/>
  <c r="E43" i="20"/>
  <c r="O42" i="20"/>
  <c r="J42" i="20"/>
  <c r="E42" i="20"/>
  <c r="O41" i="20"/>
  <c r="J41" i="20"/>
  <c r="E41" i="20"/>
  <c r="O40" i="20"/>
  <c r="J40" i="20"/>
  <c r="E40" i="20"/>
  <c r="O39" i="20"/>
  <c r="J39" i="20"/>
  <c r="E39" i="20"/>
  <c r="O38" i="20"/>
  <c r="J38" i="20"/>
  <c r="E38" i="20"/>
  <c r="O37" i="20"/>
  <c r="J37" i="20"/>
  <c r="E37" i="20"/>
  <c r="O36" i="20"/>
  <c r="J36" i="20"/>
  <c r="E36" i="20"/>
  <c r="O35" i="20"/>
  <c r="J35" i="20"/>
  <c r="E35" i="20"/>
  <c r="O34" i="20"/>
  <c r="J34" i="20"/>
  <c r="E34" i="20"/>
  <c r="T33" i="20"/>
  <c r="O33" i="20"/>
  <c r="J33" i="20"/>
  <c r="E33" i="20"/>
  <c r="T32" i="20"/>
  <c r="O32" i="20"/>
  <c r="J32" i="20"/>
  <c r="E32" i="20"/>
  <c r="T31" i="20"/>
  <c r="O31" i="20"/>
  <c r="J31" i="20"/>
  <c r="E31" i="20"/>
  <c r="T30" i="20"/>
  <c r="O30" i="20"/>
  <c r="J30" i="20"/>
  <c r="E30" i="20"/>
  <c r="T29" i="20"/>
  <c r="O29" i="20"/>
  <c r="J29" i="20"/>
  <c r="E29" i="20"/>
  <c r="T28" i="20"/>
  <c r="O28" i="20"/>
  <c r="J28" i="20"/>
  <c r="E28" i="20"/>
  <c r="T27" i="20"/>
  <c r="O27" i="20"/>
  <c r="J27" i="20"/>
  <c r="E27" i="20"/>
  <c r="T26" i="20"/>
  <c r="O26" i="20"/>
  <c r="J26" i="20"/>
  <c r="E26" i="20"/>
  <c r="T25" i="20"/>
  <c r="O25" i="20"/>
  <c r="J25" i="20"/>
  <c r="E25" i="20"/>
  <c r="T24" i="20"/>
  <c r="O24" i="20"/>
  <c r="J24" i="20"/>
  <c r="E24" i="20"/>
  <c r="T23" i="20"/>
  <c r="O23" i="20"/>
  <c r="J23" i="20"/>
  <c r="E23" i="20"/>
  <c r="T22" i="20"/>
  <c r="O22" i="20"/>
  <c r="J22" i="20"/>
  <c r="E22" i="20"/>
  <c r="T21" i="20"/>
  <c r="O21" i="20"/>
  <c r="J21" i="20"/>
  <c r="E21" i="20"/>
  <c r="T20" i="20"/>
  <c r="O20" i="20"/>
  <c r="J20" i="20"/>
  <c r="E20" i="20"/>
  <c r="T19" i="20"/>
  <c r="O19" i="20"/>
  <c r="J19" i="20"/>
  <c r="E19" i="20"/>
  <c r="T18" i="20"/>
  <c r="J18" i="20"/>
  <c r="E18" i="20"/>
  <c r="T17" i="20"/>
  <c r="O17" i="20"/>
  <c r="J17" i="20"/>
  <c r="E17" i="20"/>
  <c r="T16" i="20"/>
  <c r="O16" i="20"/>
  <c r="J16" i="20"/>
  <c r="E16" i="20"/>
  <c r="T15" i="20"/>
  <c r="O15" i="20"/>
  <c r="J15" i="20"/>
  <c r="E15" i="20"/>
  <c r="T14" i="20"/>
  <c r="O14" i="20"/>
  <c r="J14" i="20"/>
  <c r="E14" i="20"/>
  <c r="T13" i="20"/>
  <c r="O13" i="20"/>
  <c r="J13" i="20"/>
  <c r="E13" i="20"/>
  <c r="T12" i="20"/>
  <c r="O12" i="20"/>
  <c r="J12" i="20"/>
  <c r="E12" i="20"/>
  <c r="T11" i="20"/>
  <c r="O11" i="20"/>
  <c r="J11" i="20"/>
  <c r="E11" i="20"/>
  <c r="T10" i="20"/>
  <c r="O10" i="20"/>
  <c r="J10" i="20"/>
  <c r="E10" i="20"/>
  <c r="L7" i="20"/>
  <c r="T57" i="19"/>
  <c r="O57" i="19"/>
  <c r="J57" i="19"/>
  <c r="E57" i="19"/>
  <c r="T56" i="19"/>
  <c r="O56" i="19"/>
  <c r="J56" i="19"/>
  <c r="E56" i="19"/>
  <c r="T55" i="19"/>
  <c r="O55" i="19"/>
  <c r="J55" i="19"/>
  <c r="E55" i="19"/>
  <c r="T54" i="19"/>
  <c r="O54" i="19"/>
  <c r="J54" i="19"/>
  <c r="E54" i="19"/>
  <c r="T53" i="19"/>
  <c r="O53" i="19"/>
  <c r="J53" i="19"/>
  <c r="E53" i="19"/>
  <c r="T52" i="19"/>
  <c r="O52" i="19"/>
  <c r="J52" i="19"/>
  <c r="E52" i="19"/>
  <c r="T51" i="19"/>
  <c r="O51" i="19"/>
  <c r="J51" i="19"/>
  <c r="E51" i="19"/>
  <c r="T50" i="19"/>
  <c r="O50" i="19"/>
  <c r="J50" i="19"/>
  <c r="E50" i="19"/>
  <c r="T49" i="19"/>
  <c r="O49" i="19"/>
  <c r="J49" i="19"/>
  <c r="E49" i="19"/>
  <c r="T48" i="19"/>
  <c r="O48" i="19"/>
  <c r="J48" i="19"/>
  <c r="E48" i="19"/>
  <c r="T47" i="19"/>
  <c r="O47" i="19"/>
  <c r="J47" i="19"/>
  <c r="E47" i="19"/>
  <c r="T46" i="19"/>
  <c r="O46" i="19"/>
  <c r="J46" i="19"/>
  <c r="E46" i="19"/>
  <c r="T45" i="19"/>
  <c r="O45" i="19"/>
  <c r="J45" i="19"/>
  <c r="E45" i="19"/>
  <c r="T44" i="19"/>
  <c r="O44" i="19"/>
  <c r="J44" i="19"/>
  <c r="E44" i="19"/>
  <c r="T43" i="19"/>
  <c r="O43" i="19"/>
  <c r="J43" i="19"/>
  <c r="E43" i="19"/>
  <c r="T42" i="19"/>
  <c r="O42" i="19"/>
  <c r="J42" i="19"/>
  <c r="E42" i="19"/>
  <c r="T41" i="19"/>
  <c r="O41" i="19"/>
  <c r="J41" i="19"/>
  <c r="E41" i="19"/>
  <c r="T40" i="19"/>
  <c r="O40" i="19"/>
  <c r="J40" i="19"/>
  <c r="E40" i="19"/>
  <c r="T39" i="19"/>
  <c r="O39" i="19"/>
  <c r="J39" i="19"/>
  <c r="E39" i="19"/>
  <c r="T38" i="19"/>
  <c r="O38" i="19"/>
  <c r="J38" i="19"/>
  <c r="E38" i="19"/>
  <c r="T37" i="19"/>
  <c r="O37" i="19"/>
  <c r="J37" i="19"/>
  <c r="E37" i="19"/>
  <c r="T36" i="19"/>
  <c r="O36" i="19"/>
  <c r="J36" i="19"/>
  <c r="E36" i="19"/>
  <c r="T35" i="19"/>
  <c r="O35" i="19"/>
  <c r="J35" i="19"/>
  <c r="E35" i="19"/>
  <c r="T34" i="19"/>
  <c r="O34" i="19"/>
  <c r="J34" i="19"/>
  <c r="E34" i="19"/>
  <c r="T33" i="19"/>
  <c r="O33" i="19"/>
  <c r="J33" i="19"/>
  <c r="E33" i="19"/>
  <c r="T32" i="19"/>
  <c r="O32" i="19"/>
  <c r="J32" i="19"/>
  <c r="E32" i="19"/>
  <c r="T31" i="19"/>
  <c r="O31" i="19"/>
  <c r="J31" i="19"/>
  <c r="E31" i="19"/>
  <c r="T30" i="19"/>
  <c r="O30" i="19"/>
  <c r="J30" i="19"/>
  <c r="E30" i="19"/>
  <c r="T29" i="19"/>
  <c r="O29" i="19"/>
  <c r="J29" i="19"/>
  <c r="E29" i="19"/>
  <c r="T28" i="19"/>
  <c r="O28" i="19"/>
  <c r="J28" i="19"/>
  <c r="E28" i="19"/>
  <c r="T27" i="19"/>
  <c r="O27" i="19"/>
  <c r="J27" i="19"/>
  <c r="E27" i="19"/>
  <c r="T26" i="19"/>
  <c r="O26" i="19"/>
  <c r="J26" i="19"/>
  <c r="E26" i="19"/>
  <c r="T25" i="19"/>
  <c r="O25" i="19"/>
  <c r="J25" i="19"/>
  <c r="E25" i="19"/>
  <c r="T24" i="19"/>
  <c r="O24" i="19"/>
  <c r="J24" i="19"/>
  <c r="E24" i="19"/>
  <c r="T23" i="19"/>
  <c r="O23" i="19"/>
  <c r="J23" i="19"/>
  <c r="E23" i="19"/>
  <c r="T22" i="19"/>
  <c r="O22" i="19"/>
  <c r="J22" i="19"/>
  <c r="E22" i="19"/>
  <c r="T21" i="19"/>
  <c r="O21" i="19"/>
  <c r="J21" i="19"/>
  <c r="E21" i="19"/>
  <c r="T20" i="19"/>
  <c r="O20" i="19"/>
  <c r="J20" i="19"/>
  <c r="E20" i="19"/>
  <c r="T19" i="19"/>
  <c r="O19" i="19"/>
  <c r="J19" i="19"/>
  <c r="E19" i="19"/>
  <c r="T18" i="19"/>
  <c r="O18" i="19"/>
  <c r="J18" i="19"/>
  <c r="E18" i="19"/>
  <c r="T17" i="19"/>
  <c r="O17" i="19"/>
  <c r="J17" i="19"/>
  <c r="E17" i="19"/>
  <c r="T16" i="19"/>
  <c r="O16" i="19"/>
  <c r="J16" i="19"/>
  <c r="E16" i="19"/>
  <c r="O15" i="19"/>
  <c r="J15" i="19"/>
  <c r="E15" i="19"/>
  <c r="T14" i="19"/>
  <c r="O14" i="19"/>
  <c r="J14" i="19"/>
  <c r="E14" i="19"/>
  <c r="T13" i="19"/>
  <c r="O13" i="19"/>
  <c r="J13" i="19"/>
  <c r="E13" i="19"/>
  <c r="T12" i="19"/>
  <c r="O12" i="19"/>
  <c r="J12" i="19"/>
  <c r="E12" i="19"/>
  <c r="T11" i="19"/>
  <c r="O11" i="19"/>
  <c r="J11" i="19"/>
  <c r="E11" i="19"/>
  <c r="T10" i="19"/>
  <c r="O10" i="19"/>
  <c r="J10" i="19"/>
  <c r="E10" i="19"/>
  <c r="L7" i="19"/>
  <c r="I6" i="2" s="1"/>
  <c r="I5" i="2"/>
  <c r="H5" i="2"/>
  <c r="T57" i="18"/>
  <c r="O57" i="18"/>
  <c r="J57" i="18"/>
  <c r="E57" i="18"/>
  <c r="T56" i="18"/>
  <c r="O56" i="18"/>
  <c r="J56" i="18"/>
  <c r="E56" i="18"/>
  <c r="T55" i="18"/>
  <c r="O55" i="18"/>
  <c r="J55" i="18"/>
  <c r="E55" i="18"/>
  <c r="T54" i="18"/>
  <c r="O54" i="18"/>
  <c r="J54" i="18"/>
  <c r="E54" i="18"/>
  <c r="T53" i="18"/>
  <c r="O53" i="18"/>
  <c r="J53" i="18"/>
  <c r="E53" i="18"/>
  <c r="T52" i="18"/>
  <c r="O52" i="18"/>
  <c r="J52" i="18"/>
  <c r="E52" i="18"/>
  <c r="T51" i="18"/>
  <c r="O51" i="18"/>
  <c r="J51" i="18"/>
  <c r="E51" i="18"/>
  <c r="T50" i="18"/>
  <c r="O50" i="18"/>
  <c r="J50" i="18"/>
  <c r="E50" i="18"/>
  <c r="T49" i="18"/>
  <c r="O49" i="18"/>
  <c r="J49" i="18"/>
  <c r="E49" i="18"/>
  <c r="T48" i="18"/>
  <c r="O48" i="18"/>
  <c r="J48" i="18"/>
  <c r="E48" i="18"/>
  <c r="T47" i="18"/>
  <c r="O47" i="18"/>
  <c r="J47" i="18"/>
  <c r="E47" i="18"/>
  <c r="T46" i="18"/>
  <c r="O46" i="18"/>
  <c r="J46" i="18"/>
  <c r="E46" i="18"/>
  <c r="T45" i="18"/>
  <c r="O45" i="18"/>
  <c r="J45" i="18"/>
  <c r="E45" i="18"/>
  <c r="T44" i="18"/>
  <c r="O44" i="18"/>
  <c r="J44" i="18"/>
  <c r="E44" i="18"/>
  <c r="T43" i="18"/>
  <c r="O43" i="18"/>
  <c r="J43" i="18"/>
  <c r="E43" i="18"/>
  <c r="T42" i="18"/>
  <c r="O42" i="18"/>
  <c r="J42" i="18"/>
  <c r="E42" i="18"/>
  <c r="T41" i="18"/>
  <c r="O41" i="18"/>
  <c r="J41" i="18"/>
  <c r="E41" i="18"/>
  <c r="T40" i="18"/>
  <c r="O40" i="18"/>
  <c r="J40" i="18"/>
  <c r="E40" i="18"/>
  <c r="T39" i="18"/>
  <c r="O39" i="18"/>
  <c r="J39" i="18"/>
  <c r="E39" i="18"/>
  <c r="T38" i="18"/>
  <c r="O38" i="18"/>
  <c r="J38" i="18"/>
  <c r="E38" i="18"/>
  <c r="T37" i="18"/>
  <c r="O37" i="18"/>
  <c r="J37" i="18"/>
  <c r="E37" i="18"/>
  <c r="T36" i="18"/>
  <c r="O36" i="18"/>
  <c r="J36" i="18"/>
  <c r="E36" i="18"/>
  <c r="T35" i="18"/>
  <c r="O35" i="18"/>
  <c r="J35" i="18"/>
  <c r="E35" i="18"/>
  <c r="T34" i="18"/>
  <c r="O34" i="18"/>
  <c r="J34" i="18"/>
  <c r="E34" i="18"/>
  <c r="T33" i="18"/>
  <c r="O33" i="18"/>
  <c r="J33" i="18"/>
  <c r="E33" i="18"/>
  <c r="T32" i="18"/>
  <c r="O32" i="18"/>
  <c r="J32" i="18"/>
  <c r="E32" i="18"/>
  <c r="T31" i="18"/>
  <c r="O31" i="18"/>
  <c r="J31" i="18"/>
  <c r="E31" i="18"/>
  <c r="T30" i="18"/>
  <c r="O30" i="18"/>
  <c r="J30" i="18"/>
  <c r="E30" i="18"/>
  <c r="T29" i="18"/>
  <c r="O29" i="18"/>
  <c r="J29" i="18"/>
  <c r="E29" i="18"/>
  <c r="T28" i="18"/>
  <c r="O28" i="18"/>
  <c r="J28" i="18"/>
  <c r="E28" i="18"/>
  <c r="T27" i="18"/>
  <c r="O27" i="18"/>
  <c r="J27" i="18"/>
  <c r="E27" i="18"/>
  <c r="T26" i="18"/>
  <c r="O26" i="18"/>
  <c r="J26" i="18"/>
  <c r="E26" i="18"/>
  <c r="T25" i="18"/>
  <c r="O25" i="18"/>
  <c r="J25" i="18"/>
  <c r="E25" i="18"/>
  <c r="T24" i="18"/>
  <c r="O24" i="18"/>
  <c r="J24" i="18"/>
  <c r="E24" i="18"/>
  <c r="T23" i="18"/>
  <c r="O23" i="18"/>
  <c r="J23" i="18"/>
  <c r="E23" i="18"/>
  <c r="T22" i="18"/>
  <c r="O22" i="18"/>
  <c r="J22" i="18"/>
  <c r="E22" i="18"/>
  <c r="T21" i="18"/>
  <c r="O21" i="18"/>
  <c r="J21" i="18"/>
  <c r="E21" i="18"/>
  <c r="T20" i="18"/>
  <c r="O20" i="18"/>
  <c r="J20" i="18"/>
  <c r="E20" i="18"/>
  <c r="T19" i="18"/>
  <c r="O19" i="18"/>
  <c r="J19" i="18"/>
  <c r="E19" i="18"/>
  <c r="T18" i="18"/>
  <c r="O18" i="18"/>
  <c r="J18" i="18"/>
  <c r="E18" i="18"/>
  <c r="T17" i="18"/>
  <c r="O17" i="18"/>
  <c r="J17" i="18"/>
  <c r="E17" i="18"/>
  <c r="T16" i="18"/>
  <c r="O16" i="18"/>
  <c r="J16" i="18"/>
  <c r="E16" i="18"/>
  <c r="T15" i="18"/>
  <c r="O15" i="18"/>
  <c r="J15" i="18"/>
  <c r="E15" i="18"/>
  <c r="T14" i="18"/>
  <c r="O14" i="18"/>
  <c r="J14" i="18"/>
  <c r="E14" i="18"/>
  <c r="T13" i="18"/>
  <c r="O13" i="18"/>
  <c r="J13" i="18"/>
  <c r="E13" i="18"/>
  <c r="T12" i="18"/>
  <c r="O12" i="18"/>
  <c r="J12" i="18"/>
  <c r="E12" i="18"/>
  <c r="T11" i="18"/>
  <c r="O11" i="18"/>
  <c r="J11" i="18"/>
  <c r="E11" i="18"/>
  <c r="T10" i="18"/>
  <c r="O10" i="18"/>
  <c r="J10" i="18"/>
  <c r="E10" i="18"/>
  <c r="L4" i="18" s="1"/>
  <c r="L7" i="18"/>
  <c r="I4" i="2"/>
  <c r="H4" i="2"/>
  <c r="L7" i="17"/>
  <c r="E10" i="17"/>
  <c r="L4" i="17" s="1"/>
  <c r="J10" i="17"/>
  <c r="O10" i="17"/>
  <c r="T10" i="17"/>
  <c r="E11" i="17"/>
  <c r="J11" i="17"/>
  <c r="O11" i="17"/>
  <c r="T11" i="17"/>
  <c r="E12" i="17"/>
  <c r="J12" i="17"/>
  <c r="O12" i="17"/>
  <c r="T12" i="17"/>
  <c r="E13" i="17"/>
  <c r="J13" i="17"/>
  <c r="O13" i="17"/>
  <c r="T13" i="17"/>
  <c r="E14" i="17"/>
  <c r="J14" i="17"/>
  <c r="O14" i="17"/>
  <c r="T14" i="17"/>
  <c r="E15" i="17"/>
  <c r="J15" i="17"/>
  <c r="O15" i="17"/>
  <c r="T15" i="17"/>
  <c r="E16" i="17"/>
  <c r="J16" i="17"/>
  <c r="O16" i="17"/>
  <c r="T16" i="17"/>
  <c r="E17" i="17"/>
  <c r="J17" i="17"/>
  <c r="O17" i="17"/>
  <c r="T17" i="17"/>
  <c r="E18" i="17"/>
  <c r="J18" i="17"/>
  <c r="O18" i="17"/>
  <c r="T18" i="17"/>
  <c r="E19" i="17"/>
  <c r="J19" i="17"/>
  <c r="O19" i="17"/>
  <c r="T19" i="17"/>
  <c r="E20" i="17"/>
  <c r="J20" i="17"/>
  <c r="O20" i="17"/>
  <c r="T20" i="17"/>
  <c r="E21" i="17"/>
  <c r="J21" i="17"/>
  <c r="O21" i="17"/>
  <c r="T21" i="17"/>
  <c r="E22" i="17"/>
  <c r="J22" i="17"/>
  <c r="O22" i="17"/>
  <c r="T22" i="17"/>
  <c r="E23" i="17"/>
  <c r="J23" i="17"/>
  <c r="O23" i="17"/>
  <c r="T23" i="17"/>
  <c r="E24" i="17"/>
  <c r="J24" i="17"/>
  <c r="O24" i="17"/>
  <c r="T24" i="17"/>
  <c r="E25" i="17"/>
  <c r="J25" i="17"/>
  <c r="O25" i="17"/>
  <c r="T25" i="17"/>
  <c r="E26" i="17"/>
  <c r="J26" i="17"/>
  <c r="O26" i="17"/>
  <c r="T26" i="17"/>
  <c r="E27" i="17"/>
  <c r="J27" i="17"/>
  <c r="O27" i="17"/>
  <c r="T27" i="17"/>
  <c r="E28" i="17"/>
  <c r="J28" i="17"/>
  <c r="O28" i="17"/>
  <c r="T28" i="17"/>
  <c r="E29" i="17"/>
  <c r="J29" i="17"/>
  <c r="O29" i="17"/>
  <c r="T29" i="17"/>
  <c r="E30" i="17"/>
  <c r="J30" i="17"/>
  <c r="O30" i="17"/>
  <c r="T30" i="17"/>
  <c r="E31" i="17"/>
  <c r="J31" i="17"/>
  <c r="O31" i="17"/>
  <c r="T31" i="17"/>
  <c r="E32" i="17"/>
  <c r="J32" i="17"/>
  <c r="O32" i="17"/>
  <c r="T32" i="17"/>
  <c r="E33" i="17"/>
  <c r="J33" i="17"/>
  <c r="O33" i="17"/>
  <c r="T33" i="17"/>
  <c r="E34" i="17"/>
  <c r="J34" i="17"/>
  <c r="O34" i="17"/>
  <c r="T34" i="17"/>
  <c r="E35" i="17"/>
  <c r="J35" i="17"/>
  <c r="O35" i="17"/>
  <c r="T35" i="17"/>
  <c r="E36" i="17"/>
  <c r="J36" i="17"/>
  <c r="O36" i="17"/>
  <c r="T36" i="17"/>
  <c r="E37" i="17"/>
  <c r="J37" i="17"/>
  <c r="O37" i="17"/>
  <c r="T37" i="17"/>
  <c r="E38" i="17"/>
  <c r="J38" i="17"/>
  <c r="O38" i="17"/>
  <c r="T38" i="17"/>
  <c r="E39" i="17"/>
  <c r="J39" i="17"/>
  <c r="O39" i="17"/>
  <c r="T39" i="17"/>
  <c r="E40" i="17"/>
  <c r="J40" i="17"/>
  <c r="O40" i="17"/>
  <c r="T40" i="17"/>
  <c r="E41" i="17"/>
  <c r="J41" i="17"/>
  <c r="O41" i="17"/>
  <c r="T41" i="17"/>
  <c r="E42" i="17"/>
  <c r="J42" i="17"/>
  <c r="O42" i="17"/>
  <c r="T42" i="17"/>
  <c r="E43" i="17"/>
  <c r="J43" i="17"/>
  <c r="O43" i="17"/>
  <c r="T43" i="17"/>
  <c r="E44" i="17"/>
  <c r="J44" i="17"/>
  <c r="O44" i="17"/>
  <c r="T44" i="17"/>
  <c r="E45" i="17"/>
  <c r="J45" i="17"/>
  <c r="O45" i="17"/>
  <c r="T45" i="17"/>
  <c r="E46" i="17"/>
  <c r="J46" i="17"/>
  <c r="O46" i="17"/>
  <c r="T46" i="17"/>
  <c r="E47" i="17"/>
  <c r="J47" i="17"/>
  <c r="O47" i="17"/>
  <c r="T47" i="17"/>
  <c r="E48" i="17"/>
  <c r="J48" i="17"/>
  <c r="O48" i="17"/>
  <c r="T48" i="17"/>
  <c r="E49" i="17"/>
  <c r="J49" i="17"/>
  <c r="O49" i="17"/>
  <c r="T49" i="17"/>
  <c r="E50" i="17"/>
  <c r="J50" i="17"/>
  <c r="O50" i="17"/>
  <c r="T50" i="17"/>
  <c r="E51" i="17"/>
  <c r="J51" i="17"/>
  <c r="O51" i="17"/>
  <c r="T51" i="17"/>
  <c r="E52" i="17"/>
  <c r="J52" i="17"/>
  <c r="O52" i="17"/>
  <c r="T52" i="17"/>
  <c r="E53" i="17"/>
  <c r="J53" i="17"/>
  <c r="O53" i="17"/>
  <c r="T53" i="17"/>
  <c r="E54" i="17"/>
  <c r="J54" i="17"/>
  <c r="O54" i="17"/>
  <c r="T54" i="17"/>
  <c r="E55" i="17"/>
  <c r="J55" i="17"/>
  <c r="O55" i="17"/>
  <c r="T55" i="17"/>
  <c r="E56" i="17"/>
  <c r="J56" i="17"/>
  <c r="O56" i="17"/>
  <c r="T56" i="17"/>
  <c r="E57" i="17"/>
  <c r="J57" i="17"/>
  <c r="O57" i="17"/>
  <c r="T57" i="17"/>
  <c r="C15" i="2"/>
  <c r="C14" i="2"/>
  <c r="C13" i="2"/>
  <c r="C12" i="2"/>
  <c r="D15" i="2"/>
  <c r="D14" i="2"/>
  <c r="D13" i="2"/>
  <c r="D12" i="2"/>
  <c r="L7" i="15"/>
  <c r="L4" i="15"/>
  <c r="L7" i="14"/>
  <c r="L4" i="14"/>
  <c r="L7" i="13"/>
  <c r="L4" i="13"/>
  <c r="L7" i="16"/>
  <c r="L4" i="16"/>
  <c r="O10" i="16"/>
  <c r="O34" i="16"/>
  <c r="T10" i="16"/>
  <c r="O11" i="16"/>
  <c r="O35" i="16"/>
  <c r="T11" i="16"/>
  <c r="O12" i="16"/>
  <c r="O36" i="16"/>
  <c r="T12" i="16"/>
  <c r="O13" i="16"/>
  <c r="O37" i="16"/>
  <c r="T13" i="16"/>
  <c r="O14" i="16"/>
  <c r="O38" i="16"/>
  <c r="T14" i="16"/>
  <c r="O15" i="16"/>
  <c r="O39" i="16"/>
  <c r="T15" i="16"/>
  <c r="O16" i="16"/>
  <c r="O40" i="16"/>
  <c r="T16" i="16"/>
  <c r="O17" i="16"/>
  <c r="O41" i="16"/>
  <c r="T17" i="16"/>
  <c r="O18" i="16"/>
  <c r="O42" i="16"/>
  <c r="T18" i="16"/>
  <c r="O19" i="16"/>
  <c r="O43" i="16"/>
  <c r="T19" i="16"/>
  <c r="O20" i="16"/>
  <c r="O44" i="16"/>
  <c r="T20" i="16"/>
  <c r="O21" i="16"/>
  <c r="O45" i="16"/>
  <c r="T21" i="16"/>
  <c r="O22" i="16"/>
  <c r="O46" i="16"/>
  <c r="T22" i="16"/>
  <c r="O23" i="16"/>
  <c r="O47" i="16"/>
  <c r="T23" i="16"/>
  <c r="O24" i="16"/>
  <c r="O48" i="16"/>
  <c r="T24" i="16"/>
  <c r="O25" i="16"/>
  <c r="O49" i="16"/>
  <c r="T25" i="16"/>
  <c r="O26" i="16"/>
  <c r="O50" i="16"/>
  <c r="T26" i="16"/>
  <c r="O27" i="16"/>
  <c r="O51" i="16"/>
  <c r="T27" i="16"/>
  <c r="O28" i="16"/>
  <c r="O52" i="16"/>
  <c r="T28" i="16"/>
  <c r="O29" i="16"/>
  <c r="O53" i="16"/>
  <c r="T29" i="16"/>
  <c r="O30" i="16"/>
  <c r="O54" i="16"/>
  <c r="T30" i="16"/>
  <c r="O31" i="16"/>
  <c r="O55" i="16"/>
  <c r="T31" i="16"/>
  <c r="O32" i="16"/>
  <c r="O56" i="16"/>
  <c r="T32" i="16"/>
  <c r="O33" i="16"/>
  <c r="O57" i="16"/>
  <c r="T33" i="16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E34" i="16"/>
  <c r="J34" i="16"/>
  <c r="E35" i="16"/>
  <c r="J35" i="16"/>
  <c r="E36" i="16"/>
  <c r="J36" i="16"/>
  <c r="E37" i="16"/>
  <c r="J37" i="16"/>
  <c r="E38" i="16"/>
  <c r="J38" i="16"/>
  <c r="E39" i="16"/>
  <c r="J39" i="16"/>
  <c r="E40" i="16"/>
  <c r="J40" i="16"/>
  <c r="E41" i="16"/>
  <c r="J41" i="16"/>
  <c r="E42" i="16"/>
  <c r="J42" i="16"/>
  <c r="E43" i="16"/>
  <c r="J43" i="16"/>
  <c r="E44" i="16"/>
  <c r="J44" i="16"/>
  <c r="E45" i="16"/>
  <c r="J45" i="16"/>
  <c r="E46" i="16"/>
  <c r="J46" i="16"/>
  <c r="E47" i="16"/>
  <c r="J47" i="16"/>
  <c r="E48" i="16"/>
  <c r="J48" i="16"/>
  <c r="E49" i="16"/>
  <c r="J49" i="16"/>
  <c r="E50" i="16"/>
  <c r="J50" i="16"/>
  <c r="E51" i="16"/>
  <c r="J51" i="16"/>
  <c r="E52" i="16"/>
  <c r="J52" i="16"/>
  <c r="E53" i="16"/>
  <c r="J53" i="16"/>
  <c r="E54" i="16"/>
  <c r="J54" i="16"/>
  <c r="E55" i="16"/>
  <c r="J55" i="16"/>
  <c r="E56" i="16"/>
  <c r="J56" i="16"/>
  <c r="E57" i="16"/>
  <c r="J57" i="16"/>
  <c r="E10" i="16"/>
  <c r="J10" i="16"/>
  <c r="E11" i="16"/>
  <c r="J11" i="16"/>
  <c r="E12" i="16"/>
  <c r="J12" i="16"/>
  <c r="E13" i="16"/>
  <c r="J13" i="16"/>
  <c r="E14" i="16"/>
  <c r="J14" i="16"/>
  <c r="E15" i="16"/>
  <c r="J15" i="16"/>
  <c r="E16" i="16"/>
  <c r="J16" i="16"/>
  <c r="E17" i="16"/>
  <c r="J17" i="16"/>
  <c r="E18" i="16"/>
  <c r="J18" i="16"/>
  <c r="E19" i="16"/>
  <c r="J19" i="16"/>
  <c r="E20" i="16"/>
  <c r="J20" i="16"/>
  <c r="E21" i="16"/>
  <c r="J21" i="16"/>
  <c r="E22" i="16"/>
  <c r="J22" i="16"/>
  <c r="E23" i="16"/>
  <c r="J23" i="16"/>
  <c r="E24" i="16"/>
  <c r="J24" i="16"/>
  <c r="E25" i="16"/>
  <c r="J25" i="16"/>
  <c r="E26" i="16"/>
  <c r="J26" i="16"/>
  <c r="E27" i="16"/>
  <c r="J27" i="16"/>
  <c r="E28" i="16"/>
  <c r="J28" i="16"/>
  <c r="E29" i="16"/>
  <c r="J29" i="16"/>
  <c r="E30" i="16"/>
  <c r="J30" i="16"/>
  <c r="E31" i="16"/>
  <c r="J31" i="16"/>
  <c r="E32" i="16"/>
  <c r="J32" i="16"/>
  <c r="E33" i="16"/>
  <c r="J33" i="16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O33" i="15"/>
  <c r="J33" i="15"/>
  <c r="E33" i="15"/>
  <c r="O32" i="15"/>
  <c r="J32" i="15"/>
  <c r="E32" i="15"/>
  <c r="O31" i="15"/>
  <c r="J31" i="15"/>
  <c r="E31" i="15"/>
  <c r="O30" i="15"/>
  <c r="J30" i="15"/>
  <c r="E30" i="15"/>
  <c r="O29" i="15"/>
  <c r="J29" i="15"/>
  <c r="E29" i="15"/>
  <c r="O28" i="15"/>
  <c r="J28" i="15"/>
  <c r="E28" i="15"/>
  <c r="O27" i="15"/>
  <c r="J27" i="15"/>
  <c r="E27" i="15"/>
  <c r="O26" i="15"/>
  <c r="J26" i="15"/>
  <c r="E26" i="15"/>
  <c r="O25" i="15"/>
  <c r="J25" i="15"/>
  <c r="E25" i="15"/>
  <c r="O24" i="15"/>
  <c r="J24" i="15"/>
  <c r="E24" i="15"/>
  <c r="O23" i="15"/>
  <c r="J23" i="15"/>
  <c r="E23" i="15"/>
  <c r="O22" i="15"/>
  <c r="J22" i="15"/>
  <c r="E22" i="15"/>
  <c r="O21" i="15"/>
  <c r="J21" i="15"/>
  <c r="E21" i="15"/>
  <c r="O20" i="15"/>
  <c r="J20" i="15"/>
  <c r="E20" i="15"/>
  <c r="O19" i="15"/>
  <c r="J19" i="15"/>
  <c r="E19" i="15"/>
  <c r="O18" i="15"/>
  <c r="J18" i="15"/>
  <c r="E18" i="15"/>
  <c r="O17" i="15"/>
  <c r="J17" i="15"/>
  <c r="E17" i="15"/>
  <c r="O16" i="15"/>
  <c r="J16" i="15"/>
  <c r="E16" i="15"/>
  <c r="O15" i="15"/>
  <c r="J15" i="15"/>
  <c r="E15" i="15"/>
  <c r="O14" i="15"/>
  <c r="J14" i="15"/>
  <c r="E14" i="15"/>
  <c r="O13" i="15"/>
  <c r="J13" i="15"/>
  <c r="E13" i="15"/>
  <c r="O12" i="15"/>
  <c r="J12" i="15"/>
  <c r="E12" i="15"/>
  <c r="O11" i="15"/>
  <c r="J11" i="15"/>
  <c r="E11" i="15"/>
  <c r="O10" i="15"/>
  <c r="J10" i="15"/>
  <c r="E10" i="15"/>
  <c r="O33" i="14"/>
  <c r="J33" i="14"/>
  <c r="E33" i="14"/>
  <c r="O32" i="14"/>
  <c r="J32" i="14"/>
  <c r="E32" i="14"/>
  <c r="O31" i="14"/>
  <c r="J31" i="14"/>
  <c r="E31" i="14"/>
  <c r="O30" i="14"/>
  <c r="J30" i="14"/>
  <c r="E30" i="14"/>
  <c r="O29" i="14"/>
  <c r="J29" i="14"/>
  <c r="E29" i="14"/>
  <c r="O28" i="14"/>
  <c r="J28" i="14"/>
  <c r="E28" i="14"/>
  <c r="O27" i="14"/>
  <c r="J27" i="14"/>
  <c r="E27" i="14"/>
  <c r="O26" i="14"/>
  <c r="J26" i="14"/>
  <c r="E26" i="14"/>
  <c r="O25" i="14"/>
  <c r="J25" i="14"/>
  <c r="E25" i="14"/>
  <c r="O24" i="14"/>
  <c r="J24" i="14"/>
  <c r="E24" i="14"/>
  <c r="O23" i="14"/>
  <c r="J23" i="14"/>
  <c r="E23" i="14"/>
  <c r="O22" i="14"/>
  <c r="J22" i="14"/>
  <c r="E22" i="14"/>
  <c r="O21" i="14"/>
  <c r="J21" i="14"/>
  <c r="E21" i="14"/>
  <c r="O20" i="14"/>
  <c r="J20" i="14"/>
  <c r="E20" i="14"/>
  <c r="O19" i="14"/>
  <c r="J19" i="14"/>
  <c r="E19" i="14"/>
  <c r="O18" i="14"/>
  <c r="J18" i="14"/>
  <c r="E18" i="14"/>
  <c r="O17" i="14"/>
  <c r="J17" i="14"/>
  <c r="E17" i="14"/>
  <c r="O16" i="14"/>
  <c r="J16" i="14"/>
  <c r="E16" i="14"/>
  <c r="O15" i="14"/>
  <c r="J15" i="14"/>
  <c r="E15" i="14"/>
  <c r="O14" i="14"/>
  <c r="J14" i="14"/>
  <c r="E14" i="14"/>
  <c r="O13" i="14"/>
  <c r="J13" i="14"/>
  <c r="E13" i="14"/>
  <c r="O12" i="14"/>
  <c r="J12" i="14"/>
  <c r="E12" i="14"/>
  <c r="O11" i="14"/>
  <c r="J11" i="14"/>
  <c r="E11" i="14"/>
  <c r="O10" i="14"/>
  <c r="J10" i="14"/>
  <c r="E10" i="14"/>
  <c r="O57" i="14"/>
  <c r="J57" i="14"/>
  <c r="E57" i="14"/>
  <c r="O56" i="14"/>
  <c r="J56" i="14"/>
  <c r="E56" i="14"/>
  <c r="O55" i="14"/>
  <c r="J55" i="14"/>
  <c r="E55" i="14"/>
  <c r="O54" i="14"/>
  <c r="J54" i="14"/>
  <c r="E54" i="14"/>
  <c r="O53" i="14"/>
  <c r="J53" i="14"/>
  <c r="E53" i="14"/>
  <c r="O52" i="14"/>
  <c r="J52" i="14"/>
  <c r="E52" i="14"/>
  <c r="O51" i="14"/>
  <c r="J51" i="14"/>
  <c r="E51" i="14"/>
  <c r="O50" i="14"/>
  <c r="J50" i="14"/>
  <c r="E50" i="14"/>
  <c r="O49" i="14"/>
  <c r="J49" i="14"/>
  <c r="E49" i="14"/>
  <c r="O48" i="14"/>
  <c r="J48" i="14"/>
  <c r="E48" i="14"/>
  <c r="O47" i="14"/>
  <c r="J47" i="14"/>
  <c r="E47" i="14"/>
  <c r="O46" i="14"/>
  <c r="J46" i="14"/>
  <c r="E46" i="14"/>
  <c r="O45" i="14"/>
  <c r="J45" i="14"/>
  <c r="E45" i="14"/>
  <c r="O44" i="14"/>
  <c r="J44" i="14"/>
  <c r="E44" i="14"/>
  <c r="O43" i="14"/>
  <c r="J43" i="14"/>
  <c r="E43" i="14"/>
  <c r="O42" i="14"/>
  <c r="J42" i="14"/>
  <c r="E42" i="14"/>
  <c r="O41" i="14"/>
  <c r="J41" i="14"/>
  <c r="E41" i="14"/>
  <c r="O40" i="14"/>
  <c r="J40" i="14"/>
  <c r="E40" i="14"/>
  <c r="O39" i="14"/>
  <c r="J39" i="14"/>
  <c r="E39" i="14"/>
  <c r="O38" i="14"/>
  <c r="J38" i="14"/>
  <c r="E38" i="14"/>
  <c r="O37" i="14"/>
  <c r="J37" i="14"/>
  <c r="E37" i="14"/>
  <c r="O36" i="14"/>
  <c r="J36" i="14"/>
  <c r="E36" i="14"/>
  <c r="O35" i="14"/>
  <c r="J35" i="14"/>
  <c r="E35" i="14"/>
  <c r="O34" i="14"/>
  <c r="J34" i="14"/>
  <c r="E34" i="14"/>
  <c r="O57" i="13"/>
  <c r="J57" i="13"/>
  <c r="E57" i="13"/>
  <c r="O56" i="13"/>
  <c r="J56" i="13"/>
  <c r="E56" i="13"/>
  <c r="O55" i="13"/>
  <c r="J55" i="13"/>
  <c r="E55" i="13"/>
  <c r="O54" i="13"/>
  <c r="J54" i="13"/>
  <c r="E54" i="13"/>
  <c r="O53" i="13"/>
  <c r="J53" i="13"/>
  <c r="E53" i="13"/>
  <c r="O52" i="13"/>
  <c r="J52" i="13"/>
  <c r="E52" i="13"/>
  <c r="O51" i="13"/>
  <c r="J51" i="13"/>
  <c r="E51" i="13"/>
  <c r="O50" i="13"/>
  <c r="J50" i="13"/>
  <c r="E50" i="13"/>
  <c r="O49" i="13"/>
  <c r="J49" i="13"/>
  <c r="E49" i="13"/>
  <c r="O48" i="13"/>
  <c r="J48" i="13"/>
  <c r="E48" i="13"/>
  <c r="O47" i="13"/>
  <c r="J47" i="13"/>
  <c r="E47" i="13"/>
  <c r="O46" i="13"/>
  <c r="J46" i="13"/>
  <c r="E46" i="13"/>
  <c r="O45" i="13"/>
  <c r="J45" i="13"/>
  <c r="E45" i="13"/>
  <c r="O44" i="13"/>
  <c r="J44" i="13"/>
  <c r="E44" i="13"/>
  <c r="O43" i="13"/>
  <c r="J43" i="13"/>
  <c r="E43" i="13"/>
  <c r="O42" i="13"/>
  <c r="J42" i="13"/>
  <c r="E42" i="13"/>
  <c r="O41" i="13"/>
  <c r="J41" i="13"/>
  <c r="E41" i="13"/>
  <c r="O40" i="13"/>
  <c r="J40" i="13"/>
  <c r="E40" i="13"/>
  <c r="O39" i="13"/>
  <c r="J39" i="13"/>
  <c r="E39" i="13"/>
  <c r="O38" i="13"/>
  <c r="J38" i="13"/>
  <c r="E38" i="13"/>
  <c r="O37" i="13"/>
  <c r="J37" i="13"/>
  <c r="E37" i="13"/>
  <c r="O36" i="13"/>
  <c r="J36" i="13"/>
  <c r="E36" i="13"/>
  <c r="O35" i="13"/>
  <c r="J35" i="13"/>
  <c r="E35" i="13"/>
  <c r="O34" i="13"/>
  <c r="J34" i="13"/>
  <c r="E34" i="13"/>
  <c r="T33" i="13"/>
  <c r="O33" i="13"/>
  <c r="J33" i="13"/>
  <c r="E33" i="13"/>
  <c r="T32" i="13"/>
  <c r="O32" i="13"/>
  <c r="J32" i="13"/>
  <c r="E32" i="13"/>
  <c r="T31" i="13"/>
  <c r="O31" i="13"/>
  <c r="J31" i="13"/>
  <c r="E31" i="13"/>
  <c r="T30" i="13"/>
  <c r="O30" i="13"/>
  <c r="J30" i="13"/>
  <c r="E30" i="13"/>
  <c r="T29" i="13"/>
  <c r="O29" i="13"/>
  <c r="J29" i="13"/>
  <c r="E29" i="13"/>
  <c r="T28" i="13"/>
  <c r="O28" i="13"/>
  <c r="J28" i="13"/>
  <c r="E28" i="13"/>
  <c r="T27" i="13"/>
  <c r="O27" i="13"/>
  <c r="J27" i="13"/>
  <c r="E27" i="13"/>
  <c r="T26" i="13"/>
  <c r="O26" i="13"/>
  <c r="J26" i="13"/>
  <c r="E26" i="13"/>
  <c r="T25" i="13"/>
  <c r="O25" i="13"/>
  <c r="J25" i="13"/>
  <c r="E25" i="13"/>
  <c r="T24" i="13"/>
  <c r="O24" i="13"/>
  <c r="J24" i="13"/>
  <c r="E24" i="13"/>
  <c r="T23" i="13"/>
  <c r="O23" i="13"/>
  <c r="J23" i="13"/>
  <c r="E23" i="13"/>
  <c r="T22" i="13"/>
  <c r="O22" i="13"/>
  <c r="J22" i="13"/>
  <c r="E22" i="13"/>
  <c r="T21" i="13"/>
  <c r="O21" i="13"/>
  <c r="J21" i="13"/>
  <c r="E21" i="13"/>
  <c r="T20" i="13"/>
  <c r="O20" i="13"/>
  <c r="J20" i="13"/>
  <c r="E20" i="13"/>
  <c r="T19" i="13"/>
  <c r="O19" i="13"/>
  <c r="J19" i="13"/>
  <c r="E19" i="13"/>
  <c r="T18" i="13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D11" i="2"/>
  <c r="D10" i="2"/>
  <c r="D9" i="2"/>
  <c r="D8" i="2"/>
  <c r="C11" i="2"/>
  <c r="C10" i="2"/>
  <c r="C9" i="2"/>
  <c r="C8" i="2"/>
  <c r="L7" i="9"/>
  <c r="L4" i="9"/>
  <c r="L7" i="8"/>
  <c r="L4" i="8"/>
  <c r="L7" i="10"/>
  <c r="L4" i="10"/>
  <c r="L7" i="11"/>
  <c r="L4" i="11"/>
  <c r="O34" i="11"/>
  <c r="T10" i="11"/>
  <c r="O35" i="11"/>
  <c r="T11" i="11"/>
  <c r="O36" i="11"/>
  <c r="T12" i="11"/>
  <c r="O37" i="11"/>
  <c r="T13" i="11"/>
  <c r="O38" i="11"/>
  <c r="T14" i="11"/>
  <c r="O39" i="11"/>
  <c r="T15" i="11"/>
  <c r="O40" i="11"/>
  <c r="T16" i="11"/>
  <c r="O41" i="11"/>
  <c r="T17" i="11"/>
  <c r="O42" i="11"/>
  <c r="T18" i="11"/>
  <c r="O43" i="11"/>
  <c r="T19" i="11"/>
  <c r="O44" i="11"/>
  <c r="T20" i="11"/>
  <c r="O45" i="11"/>
  <c r="T21" i="11"/>
  <c r="O46" i="11"/>
  <c r="T22" i="11"/>
  <c r="O47" i="11"/>
  <c r="T23" i="11"/>
  <c r="O48" i="11"/>
  <c r="T24" i="11"/>
  <c r="O49" i="11"/>
  <c r="T25" i="11"/>
  <c r="O50" i="11"/>
  <c r="T26" i="11"/>
  <c r="O51" i="11"/>
  <c r="T27" i="11"/>
  <c r="O52" i="11"/>
  <c r="T28" i="11"/>
  <c r="O53" i="11"/>
  <c r="T29" i="11"/>
  <c r="O54" i="11"/>
  <c r="T30" i="11"/>
  <c r="O55" i="11"/>
  <c r="T31" i="11"/>
  <c r="O56" i="11"/>
  <c r="T32" i="11"/>
  <c r="O57" i="11"/>
  <c r="T33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J34" i="11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J57" i="11"/>
  <c r="E57" i="11"/>
  <c r="J56" i="11"/>
  <c r="E56" i="11"/>
  <c r="J55" i="11"/>
  <c r="E55" i="11"/>
  <c r="J54" i="11"/>
  <c r="E54" i="11"/>
  <c r="J53" i="11"/>
  <c r="E53" i="11"/>
  <c r="J52" i="11"/>
  <c r="E52" i="11"/>
  <c r="J51" i="11"/>
  <c r="E51" i="11"/>
  <c r="J50" i="11"/>
  <c r="E50" i="11"/>
  <c r="J49" i="11"/>
  <c r="E49" i="11"/>
  <c r="J48" i="11"/>
  <c r="E48" i="11"/>
  <c r="J47" i="11"/>
  <c r="E47" i="11"/>
  <c r="J46" i="11"/>
  <c r="E46" i="11"/>
  <c r="J45" i="11"/>
  <c r="E45" i="11"/>
  <c r="J44" i="11"/>
  <c r="E44" i="11"/>
  <c r="J43" i="11"/>
  <c r="E43" i="11"/>
  <c r="J42" i="11"/>
  <c r="E42" i="11"/>
  <c r="J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E34" i="11"/>
  <c r="O33" i="11"/>
  <c r="J33" i="11"/>
  <c r="O32" i="11"/>
  <c r="J32" i="11"/>
  <c r="O31" i="11"/>
  <c r="J31" i="11"/>
  <c r="O30" i="11"/>
  <c r="J30" i="11"/>
  <c r="O29" i="11"/>
  <c r="J29" i="11"/>
  <c r="O28" i="11"/>
  <c r="J28" i="11"/>
  <c r="O27" i="11"/>
  <c r="J27" i="11"/>
  <c r="O26" i="11"/>
  <c r="J26" i="11"/>
  <c r="O25" i="11"/>
  <c r="J25" i="11"/>
  <c r="O24" i="11"/>
  <c r="J24" i="11"/>
  <c r="O23" i="11"/>
  <c r="J23" i="11"/>
  <c r="O22" i="11"/>
  <c r="J22" i="11"/>
  <c r="O21" i="11"/>
  <c r="J21" i="11"/>
  <c r="O20" i="11"/>
  <c r="J20" i="11"/>
  <c r="O19" i="11"/>
  <c r="J19" i="11"/>
  <c r="O18" i="11"/>
  <c r="J18" i="11"/>
  <c r="O17" i="11"/>
  <c r="J17" i="11"/>
  <c r="O16" i="11"/>
  <c r="J16" i="11"/>
  <c r="O15" i="11"/>
  <c r="J15" i="11"/>
  <c r="O14" i="11"/>
  <c r="J14" i="11"/>
  <c r="O13" i="11"/>
  <c r="J13" i="11"/>
  <c r="O12" i="11"/>
  <c r="J12" i="11"/>
  <c r="O11" i="11"/>
  <c r="J11" i="11"/>
  <c r="O10" i="11"/>
  <c r="J10" i="11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O33" i="10"/>
  <c r="J33" i="10"/>
  <c r="E33" i="10"/>
  <c r="O32" i="10"/>
  <c r="J32" i="10"/>
  <c r="E32" i="10"/>
  <c r="O31" i="10"/>
  <c r="J31" i="10"/>
  <c r="E31" i="10"/>
  <c r="O30" i="10"/>
  <c r="J30" i="10"/>
  <c r="E30" i="10"/>
  <c r="O29" i="10"/>
  <c r="J29" i="10"/>
  <c r="E29" i="10"/>
  <c r="O28" i="10"/>
  <c r="J28" i="10"/>
  <c r="E28" i="10"/>
  <c r="O27" i="10"/>
  <c r="J27" i="10"/>
  <c r="E27" i="10"/>
  <c r="O26" i="10"/>
  <c r="J26" i="10"/>
  <c r="E26" i="10"/>
  <c r="O25" i="10"/>
  <c r="J25" i="10"/>
  <c r="E25" i="10"/>
  <c r="O24" i="10"/>
  <c r="J24" i="10"/>
  <c r="E24" i="10"/>
  <c r="O23" i="10"/>
  <c r="J23" i="10"/>
  <c r="E23" i="10"/>
  <c r="O22" i="10"/>
  <c r="J22" i="10"/>
  <c r="E22" i="10"/>
  <c r="O21" i="10"/>
  <c r="J21" i="10"/>
  <c r="E21" i="10"/>
  <c r="O20" i="10"/>
  <c r="J20" i="10"/>
  <c r="E20" i="10"/>
  <c r="O19" i="10"/>
  <c r="J19" i="10"/>
  <c r="E19" i="10"/>
  <c r="O18" i="10"/>
  <c r="J18" i="10"/>
  <c r="E18" i="10"/>
  <c r="O17" i="10"/>
  <c r="J17" i="10"/>
  <c r="E17" i="10"/>
  <c r="O16" i="10"/>
  <c r="J16" i="10"/>
  <c r="E16" i="10"/>
  <c r="O15" i="10"/>
  <c r="J15" i="10"/>
  <c r="E15" i="10"/>
  <c r="O14" i="10"/>
  <c r="J14" i="10"/>
  <c r="E14" i="10"/>
  <c r="O13" i="10"/>
  <c r="J13" i="10"/>
  <c r="E13" i="10"/>
  <c r="O12" i="10"/>
  <c r="J12" i="10"/>
  <c r="E12" i="10"/>
  <c r="O11" i="10"/>
  <c r="J11" i="10"/>
  <c r="E11" i="10"/>
  <c r="O10" i="10"/>
  <c r="J10" i="10"/>
  <c r="E10" i="10"/>
  <c r="O33" i="9"/>
  <c r="J33" i="9"/>
  <c r="E33" i="9"/>
  <c r="O32" i="9"/>
  <c r="J32" i="9"/>
  <c r="E32" i="9"/>
  <c r="O31" i="9"/>
  <c r="J31" i="9"/>
  <c r="E31" i="9"/>
  <c r="O30" i="9"/>
  <c r="J30" i="9"/>
  <c r="E30" i="9"/>
  <c r="O29" i="9"/>
  <c r="J29" i="9"/>
  <c r="E29" i="9"/>
  <c r="O28" i="9"/>
  <c r="J28" i="9"/>
  <c r="E28" i="9"/>
  <c r="O27" i="9"/>
  <c r="J27" i="9"/>
  <c r="E27" i="9"/>
  <c r="O26" i="9"/>
  <c r="J26" i="9"/>
  <c r="E26" i="9"/>
  <c r="O25" i="9"/>
  <c r="J25" i="9"/>
  <c r="E25" i="9"/>
  <c r="O24" i="9"/>
  <c r="J24" i="9"/>
  <c r="E24" i="9"/>
  <c r="O23" i="9"/>
  <c r="J23" i="9"/>
  <c r="E23" i="9"/>
  <c r="O22" i="9"/>
  <c r="J22" i="9"/>
  <c r="E22" i="9"/>
  <c r="O21" i="9"/>
  <c r="J21" i="9"/>
  <c r="E21" i="9"/>
  <c r="O20" i="9"/>
  <c r="J20" i="9"/>
  <c r="E20" i="9"/>
  <c r="O19" i="9"/>
  <c r="J19" i="9"/>
  <c r="E19" i="9"/>
  <c r="O18" i="9"/>
  <c r="J18" i="9"/>
  <c r="E18" i="9"/>
  <c r="O17" i="9"/>
  <c r="J17" i="9"/>
  <c r="E17" i="9"/>
  <c r="O16" i="9"/>
  <c r="J16" i="9"/>
  <c r="E16" i="9"/>
  <c r="O15" i="9"/>
  <c r="J15" i="9"/>
  <c r="E15" i="9"/>
  <c r="O14" i="9"/>
  <c r="J14" i="9"/>
  <c r="E14" i="9"/>
  <c r="O13" i="9"/>
  <c r="J13" i="9"/>
  <c r="E13" i="9"/>
  <c r="O12" i="9"/>
  <c r="J12" i="9"/>
  <c r="E12" i="9"/>
  <c r="O11" i="9"/>
  <c r="J11" i="9"/>
  <c r="E11" i="9"/>
  <c r="O10" i="9"/>
  <c r="J10" i="9"/>
  <c r="E10" i="9"/>
  <c r="O57" i="9"/>
  <c r="J57" i="9"/>
  <c r="E57" i="9"/>
  <c r="O56" i="9"/>
  <c r="J56" i="9"/>
  <c r="E56" i="9"/>
  <c r="O55" i="9"/>
  <c r="J55" i="9"/>
  <c r="E55" i="9"/>
  <c r="O54" i="9"/>
  <c r="J54" i="9"/>
  <c r="E54" i="9"/>
  <c r="O53" i="9"/>
  <c r="J53" i="9"/>
  <c r="E53" i="9"/>
  <c r="O52" i="9"/>
  <c r="J52" i="9"/>
  <c r="E52" i="9"/>
  <c r="O51" i="9"/>
  <c r="J51" i="9"/>
  <c r="E51" i="9"/>
  <c r="O50" i="9"/>
  <c r="J50" i="9"/>
  <c r="E50" i="9"/>
  <c r="O49" i="9"/>
  <c r="J49" i="9"/>
  <c r="E49" i="9"/>
  <c r="O48" i="9"/>
  <c r="J48" i="9"/>
  <c r="E48" i="9"/>
  <c r="O47" i="9"/>
  <c r="J47" i="9"/>
  <c r="E47" i="9"/>
  <c r="O46" i="9"/>
  <c r="J46" i="9"/>
  <c r="E46" i="9"/>
  <c r="O45" i="9"/>
  <c r="J45" i="9"/>
  <c r="E45" i="9"/>
  <c r="O44" i="9"/>
  <c r="J44" i="9"/>
  <c r="E44" i="9"/>
  <c r="O43" i="9"/>
  <c r="J43" i="9"/>
  <c r="E43" i="9"/>
  <c r="O42" i="9"/>
  <c r="J42" i="9"/>
  <c r="E42" i="9"/>
  <c r="O41" i="9"/>
  <c r="J41" i="9"/>
  <c r="E41" i="9"/>
  <c r="O40" i="9"/>
  <c r="J40" i="9"/>
  <c r="E40" i="9"/>
  <c r="O39" i="9"/>
  <c r="J39" i="9"/>
  <c r="E39" i="9"/>
  <c r="O38" i="9"/>
  <c r="J38" i="9"/>
  <c r="E38" i="9"/>
  <c r="O37" i="9"/>
  <c r="J37" i="9"/>
  <c r="E37" i="9"/>
  <c r="O36" i="9"/>
  <c r="J36" i="9"/>
  <c r="E36" i="9"/>
  <c r="O35" i="9"/>
  <c r="J35" i="9"/>
  <c r="E35" i="9"/>
  <c r="O34" i="9"/>
  <c r="J34" i="9"/>
  <c r="E34" i="9"/>
  <c r="O57" i="8"/>
  <c r="J57" i="8"/>
  <c r="E57" i="8"/>
  <c r="O56" i="8"/>
  <c r="J56" i="8"/>
  <c r="E56" i="8"/>
  <c r="O55" i="8"/>
  <c r="J55" i="8"/>
  <c r="E55" i="8"/>
  <c r="O54" i="8"/>
  <c r="J54" i="8"/>
  <c r="E54" i="8"/>
  <c r="O53" i="8"/>
  <c r="J53" i="8"/>
  <c r="E53" i="8"/>
  <c r="O52" i="8"/>
  <c r="J52" i="8"/>
  <c r="E52" i="8"/>
  <c r="O51" i="8"/>
  <c r="J51" i="8"/>
  <c r="E51" i="8"/>
  <c r="O50" i="8"/>
  <c r="J50" i="8"/>
  <c r="E50" i="8"/>
  <c r="O49" i="8"/>
  <c r="J49" i="8"/>
  <c r="E49" i="8"/>
  <c r="O48" i="8"/>
  <c r="J48" i="8"/>
  <c r="E48" i="8"/>
  <c r="O47" i="8"/>
  <c r="J47" i="8"/>
  <c r="E47" i="8"/>
  <c r="O46" i="8"/>
  <c r="J46" i="8"/>
  <c r="E46" i="8"/>
  <c r="O45" i="8"/>
  <c r="J45" i="8"/>
  <c r="E45" i="8"/>
  <c r="O44" i="8"/>
  <c r="J44" i="8"/>
  <c r="E44" i="8"/>
  <c r="O43" i="8"/>
  <c r="J43" i="8"/>
  <c r="E43" i="8"/>
  <c r="O42" i="8"/>
  <c r="J42" i="8"/>
  <c r="E42" i="8"/>
  <c r="O41" i="8"/>
  <c r="J41" i="8"/>
  <c r="E41" i="8"/>
  <c r="O40" i="8"/>
  <c r="J40" i="8"/>
  <c r="E40" i="8"/>
  <c r="O39" i="8"/>
  <c r="J39" i="8"/>
  <c r="E39" i="8"/>
  <c r="O38" i="8"/>
  <c r="J38" i="8"/>
  <c r="E38" i="8"/>
  <c r="O37" i="8"/>
  <c r="J37" i="8"/>
  <c r="E37" i="8"/>
  <c r="O36" i="8"/>
  <c r="J36" i="8"/>
  <c r="E36" i="8"/>
  <c r="O35" i="8"/>
  <c r="J35" i="8"/>
  <c r="E35" i="8"/>
  <c r="O34" i="8"/>
  <c r="J34" i="8"/>
  <c r="E34" i="8"/>
  <c r="T33" i="8"/>
  <c r="O33" i="8"/>
  <c r="J33" i="8"/>
  <c r="E33" i="8"/>
  <c r="T32" i="8"/>
  <c r="O32" i="8"/>
  <c r="J32" i="8"/>
  <c r="E32" i="8"/>
  <c r="T31" i="8"/>
  <c r="O31" i="8"/>
  <c r="J31" i="8"/>
  <c r="E31" i="8"/>
  <c r="T30" i="8"/>
  <c r="O30" i="8"/>
  <c r="J30" i="8"/>
  <c r="E30" i="8"/>
  <c r="T29" i="8"/>
  <c r="O29" i="8"/>
  <c r="J29" i="8"/>
  <c r="E29" i="8"/>
  <c r="T28" i="8"/>
  <c r="O28" i="8"/>
  <c r="J28" i="8"/>
  <c r="E28" i="8"/>
  <c r="T27" i="8"/>
  <c r="O27" i="8"/>
  <c r="J27" i="8"/>
  <c r="E27" i="8"/>
  <c r="T26" i="8"/>
  <c r="O26" i="8"/>
  <c r="J26" i="8"/>
  <c r="E26" i="8"/>
  <c r="T25" i="8"/>
  <c r="O25" i="8"/>
  <c r="J25" i="8"/>
  <c r="E25" i="8"/>
  <c r="T24" i="8"/>
  <c r="O24" i="8"/>
  <c r="J24" i="8"/>
  <c r="E24" i="8"/>
  <c r="T23" i="8"/>
  <c r="O23" i="8"/>
  <c r="J23" i="8"/>
  <c r="E23" i="8"/>
  <c r="T22" i="8"/>
  <c r="O22" i="8"/>
  <c r="J22" i="8"/>
  <c r="E22" i="8"/>
  <c r="T21" i="8"/>
  <c r="O21" i="8"/>
  <c r="J21" i="8"/>
  <c r="E21" i="8"/>
  <c r="T20" i="8"/>
  <c r="O20" i="8"/>
  <c r="J20" i="8"/>
  <c r="E20" i="8"/>
  <c r="T19" i="8"/>
  <c r="O19" i="8"/>
  <c r="J19" i="8"/>
  <c r="E19" i="8"/>
  <c r="T18" i="8"/>
  <c r="O18" i="8"/>
  <c r="J18" i="8"/>
  <c r="E18" i="8"/>
  <c r="T17" i="8"/>
  <c r="O17" i="8"/>
  <c r="J17" i="8"/>
  <c r="E17" i="8"/>
  <c r="T16" i="8"/>
  <c r="O16" i="8"/>
  <c r="J16" i="8"/>
  <c r="E16" i="8"/>
  <c r="T15" i="8"/>
  <c r="O15" i="8"/>
  <c r="J15" i="8"/>
  <c r="E15" i="8"/>
  <c r="T14" i="8"/>
  <c r="O14" i="8"/>
  <c r="J14" i="8"/>
  <c r="E14" i="8"/>
  <c r="T13" i="8"/>
  <c r="O13" i="8"/>
  <c r="J13" i="8"/>
  <c r="E13" i="8"/>
  <c r="T12" i="8"/>
  <c r="O12" i="8"/>
  <c r="J12" i="8"/>
  <c r="E12" i="8"/>
  <c r="T11" i="8"/>
  <c r="O11" i="8"/>
  <c r="J11" i="8"/>
  <c r="E11" i="8"/>
  <c r="T10" i="8"/>
  <c r="O10" i="8"/>
  <c r="J10" i="8"/>
  <c r="E10" i="8"/>
  <c r="L4" i="6"/>
  <c r="L4" i="5"/>
  <c r="L4" i="4"/>
  <c r="L4" i="3"/>
  <c r="D7" i="2"/>
  <c r="D6" i="2"/>
  <c r="D5" i="2"/>
  <c r="D4" i="2"/>
  <c r="C7" i="2"/>
  <c r="C6" i="2"/>
  <c r="C5" i="2"/>
  <c r="C4" i="2"/>
  <c r="L7" i="3"/>
  <c r="L7" i="4"/>
  <c r="L7" i="5"/>
  <c r="L7" i="6"/>
  <c r="O10" i="6"/>
  <c r="O34" i="6"/>
  <c r="T10" i="6"/>
  <c r="O11" i="6"/>
  <c r="O35" i="6"/>
  <c r="T11" i="6"/>
  <c r="O12" i="6"/>
  <c r="O36" i="6"/>
  <c r="T12" i="6"/>
  <c r="O13" i="6"/>
  <c r="O37" i="6"/>
  <c r="T13" i="6"/>
  <c r="O14" i="6"/>
  <c r="O38" i="6"/>
  <c r="T14" i="6"/>
  <c r="O15" i="6"/>
  <c r="O39" i="6"/>
  <c r="T15" i="6"/>
  <c r="O16" i="6"/>
  <c r="O40" i="6"/>
  <c r="T16" i="6"/>
  <c r="O17" i="6"/>
  <c r="O41" i="6"/>
  <c r="T17" i="6"/>
  <c r="O18" i="6"/>
  <c r="O42" i="6"/>
  <c r="T18" i="6"/>
  <c r="O19" i="6"/>
  <c r="O43" i="6"/>
  <c r="T19" i="6"/>
  <c r="O20" i="6"/>
  <c r="O44" i="6"/>
  <c r="T20" i="6"/>
  <c r="O21" i="6"/>
  <c r="O45" i="6"/>
  <c r="T21" i="6"/>
  <c r="O22" i="6"/>
  <c r="O46" i="6"/>
  <c r="T22" i="6"/>
  <c r="O23" i="6"/>
  <c r="O47" i="6"/>
  <c r="T23" i="6"/>
  <c r="O24" i="6"/>
  <c r="O48" i="6"/>
  <c r="T24" i="6"/>
  <c r="O25" i="6"/>
  <c r="O49" i="6"/>
  <c r="T25" i="6"/>
  <c r="O26" i="6"/>
  <c r="O50" i="6"/>
  <c r="T26" i="6"/>
  <c r="O27" i="6"/>
  <c r="O51" i="6"/>
  <c r="T27" i="6"/>
  <c r="O28" i="6"/>
  <c r="O52" i="6"/>
  <c r="T28" i="6"/>
  <c r="O29" i="6"/>
  <c r="O53" i="6"/>
  <c r="T29" i="6"/>
  <c r="O30" i="6"/>
  <c r="O54" i="6"/>
  <c r="T30" i="6"/>
  <c r="O31" i="6"/>
  <c r="O55" i="6"/>
  <c r="T31" i="6"/>
  <c r="O32" i="6"/>
  <c r="O56" i="6"/>
  <c r="T32" i="6"/>
  <c r="O33" i="6"/>
  <c r="O57" i="6"/>
  <c r="T33" i="6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S10" i="4"/>
  <c r="T10" i="4" s="1"/>
  <c r="S11" i="4"/>
  <c r="T11" i="4"/>
  <c r="S12" i="4"/>
  <c r="T12" i="4" s="1"/>
  <c r="S13" i="4"/>
  <c r="T13" i="4" s="1"/>
  <c r="S14" i="4"/>
  <c r="T14" i="4" s="1"/>
  <c r="S15" i="4"/>
  <c r="T15" i="4"/>
  <c r="S16" i="4"/>
  <c r="T16" i="4" s="1"/>
  <c r="S17" i="4"/>
  <c r="T17" i="4"/>
  <c r="S18" i="4"/>
  <c r="T18" i="4" s="1"/>
  <c r="S19" i="4"/>
  <c r="T19" i="4"/>
  <c r="S20" i="4"/>
  <c r="T20" i="4" s="1"/>
  <c r="S21" i="4"/>
  <c r="T21" i="4"/>
  <c r="S22" i="4"/>
  <c r="T22" i="4" s="1"/>
  <c r="S23" i="4"/>
  <c r="T23" i="4"/>
  <c r="S24" i="4"/>
  <c r="T24" i="4" s="1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53" i="3"/>
  <c r="T53" i="3"/>
  <c r="S54" i="3"/>
  <c r="T54" i="3"/>
  <c r="S55" i="3"/>
  <c r="T55" i="3"/>
  <c r="S56" i="3"/>
  <c r="T56" i="3"/>
  <c r="S57" i="3"/>
  <c r="T57" i="3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O33" i="5"/>
  <c r="J33" i="5"/>
  <c r="E33" i="5"/>
  <c r="O32" i="5"/>
  <c r="J32" i="5"/>
  <c r="E32" i="5"/>
  <c r="O31" i="5"/>
  <c r="J31" i="5"/>
  <c r="E31" i="5"/>
  <c r="O30" i="5"/>
  <c r="J30" i="5"/>
  <c r="E30" i="5"/>
  <c r="O29" i="5"/>
  <c r="J29" i="5"/>
  <c r="E29" i="5"/>
  <c r="O28" i="5"/>
  <c r="J28" i="5"/>
  <c r="E28" i="5"/>
  <c r="O27" i="5"/>
  <c r="J27" i="5"/>
  <c r="E27" i="5"/>
  <c r="O26" i="5"/>
  <c r="J26" i="5"/>
  <c r="E26" i="5"/>
  <c r="O25" i="5"/>
  <c r="J25" i="5"/>
  <c r="E25" i="5"/>
  <c r="O24" i="5"/>
  <c r="J24" i="5"/>
  <c r="E24" i="5"/>
  <c r="O23" i="5"/>
  <c r="J23" i="5"/>
  <c r="E23" i="5"/>
  <c r="O22" i="5"/>
  <c r="J22" i="5"/>
  <c r="E22" i="5"/>
  <c r="O21" i="5"/>
  <c r="J21" i="5"/>
  <c r="E21" i="5"/>
  <c r="O20" i="5"/>
  <c r="J20" i="5"/>
  <c r="E20" i="5"/>
  <c r="O19" i="5"/>
  <c r="J19" i="5"/>
  <c r="E19" i="5"/>
  <c r="O18" i="5"/>
  <c r="J18" i="5"/>
  <c r="E18" i="5"/>
  <c r="O17" i="5"/>
  <c r="J17" i="5"/>
  <c r="E17" i="5"/>
  <c r="O16" i="5"/>
  <c r="J16" i="5"/>
  <c r="E16" i="5"/>
  <c r="O15" i="5"/>
  <c r="J15" i="5"/>
  <c r="E15" i="5"/>
  <c r="O14" i="5"/>
  <c r="J14" i="5"/>
  <c r="E14" i="5"/>
  <c r="O13" i="5"/>
  <c r="J13" i="5"/>
  <c r="E13" i="5"/>
  <c r="O12" i="5"/>
  <c r="J12" i="5"/>
  <c r="E12" i="5"/>
  <c r="O11" i="5"/>
  <c r="J11" i="5"/>
  <c r="E11" i="5"/>
  <c r="O10" i="5"/>
  <c r="J10" i="5"/>
  <c r="E10" i="5"/>
  <c r="N33" i="4"/>
  <c r="O33" i="4" s="1"/>
  <c r="I33" i="4"/>
  <c r="J33" i="4" s="1"/>
  <c r="D33" i="4"/>
  <c r="E33" i="4" s="1"/>
  <c r="N32" i="4"/>
  <c r="O32" i="4" s="1"/>
  <c r="I32" i="4"/>
  <c r="J32" i="4" s="1"/>
  <c r="D32" i="4"/>
  <c r="E32" i="4" s="1"/>
  <c r="N31" i="4"/>
  <c r="O31" i="4" s="1"/>
  <c r="I31" i="4"/>
  <c r="J31" i="4" s="1"/>
  <c r="D31" i="4"/>
  <c r="E31" i="4" s="1"/>
  <c r="N30" i="4"/>
  <c r="O30" i="4" s="1"/>
  <c r="I30" i="4"/>
  <c r="J30" i="4" s="1"/>
  <c r="D30" i="4"/>
  <c r="E30" i="4" s="1"/>
  <c r="N29" i="4"/>
  <c r="O29" i="4" s="1"/>
  <c r="I29" i="4"/>
  <c r="J29" i="4" s="1"/>
  <c r="D29" i="4"/>
  <c r="E29" i="4" s="1"/>
  <c r="N28" i="4"/>
  <c r="O28" i="4" s="1"/>
  <c r="I28" i="4"/>
  <c r="J28" i="4" s="1"/>
  <c r="D28" i="4"/>
  <c r="E28" i="4" s="1"/>
  <c r="N27" i="4"/>
  <c r="O27" i="4" s="1"/>
  <c r="I27" i="4"/>
  <c r="J27" i="4" s="1"/>
  <c r="D27" i="4"/>
  <c r="E27" i="4" s="1"/>
  <c r="N26" i="4"/>
  <c r="O26" i="4" s="1"/>
  <c r="I26" i="4"/>
  <c r="J26" i="4" s="1"/>
  <c r="D26" i="4"/>
  <c r="E26" i="4" s="1"/>
  <c r="N25" i="4"/>
  <c r="O25" i="4" s="1"/>
  <c r="I25" i="4"/>
  <c r="J25" i="4" s="1"/>
  <c r="D25" i="4"/>
  <c r="E25" i="4" s="1"/>
  <c r="N24" i="4"/>
  <c r="O24" i="4" s="1"/>
  <c r="I24" i="4"/>
  <c r="J24" i="4" s="1"/>
  <c r="D24" i="4"/>
  <c r="E24" i="4" s="1"/>
  <c r="N23" i="4"/>
  <c r="O23" i="4" s="1"/>
  <c r="I23" i="4"/>
  <c r="J23" i="4" s="1"/>
  <c r="D23" i="4"/>
  <c r="E23" i="4" s="1"/>
  <c r="N22" i="4"/>
  <c r="O22" i="4" s="1"/>
  <c r="I22" i="4"/>
  <c r="J22" i="4" s="1"/>
  <c r="D22" i="4"/>
  <c r="E22" i="4" s="1"/>
  <c r="N21" i="4"/>
  <c r="O21" i="4" s="1"/>
  <c r="I21" i="4"/>
  <c r="J21" i="4" s="1"/>
  <c r="D21" i="4"/>
  <c r="E21" i="4" s="1"/>
  <c r="N20" i="4"/>
  <c r="O20" i="4" s="1"/>
  <c r="I20" i="4"/>
  <c r="J20" i="4" s="1"/>
  <c r="D20" i="4"/>
  <c r="E20" i="4" s="1"/>
  <c r="N19" i="4"/>
  <c r="O19" i="4" s="1"/>
  <c r="I19" i="4"/>
  <c r="J19" i="4" s="1"/>
  <c r="D19" i="4"/>
  <c r="E19" i="4" s="1"/>
  <c r="N18" i="4"/>
  <c r="O18" i="4" s="1"/>
  <c r="I18" i="4"/>
  <c r="J18" i="4" s="1"/>
  <c r="D18" i="4"/>
  <c r="E18" i="4" s="1"/>
  <c r="N17" i="4"/>
  <c r="O17" i="4" s="1"/>
  <c r="I17" i="4"/>
  <c r="J17" i="4" s="1"/>
  <c r="D17" i="4"/>
  <c r="E17" i="4" s="1"/>
  <c r="N16" i="4"/>
  <c r="O16" i="4" s="1"/>
  <c r="I16" i="4"/>
  <c r="J16" i="4" s="1"/>
  <c r="D16" i="4"/>
  <c r="E16" i="4" s="1"/>
  <c r="N15" i="4"/>
  <c r="O15" i="4" s="1"/>
  <c r="I15" i="4"/>
  <c r="J15" i="4" s="1"/>
  <c r="D15" i="4"/>
  <c r="E15" i="4" s="1"/>
  <c r="N14" i="4"/>
  <c r="O14" i="4" s="1"/>
  <c r="I14" i="4"/>
  <c r="J14" i="4" s="1"/>
  <c r="D14" i="4"/>
  <c r="E14" i="4" s="1"/>
  <c r="N13" i="4"/>
  <c r="O13" i="4" s="1"/>
  <c r="I13" i="4"/>
  <c r="J13" i="4" s="1"/>
  <c r="D13" i="4"/>
  <c r="E13" i="4" s="1"/>
  <c r="N12" i="4"/>
  <c r="O12" i="4" s="1"/>
  <c r="I12" i="4"/>
  <c r="J12" i="4" s="1"/>
  <c r="D12" i="4"/>
  <c r="E12" i="4" s="1"/>
  <c r="N11" i="4"/>
  <c r="O11" i="4" s="1"/>
  <c r="I11" i="4"/>
  <c r="J11" i="4" s="1"/>
  <c r="E11" i="4"/>
  <c r="D11" i="4"/>
  <c r="O10" i="4"/>
  <c r="N10" i="4"/>
  <c r="I10" i="4"/>
  <c r="D10" i="4"/>
  <c r="E10" i="4" s="1"/>
  <c r="O57" i="4"/>
  <c r="N57" i="4"/>
  <c r="I57" i="4"/>
  <c r="J57" i="4" s="1"/>
  <c r="D57" i="4"/>
  <c r="E57" i="4" s="1"/>
  <c r="O56" i="4"/>
  <c r="N56" i="4"/>
  <c r="I56" i="4"/>
  <c r="J56" i="4" s="1"/>
  <c r="E56" i="4"/>
  <c r="D56" i="4"/>
  <c r="O55" i="4"/>
  <c r="N55" i="4"/>
  <c r="I55" i="4"/>
  <c r="J55" i="4" s="1"/>
  <c r="D55" i="4"/>
  <c r="E55" i="4" s="1"/>
  <c r="O54" i="4"/>
  <c r="N54" i="4"/>
  <c r="I54" i="4"/>
  <c r="J54" i="4" s="1"/>
  <c r="E54" i="4"/>
  <c r="D54" i="4"/>
  <c r="O53" i="4"/>
  <c r="N53" i="4"/>
  <c r="J53" i="4"/>
  <c r="I53" i="4"/>
  <c r="D53" i="4"/>
  <c r="E53" i="4" s="1"/>
  <c r="N52" i="4"/>
  <c r="O52" i="4" s="1"/>
  <c r="I52" i="4"/>
  <c r="J52" i="4" s="1"/>
  <c r="E52" i="4"/>
  <c r="D52" i="4"/>
  <c r="O51" i="4"/>
  <c r="N51" i="4"/>
  <c r="I51" i="4"/>
  <c r="J51" i="4" s="1"/>
  <c r="D51" i="4"/>
  <c r="E51" i="4" s="1"/>
  <c r="O50" i="4"/>
  <c r="N50" i="4"/>
  <c r="J50" i="4"/>
  <c r="I50" i="4"/>
  <c r="E50" i="4"/>
  <c r="D50" i="4"/>
  <c r="N49" i="4"/>
  <c r="O49" i="4" s="1"/>
  <c r="I49" i="4"/>
  <c r="J49" i="4" s="1"/>
  <c r="D49" i="4"/>
  <c r="E49" i="4" s="1"/>
  <c r="N48" i="4"/>
  <c r="O48" i="4" s="1"/>
  <c r="I48" i="4"/>
  <c r="J48" i="4" s="1"/>
  <c r="E48" i="4"/>
  <c r="D48" i="4"/>
  <c r="N47" i="4"/>
  <c r="O47" i="4" s="1"/>
  <c r="I47" i="4"/>
  <c r="J47" i="4" s="1"/>
  <c r="D47" i="4"/>
  <c r="E47" i="4" s="1"/>
  <c r="N46" i="4"/>
  <c r="O46" i="4" s="1"/>
  <c r="I46" i="4"/>
  <c r="J46" i="4" s="1"/>
  <c r="E46" i="4"/>
  <c r="D46" i="4"/>
  <c r="O45" i="4"/>
  <c r="N45" i="4"/>
  <c r="J45" i="4"/>
  <c r="I45" i="4"/>
  <c r="D45" i="4"/>
  <c r="E45" i="4" s="1"/>
  <c r="N44" i="4"/>
  <c r="O44" i="4" s="1"/>
  <c r="I44" i="4"/>
  <c r="J44" i="4" s="1"/>
  <c r="E44" i="4"/>
  <c r="D44" i="4"/>
  <c r="N43" i="4"/>
  <c r="O43" i="4" s="1"/>
  <c r="I43" i="4"/>
  <c r="J43" i="4" s="1"/>
  <c r="D43" i="4"/>
  <c r="E43" i="4" s="1"/>
  <c r="N42" i="4"/>
  <c r="O42" i="4" s="1"/>
  <c r="J42" i="4"/>
  <c r="I42" i="4"/>
  <c r="E42" i="4"/>
  <c r="D42" i="4"/>
  <c r="O41" i="4"/>
  <c r="N41" i="4"/>
  <c r="I41" i="4"/>
  <c r="J41" i="4" s="1"/>
  <c r="D41" i="4"/>
  <c r="E41" i="4" s="1"/>
  <c r="O40" i="4"/>
  <c r="N40" i="4"/>
  <c r="I40" i="4"/>
  <c r="J40" i="4" s="1"/>
  <c r="E40" i="4"/>
  <c r="D40" i="4"/>
  <c r="N39" i="4"/>
  <c r="O39" i="4" s="1"/>
  <c r="I39" i="4"/>
  <c r="J39" i="4" s="1"/>
  <c r="D39" i="4"/>
  <c r="E39" i="4" s="1"/>
  <c r="N38" i="4"/>
  <c r="O38" i="4" s="1"/>
  <c r="I38" i="4"/>
  <c r="J38" i="4" s="1"/>
  <c r="E38" i="4"/>
  <c r="D38" i="4"/>
  <c r="O37" i="4"/>
  <c r="N37" i="4"/>
  <c r="J37" i="4"/>
  <c r="I37" i="4"/>
  <c r="D37" i="4"/>
  <c r="E37" i="4" s="1"/>
  <c r="N36" i="4"/>
  <c r="O36" i="4" s="1"/>
  <c r="I36" i="4"/>
  <c r="J36" i="4" s="1"/>
  <c r="E36" i="4"/>
  <c r="D36" i="4"/>
  <c r="O35" i="4"/>
  <c r="N35" i="4"/>
  <c r="I35" i="4"/>
  <c r="J35" i="4" s="1"/>
  <c r="D35" i="4"/>
  <c r="E35" i="4" s="1"/>
  <c r="O34" i="4"/>
  <c r="N34" i="4"/>
  <c r="J34" i="4"/>
  <c r="I34" i="4"/>
  <c r="E34" i="4"/>
  <c r="D34" i="4"/>
  <c r="N57" i="3"/>
  <c r="O57" i="3" s="1"/>
  <c r="I57" i="3"/>
  <c r="J57" i="3" s="1"/>
  <c r="D57" i="3"/>
  <c r="E57" i="3" s="1"/>
  <c r="N56" i="3"/>
  <c r="O56" i="3" s="1"/>
  <c r="I56" i="3"/>
  <c r="J56" i="3" s="1"/>
  <c r="D56" i="3"/>
  <c r="E56" i="3" s="1"/>
  <c r="N55" i="3"/>
  <c r="O55" i="3" s="1"/>
  <c r="I55" i="3"/>
  <c r="J55" i="3" s="1"/>
  <c r="D55" i="3"/>
  <c r="E55" i="3" s="1"/>
  <c r="N54" i="3"/>
  <c r="O54" i="3" s="1"/>
  <c r="I54" i="3"/>
  <c r="J54" i="3" s="1"/>
  <c r="D54" i="3"/>
  <c r="E54" i="3" s="1"/>
  <c r="N53" i="3"/>
  <c r="O53" i="3" s="1"/>
  <c r="I53" i="3"/>
  <c r="J53" i="3" s="1"/>
  <c r="D53" i="3"/>
  <c r="E53" i="3" s="1"/>
  <c r="N52" i="3"/>
  <c r="O52" i="3" s="1"/>
  <c r="I52" i="3"/>
  <c r="J52" i="3" s="1"/>
  <c r="D52" i="3"/>
  <c r="E52" i="3" s="1"/>
  <c r="N51" i="3"/>
  <c r="O51" i="3" s="1"/>
  <c r="I51" i="3"/>
  <c r="J51" i="3" s="1"/>
  <c r="D51" i="3"/>
  <c r="E51" i="3" s="1"/>
  <c r="N50" i="3"/>
  <c r="O50" i="3" s="1"/>
  <c r="I50" i="3"/>
  <c r="J50" i="3" s="1"/>
  <c r="D50" i="3"/>
  <c r="E50" i="3" s="1"/>
  <c r="N49" i="3"/>
  <c r="O49" i="3" s="1"/>
  <c r="I49" i="3"/>
  <c r="J49" i="3" s="1"/>
  <c r="D49" i="3"/>
  <c r="E49" i="3" s="1"/>
  <c r="N48" i="3"/>
  <c r="O48" i="3" s="1"/>
  <c r="I48" i="3"/>
  <c r="J48" i="3" s="1"/>
  <c r="D48" i="3"/>
  <c r="E48" i="3" s="1"/>
  <c r="N47" i="3"/>
  <c r="O47" i="3" s="1"/>
  <c r="I47" i="3"/>
  <c r="J47" i="3" s="1"/>
  <c r="D47" i="3"/>
  <c r="E47" i="3" s="1"/>
  <c r="N46" i="3"/>
  <c r="O46" i="3" s="1"/>
  <c r="I46" i="3"/>
  <c r="J46" i="3" s="1"/>
  <c r="D46" i="3"/>
  <c r="E46" i="3" s="1"/>
  <c r="N45" i="3"/>
  <c r="O45" i="3" s="1"/>
  <c r="I45" i="3"/>
  <c r="J45" i="3" s="1"/>
  <c r="D45" i="3"/>
  <c r="E45" i="3" s="1"/>
  <c r="N44" i="3"/>
  <c r="O44" i="3" s="1"/>
  <c r="I44" i="3"/>
  <c r="J44" i="3" s="1"/>
  <c r="D44" i="3"/>
  <c r="E44" i="3" s="1"/>
  <c r="N43" i="3"/>
  <c r="O43" i="3" s="1"/>
  <c r="I43" i="3"/>
  <c r="J43" i="3" s="1"/>
  <c r="D43" i="3"/>
  <c r="E43" i="3" s="1"/>
  <c r="N42" i="3"/>
  <c r="O42" i="3" s="1"/>
  <c r="I42" i="3"/>
  <c r="J42" i="3" s="1"/>
  <c r="D42" i="3"/>
  <c r="E42" i="3" s="1"/>
  <c r="N41" i="3"/>
  <c r="O41" i="3" s="1"/>
  <c r="I41" i="3"/>
  <c r="J41" i="3" s="1"/>
  <c r="D41" i="3"/>
  <c r="E41" i="3" s="1"/>
  <c r="N40" i="3"/>
  <c r="O40" i="3" s="1"/>
  <c r="I40" i="3"/>
  <c r="J40" i="3" s="1"/>
  <c r="D40" i="3"/>
  <c r="E40" i="3" s="1"/>
  <c r="N39" i="3"/>
  <c r="O39" i="3" s="1"/>
  <c r="I39" i="3"/>
  <c r="J39" i="3" s="1"/>
  <c r="D39" i="3"/>
  <c r="E39" i="3" s="1"/>
  <c r="N38" i="3"/>
  <c r="O38" i="3" s="1"/>
  <c r="I38" i="3"/>
  <c r="J38" i="3" s="1"/>
  <c r="D38" i="3"/>
  <c r="E38" i="3" s="1"/>
  <c r="N37" i="3"/>
  <c r="O37" i="3" s="1"/>
  <c r="I37" i="3"/>
  <c r="J37" i="3" s="1"/>
  <c r="D37" i="3"/>
  <c r="E37" i="3" s="1"/>
  <c r="N36" i="3"/>
  <c r="O36" i="3" s="1"/>
  <c r="I36" i="3"/>
  <c r="J36" i="3" s="1"/>
  <c r="D36" i="3"/>
  <c r="E36" i="3" s="1"/>
  <c r="O35" i="3"/>
  <c r="N35" i="3"/>
  <c r="I35" i="3"/>
  <c r="J35" i="3" s="1"/>
  <c r="E35" i="3"/>
  <c r="D35" i="3"/>
  <c r="N34" i="3"/>
  <c r="O34" i="3" s="1"/>
  <c r="J34" i="3"/>
  <c r="I34" i="3"/>
  <c r="D34" i="3"/>
  <c r="E34" i="3" s="1"/>
  <c r="T33" i="3"/>
  <c r="S33" i="3"/>
  <c r="N33" i="3"/>
  <c r="O33" i="3" s="1"/>
  <c r="J33" i="3"/>
  <c r="I33" i="3"/>
  <c r="D33" i="3"/>
  <c r="E33" i="3" s="1"/>
  <c r="T32" i="3"/>
  <c r="S32" i="3"/>
  <c r="N32" i="3"/>
  <c r="O32" i="3" s="1"/>
  <c r="J32" i="3"/>
  <c r="I32" i="3"/>
  <c r="D32" i="3"/>
  <c r="E32" i="3" s="1"/>
  <c r="T31" i="3"/>
  <c r="S31" i="3"/>
  <c r="N31" i="3"/>
  <c r="O31" i="3" s="1"/>
  <c r="J31" i="3"/>
  <c r="I31" i="3"/>
  <c r="D31" i="3"/>
  <c r="E31" i="3" s="1"/>
  <c r="T30" i="3"/>
  <c r="S30" i="3"/>
  <c r="N30" i="3"/>
  <c r="O30" i="3" s="1"/>
  <c r="J30" i="3"/>
  <c r="I30" i="3"/>
  <c r="D30" i="3"/>
  <c r="E30" i="3" s="1"/>
  <c r="T29" i="3"/>
  <c r="S29" i="3"/>
  <c r="N29" i="3"/>
  <c r="O29" i="3" s="1"/>
  <c r="J29" i="3"/>
  <c r="I29" i="3"/>
  <c r="D29" i="3"/>
  <c r="E29" i="3" s="1"/>
  <c r="T28" i="3"/>
  <c r="S28" i="3"/>
  <c r="N28" i="3"/>
  <c r="O28" i="3" s="1"/>
  <c r="J28" i="3"/>
  <c r="I28" i="3"/>
  <c r="D28" i="3"/>
  <c r="E28" i="3" s="1"/>
  <c r="T27" i="3"/>
  <c r="S27" i="3"/>
  <c r="N27" i="3"/>
  <c r="O27" i="3" s="1"/>
  <c r="J27" i="3"/>
  <c r="I27" i="3"/>
  <c r="D27" i="3"/>
  <c r="E27" i="3" s="1"/>
  <c r="T26" i="3"/>
  <c r="S26" i="3"/>
  <c r="N26" i="3"/>
  <c r="O26" i="3" s="1"/>
  <c r="J26" i="3"/>
  <c r="I26" i="3"/>
  <c r="D26" i="3"/>
  <c r="E26" i="3" s="1"/>
  <c r="T25" i="3"/>
  <c r="S25" i="3"/>
  <c r="N25" i="3"/>
  <c r="O25" i="3" s="1"/>
  <c r="J25" i="3"/>
  <c r="I25" i="3"/>
  <c r="D25" i="3"/>
  <c r="E25" i="3" s="1"/>
  <c r="T24" i="3"/>
  <c r="S24" i="3"/>
  <c r="N24" i="3"/>
  <c r="O24" i="3" s="1"/>
  <c r="J24" i="3"/>
  <c r="I24" i="3"/>
  <c r="D24" i="3"/>
  <c r="E24" i="3" s="1"/>
  <c r="T23" i="3"/>
  <c r="S23" i="3"/>
  <c r="N23" i="3"/>
  <c r="O23" i="3" s="1"/>
  <c r="J23" i="3"/>
  <c r="I23" i="3"/>
  <c r="D23" i="3"/>
  <c r="E23" i="3" s="1"/>
  <c r="T22" i="3"/>
  <c r="S22" i="3"/>
  <c r="N22" i="3"/>
  <c r="O22" i="3" s="1"/>
  <c r="J22" i="3"/>
  <c r="I22" i="3"/>
  <c r="D22" i="3"/>
  <c r="E22" i="3" s="1"/>
  <c r="T21" i="3"/>
  <c r="S21" i="3"/>
  <c r="N21" i="3"/>
  <c r="O21" i="3" s="1"/>
  <c r="J21" i="3"/>
  <c r="I21" i="3"/>
  <c r="D21" i="3"/>
  <c r="E21" i="3" s="1"/>
  <c r="T20" i="3"/>
  <c r="S20" i="3"/>
  <c r="N20" i="3"/>
  <c r="O20" i="3" s="1"/>
  <c r="J20" i="3"/>
  <c r="I20" i="3"/>
  <c r="D20" i="3"/>
  <c r="E20" i="3" s="1"/>
  <c r="T19" i="3"/>
  <c r="S19" i="3"/>
  <c r="N19" i="3"/>
  <c r="O19" i="3" s="1"/>
  <c r="J19" i="3"/>
  <c r="I19" i="3"/>
  <c r="D19" i="3"/>
  <c r="E19" i="3" s="1"/>
  <c r="T18" i="3"/>
  <c r="S18" i="3"/>
  <c r="N18" i="3"/>
  <c r="O18" i="3" s="1"/>
  <c r="J18" i="3"/>
  <c r="I18" i="3"/>
  <c r="D18" i="3"/>
  <c r="E18" i="3" s="1"/>
  <c r="T17" i="3"/>
  <c r="S17" i="3"/>
  <c r="N17" i="3"/>
  <c r="O17" i="3" s="1"/>
  <c r="J17" i="3"/>
  <c r="I17" i="3"/>
  <c r="D17" i="3"/>
  <c r="E17" i="3" s="1"/>
  <c r="T16" i="3"/>
  <c r="S16" i="3"/>
  <c r="N16" i="3"/>
  <c r="O16" i="3" s="1"/>
  <c r="J16" i="3"/>
  <c r="I16" i="3"/>
  <c r="D16" i="3"/>
  <c r="E16" i="3" s="1"/>
  <c r="T15" i="3"/>
  <c r="S15" i="3"/>
  <c r="N15" i="3"/>
  <c r="O15" i="3" s="1"/>
  <c r="J15" i="3"/>
  <c r="I15" i="3"/>
  <c r="D15" i="3"/>
  <c r="E15" i="3" s="1"/>
  <c r="T14" i="3"/>
  <c r="S14" i="3"/>
  <c r="N14" i="3"/>
  <c r="O14" i="3" s="1"/>
  <c r="J14" i="3"/>
  <c r="I14" i="3"/>
  <c r="D14" i="3"/>
  <c r="E14" i="3" s="1"/>
  <c r="T13" i="3"/>
  <c r="S13" i="3"/>
  <c r="N13" i="3"/>
  <c r="O13" i="3" s="1"/>
  <c r="J13" i="3"/>
  <c r="I13" i="3"/>
  <c r="D13" i="3"/>
  <c r="E13" i="3" s="1"/>
  <c r="T12" i="3"/>
  <c r="S12" i="3"/>
  <c r="N12" i="3"/>
  <c r="O12" i="3" s="1"/>
  <c r="J12" i="3"/>
  <c r="I12" i="3"/>
  <c r="D12" i="3"/>
  <c r="E12" i="3" s="1"/>
  <c r="T11" i="3"/>
  <c r="S11" i="3"/>
  <c r="N11" i="3"/>
  <c r="O11" i="3" s="1"/>
  <c r="J11" i="3"/>
  <c r="I11" i="3"/>
  <c r="D11" i="3"/>
  <c r="E11" i="3" s="1"/>
  <c r="T10" i="3"/>
  <c r="S10" i="3"/>
  <c r="N10" i="3"/>
  <c r="O10" i="3" s="1"/>
  <c r="J10" i="3"/>
  <c r="I10" i="3"/>
  <c r="D10" i="3"/>
  <c r="E10" i="3" s="1"/>
  <c r="T43" i="27" l="1"/>
  <c r="L4" i="27" s="1"/>
  <c r="L4" i="19"/>
  <c r="H6" i="2" s="1"/>
  <c r="L4" i="20"/>
  <c r="H7" i="2" s="1"/>
  <c r="J10" i="4"/>
  <c r="S28" i="2" l="1"/>
  <c r="R28" i="2"/>
  <c r="N28" i="2"/>
  <c r="M28" i="2"/>
  <c r="I28" i="2"/>
  <c r="H28" i="2"/>
  <c r="D28" i="2"/>
  <c r="C28" i="2"/>
  <c r="S27" i="2"/>
  <c r="R27" i="2"/>
  <c r="N27" i="2"/>
  <c r="M27" i="2"/>
  <c r="I27" i="2"/>
  <c r="H27" i="2"/>
  <c r="D27" i="2"/>
  <c r="C27" i="2"/>
  <c r="S26" i="2"/>
  <c r="R26" i="2"/>
  <c r="N26" i="2"/>
  <c r="M26" i="2"/>
  <c r="I26" i="2"/>
  <c r="H26" i="2"/>
  <c r="D26" i="2"/>
  <c r="C26" i="2"/>
  <c r="R17" i="2"/>
  <c r="M17" i="2"/>
  <c r="H17" i="2"/>
  <c r="C17" i="2"/>
  <c r="K19" i="2" l="1"/>
</calcChain>
</file>

<file path=xl/sharedStrings.xml><?xml version="1.0" encoding="utf-8"?>
<sst xmlns="http://schemas.openxmlformats.org/spreadsheetml/2006/main" count="1463" uniqueCount="89">
  <si>
    <t>Week</t>
  </si>
  <si>
    <t>A-F/Week</t>
  </si>
  <si>
    <t>Max CFS</t>
  </si>
  <si>
    <t>01-01 to 01-08</t>
  </si>
  <si>
    <t>04-01 to 04-08</t>
  </si>
  <si>
    <t>07-01 to 07-08</t>
  </si>
  <si>
    <t>10-01 to 10-08</t>
  </si>
  <si>
    <t>01-09 to 01-16</t>
  </si>
  <si>
    <t>04-09 to 04-16</t>
  </si>
  <si>
    <t>07-09 to 07-16</t>
  </si>
  <si>
    <t>10-09 to 10-16</t>
  </si>
  <si>
    <t>01-17 to 01-24</t>
  </si>
  <si>
    <t>04-17 to 04-23</t>
  </si>
  <si>
    <t>07-17 to 07-24</t>
  </si>
  <si>
    <t>10-17 to 10-24</t>
  </si>
  <si>
    <t>01-25 to 01-31</t>
  </si>
  <si>
    <t>04-24 to 04-30</t>
  </si>
  <si>
    <t>10-25 to 10-31</t>
  </si>
  <si>
    <t>02-01 to 02-07</t>
  </si>
  <si>
    <t>05-01 to 05-08</t>
  </si>
  <si>
    <t>08-01 to 08-08</t>
  </si>
  <si>
    <t>02-08 to 02-14</t>
  </si>
  <si>
    <t>05-09 to 05-16</t>
  </si>
  <si>
    <t>08-09 to 08-16</t>
  </si>
  <si>
    <t>11-09 to 11-16</t>
  </si>
  <si>
    <t>02-15 to 02-21</t>
  </si>
  <si>
    <t>05-17 to 05-24</t>
  </si>
  <si>
    <t>08-17 to 08-24</t>
  </si>
  <si>
    <t>11-17 to 11-23</t>
  </si>
  <si>
    <t>02-22- to 02-28</t>
  </si>
  <si>
    <t>05-25 to 05-31</t>
  </si>
  <si>
    <t>08-25 to 08-31</t>
  </si>
  <si>
    <t>11-24 to 11-30</t>
  </si>
  <si>
    <t>03-01 to 03-08</t>
  </si>
  <si>
    <t>06-01 to 06-08</t>
  </si>
  <si>
    <t>09-01 to 09-08</t>
  </si>
  <si>
    <t>12-01 to 12-08</t>
  </si>
  <si>
    <t>03-09 to 03-16</t>
  </si>
  <si>
    <t>06-09 to 06-16</t>
  </si>
  <si>
    <t>09-09 to 09-16</t>
  </si>
  <si>
    <t>12-09 to 12-16</t>
  </si>
  <si>
    <t>03-17 to 0.3-24</t>
  </si>
  <si>
    <t>06-17 to 06-23</t>
  </si>
  <si>
    <t>09-17 to 09-23</t>
  </si>
  <si>
    <t>12-17 to 12-24</t>
  </si>
  <si>
    <t>03-25 to 03-31</t>
  </si>
  <si>
    <t>06-24 to 06-30</t>
  </si>
  <si>
    <t>09-24 to 09-30</t>
  </si>
  <si>
    <t>12-25 to 12-31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</si>
  <si>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</si>
  <si>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</si>
  <si>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</si>
  <si>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</si>
  <si>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</si>
  <si>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</si>
  <si>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</si>
  <si>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</si>
  <si>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Jan</t>
  </si>
  <si>
    <t>Apr</t>
  </si>
  <si>
    <t>July</t>
  </si>
  <si>
    <t>Oct</t>
  </si>
  <si>
    <t>Feb</t>
  </si>
  <si>
    <t>May</t>
  </si>
  <si>
    <t>Aug</t>
  </si>
  <si>
    <t>Nov</t>
  </si>
  <si>
    <t>Mar</t>
  </si>
  <si>
    <t>Jun</t>
  </si>
  <si>
    <t>Sept</t>
  </si>
  <si>
    <t>Dec</t>
  </si>
  <si>
    <t>Location Properties</t>
  </si>
  <si>
    <t>Location Name = Ward Dam-620435</t>
  </si>
  <si>
    <t>Location ID = 5357374731190272</t>
  </si>
  <si>
    <t>Latitude = 40.05244743280088 Â°</t>
  </si>
  <si>
    <t>Total Acre Feet Diverted for week</t>
  </si>
  <si>
    <t>Longitude = -122.07748792993488 Â°</t>
  </si>
  <si>
    <t>Time shown in telemetry device's local time</t>
  </si>
  <si>
    <t>Maxium CFS for Week</t>
  </si>
  <si>
    <t>Date</t>
  </si>
  <si>
    <t>Time</t>
  </si>
  <si>
    <t>Depth (ft)</t>
  </si>
  <si>
    <t>AF/Hr</t>
  </si>
  <si>
    <t>All Diversions were stopped on 10/15/2021.  Any depth measurements after that are either residual puddles or runoff from rain.</t>
  </si>
  <si>
    <t xml:space="preserve"> </t>
  </si>
  <si>
    <t>11-01 to 11-08</t>
  </si>
  <si>
    <t>07-25 to 07-31</t>
  </si>
  <si>
    <t>Irrigation Diversions began on 03/16/2022.</t>
  </si>
  <si>
    <t>Ward Dam Weekly Diversions - 2022 Water Year</t>
  </si>
  <si>
    <t>Total Acre-Feet Diverted in 2022 Water Year</t>
  </si>
  <si>
    <t>Monthly Totals for 2022 Water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</si>
</sst>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"/>
    <numFmt numFmtId="167" formatCode="m/d/yyyy;@"/>
    <numFmt numFmtId="168" formatCode="[$-409]h:mm:ss\ AM/PM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2" fontId="4" fillId="4" borderId="0" xfId="0" applyNumberFormat="1" applyFont="1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2" fontId="1" fillId="0" borderId="0" xfId="0" applyNumberFormat="1" applyFont="1"/>
    <xf numFmtId="2" fontId="0" fillId="0" borderId="0" xfId="0" applyNumberFormat="1"/>
    <xf numFmtId="0" fontId="1" fillId="3" borderId="0" xfId="0" applyFont="1" applyFill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2" fontId="1" fillId="6" borderId="4" xfId="0" applyNumberFormat="1" applyFont="1" applyFill="1" applyBorder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7" borderId="0" xfId="0" applyNumberFormat="1" applyFont="1" applyFill="1"/>
    <xf numFmtId="19" fontId="1" fillId="0" borderId="0" xfId="0" applyNumberFormat="1" applyFont="1"/>
    <xf numFmtId="2" fontId="6" fillId="8" borderId="5" xfId="0" applyNumberFormat="1" applyFont="1" applyFill="1" applyBorder="1" applyAlignment="1">
      <alignment horizontal="center"/>
    </xf>
    <xf numFmtId="0" fontId="5" fillId="0" borderId="0" xfId="0" applyFont="1"/>
    <xf numFmtId="165" fontId="1" fillId="0" borderId="0" xfId="0" applyNumberFormat="1" applyFont="1"/>
    <xf numFmtId="2" fontId="1" fillId="0" borderId="0" xfId="0" applyNumberFormat="1" applyFont="1" applyAlignment="1">
      <alignment horizontal="center"/>
    </xf>
    <xf numFmtId="167" fontId="1" fillId="7" borderId="0" xfId="0" applyNumberFormat="1" applyFont="1" applyFill="1"/>
    <xf numFmtId="168" fontId="1" fillId="0" borderId="0" xfId="0" applyNumberFormat="1" applyFont="1"/>
    <xf numFmtId="167" fontId="0" fillId="0" borderId="0" xfId="0" applyNumberFormat="1"/>
    <xf numFmtId="168" fontId="0" fillId="0" borderId="0" xfId="0" applyNumberFormat="1"/>
    <xf numFmtId="16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2FF0-5048-4060-9E53-8E3C958421AD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t="s">
        <v>69</v>
      </c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250.83471725991021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16.74738152718168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44470</v>
      </c>
      <c r="B10" s="30">
        <v>0</v>
      </c>
      <c r="C10" s="21">
        <v>0.78599999999685599</v>
      </c>
      <c r="D10" s="31">
        <f t="shared" ref="D10:D57" si="0">4*6*(C10^(1.522*(6^0.026)))</f>
        <v>16.34760067580709</v>
      </c>
      <c r="E10" s="21">
        <f t="shared" ref="E10:E57" si="1">D10*0.0827</f>
        <v>1.3519465758892464</v>
      </c>
      <c r="F10" s="29">
        <v>44472</v>
      </c>
      <c r="G10" s="30">
        <v>0</v>
      </c>
      <c r="H10" s="21">
        <v>0.76599999999693602</v>
      </c>
      <c r="I10" s="31">
        <f t="shared" ref="I10:I57" si="2">4*6*(H10^(1.522*(6^0.026)))</f>
        <v>15.689338657813305</v>
      </c>
      <c r="J10" s="21">
        <f t="shared" ref="J10:J57" si="3">I10*0.0827</f>
        <v>1.2975083070011604</v>
      </c>
      <c r="K10" s="29">
        <v>44474</v>
      </c>
      <c r="L10" s="30">
        <v>0</v>
      </c>
      <c r="M10" s="21">
        <v>0.75699999999697198</v>
      </c>
      <c r="N10" s="31">
        <f t="shared" ref="N10:N57" si="4">4*6*(M10^(1.522*(6^0.026)))</f>
        <v>15.396422787769318</v>
      </c>
      <c r="O10" s="21">
        <f t="shared" ref="O10:O57" si="5">N10*0.0827</f>
        <v>1.2732841645485224</v>
      </c>
      <c r="P10" s="29">
        <v>44476</v>
      </c>
      <c r="Q10" s="30">
        <v>0</v>
      </c>
      <c r="R10" s="21">
        <v>0.76799999999692803</v>
      </c>
      <c r="S10" s="31">
        <f t="shared" ref="S10:S33" si="6">4*6*(R10^(1.522*(6^0.026)))</f>
        <v>15.754710286462007</v>
      </c>
      <c r="T10" s="21">
        <f t="shared" ref="T10:T33" si="7">S10*0.0827</f>
        <v>1.3029145406904079</v>
      </c>
    </row>
    <row r="11" spans="1:20" x14ac:dyDescent="0.25">
      <c r="A11" s="29">
        <v>44470</v>
      </c>
      <c r="B11" s="30">
        <v>4.1666666666666664E-2</v>
      </c>
      <c r="C11" s="21">
        <v>0.76799999999692803</v>
      </c>
      <c r="D11" s="31">
        <f t="shared" si="0"/>
        <v>15.754710286462007</v>
      </c>
      <c r="E11" s="21">
        <f t="shared" si="1"/>
        <v>1.3029145406904079</v>
      </c>
      <c r="F11" s="29">
        <v>44472</v>
      </c>
      <c r="G11" s="30">
        <v>4.1666666666666664E-2</v>
      </c>
      <c r="H11" s="21">
        <v>0.77499999999689995</v>
      </c>
      <c r="I11" s="31">
        <f t="shared" si="2"/>
        <v>15.984308017778854</v>
      </c>
      <c r="J11" s="21">
        <f t="shared" si="3"/>
        <v>1.3219022730703112</v>
      </c>
      <c r="K11" s="29">
        <v>44474</v>
      </c>
      <c r="L11" s="30">
        <v>4.1666666666666664E-2</v>
      </c>
      <c r="M11" s="21">
        <v>0.75899999999696399</v>
      </c>
      <c r="N11" s="31">
        <f t="shared" si="4"/>
        <v>15.461337238685683</v>
      </c>
      <c r="O11" s="21">
        <f t="shared" si="5"/>
        <v>1.2786525896393059</v>
      </c>
      <c r="P11" s="29">
        <v>44476</v>
      </c>
      <c r="Q11" s="30">
        <v>4.1666666666666664E-2</v>
      </c>
      <c r="R11" s="21">
        <v>0.76799999999692803</v>
      </c>
      <c r="S11" s="31">
        <f t="shared" si="6"/>
        <v>15.754710286462007</v>
      </c>
      <c r="T11" s="21">
        <f t="shared" si="7"/>
        <v>1.3029145406904079</v>
      </c>
    </row>
    <row r="12" spans="1:20" x14ac:dyDescent="0.25">
      <c r="A12" s="29">
        <v>44470</v>
      </c>
      <c r="B12" s="30">
        <v>8.3333333333333329E-2</v>
      </c>
      <c r="C12" s="21">
        <v>0.75799999999696799</v>
      </c>
      <c r="D12" s="31">
        <f t="shared" si="0"/>
        <v>15.42886728337756</v>
      </c>
      <c r="E12" s="21">
        <f t="shared" si="1"/>
        <v>1.2759673243353242</v>
      </c>
      <c r="F12" s="29">
        <v>44472</v>
      </c>
      <c r="G12" s="30">
        <v>8.3333333333333329E-2</v>
      </c>
      <c r="H12" s="21">
        <v>0.76499999999694002</v>
      </c>
      <c r="I12" s="31">
        <f t="shared" si="2"/>
        <v>15.656690864131168</v>
      </c>
      <c r="J12" s="21">
        <f t="shared" si="3"/>
        <v>1.2948083344636474</v>
      </c>
      <c r="K12" s="29">
        <v>44474</v>
      </c>
      <c r="L12" s="30">
        <v>8.3333333333333329E-2</v>
      </c>
      <c r="M12" s="21">
        <v>0.76799999999692803</v>
      </c>
      <c r="N12" s="31">
        <f t="shared" si="4"/>
        <v>15.754710286462007</v>
      </c>
      <c r="O12" s="21">
        <f t="shared" si="5"/>
        <v>1.3029145406904079</v>
      </c>
      <c r="P12" s="29">
        <v>44476</v>
      </c>
      <c r="Q12" s="30">
        <v>8.3333333333333329E-2</v>
      </c>
      <c r="R12" s="21">
        <v>0.77299999999690805</v>
      </c>
      <c r="S12" s="31">
        <f t="shared" si="6"/>
        <v>15.91858230836786</v>
      </c>
      <c r="T12" s="21">
        <f t="shared" si="7"/>
        <v>1.3164667569020219</v>
      </c>
    </row>
    <row r="13" spans="1:20" x14ac:dyDescent="0.25">
      <c r="A13" s="29">
        <v>44470</v>
      </c>
      <c r="B13" s="30">
        <v>0.125</v>
      </c>
      <c r="C13" s="21">
        <v>0.76499999999694002</v>
      </c>
      <c r="D13" s="31">
        <f t="shared" si="0"/>
        <v>15.656690864131168</v>
      </c>
      <c r="E13" s="21">
        <f t="shared" si="1"/>
        <v>1.2948083344636474</v>
      </c>
      <c r="F13" s="29">
        <v>44472</v>
      </c>
      <c r="G13" s="30">
        <v>0.125</v>
      </c>
      <c r="H13" s="21">
        <v>0.78199999999687198</v>
      </c>
      <c r="I13" s="31">
        <f t="shared" si="2"/>
        <v>16.215142111552957</v>
      </c>
      <c r="J13" s="21">
        <f t="shared" si="3"/>
        <v>1.3409922526254294</v>
      </c>
      <c r="K13" s="29">
        <v>44474</v>
      </c>
      <c r="L13" s="30">
        <v>0.125</v>
      </c>
      <c r="M13" s="21">
        <v>0.760999999996956</v>
      </c>
      <c r="N13" s="31">
        <f t="shared" si="4"/>
        <v>15.526353474008292</v>
      </c>
      <c r="O13" s="21">
        <f t="shared" si="5"/>
        <v>1.2840294323004857</v>
      </c>
      <c r="P13" s="29">
        <v>44476</v>
      </c>
      <c r="Q13" s="30">
        <v>0.125</v>
      </c>
      <c r="R13" s="21">
        <v>0.77299999999690805</v>
      </c>
      <c r="S13" s="31">
        <f t="shared" si="6"/>
        <v>15.91858230836786</v>
      </c>
      <c r="T13" s="21">
        <f t="shared" si="7"/>
        <v>1.3164667569020219</v>
      </c>
    </row>
    <row r="14" spans="1:20" x14ac:dyDescent="0.25">
      <c r="A14" s="29">
        <v>44470</v>
      </c>
      <c r="B14" s="30">
        <v>0.16666666666666666</v>
      </c>
      <c r="C14" s="21">
        <v>0.76899999999692403</v>
      </c>
      <c r="D14" s="31">
        <f t="shared" si="0"/>
        <v>15.787434094642169</v>
      </c>
      <c r="E14" s="21">
        <f t="shared" si="1"/>
        <v>1.3056207996269074</v>
      </c>
      <c r="F14" s="29">
        <v>44472</v>
      </c>
      <c r="G14" s="30">
        <v>0.16666666666666666</v>
      </c>
      <c r="H14" s="21">
        <v>0.75999999999696</v>
      </c>
      <c r="I14" s="31">
        <f t="shared" si="2"/>
        <v>15.493832640089071</v>
      </c>
      <c r="J14" s="21">
        <f t="shared" si="3"/>
        <v>1.281339959335366</v>
      </c>
      <c r="K14" s="29">
        <v>44474</v>
      </c>
      <c r="L14" s="30">
        <v>0.16666666666666666</v>
      </c>
      <c r="M14" s="21">
        <v>0.75199999999699196</v>
      </c>
      <c r="N14" s="31">
        <f t="shared" si="4"/>
        <v>15.234582683159315</v>
      </c>
      <c r="O14" s="21">
        <f t="shared" si="5"/>
        <v>1.2598999878972754</v>
      </c>
      <c r="P14" s="29">
        <v>44476</v>
      </c>
      <c r="Q14" s="30">
        <v>0.16666666666666666</v>
      </c>
      <c r="R14" s="21">
        <v>0.77799999999688796</v>
      </c>
      <c r="S14" s="31">
        <f t="shared" si="6"/>
        <v>16.083085787420298</v>
      </c>
      <c r="T14" s="21">
        <f t="shared" si="7"/>
        <v>1.3300711946196586</v>
      </c>
    </row>
    <row r="15" spans="1:20" x14ac:dyDescent="0.25">
      <c r="A15" s="29">
        <v>44470</v>
      </c>
      <c r="B15" s="30">
        <v>0.20833333333333334</v>
      </c>
      <c r="C15" s="21">
        <v>0.76299999999694801</v>
      </c>
      <c r="D15" s="31">
        <f t="shared" si="0"/>
        <v>15.591471385201841</v>
      </c>
      <c r="E15" s="21">
        <f t="shared" si="1"/>
        <v>1.2894146835561922</v>
      </c>
      <c r="F15" s="29">
        <v>44472</v>
      </c>
      <c r="G15" s="30">
        <v>0.20833333333333334</v>
      </c>
      <c r="H15" s="21">
        <v>0.76699999999693202</v>
      </c>
      <c r="I15" s="31">
        <f t="shared" si="2"/>
        <v>15.722011803058741</v>
      </c>
      <c r="J15" s="21">
        <f t="shared" si="3"/>
        <v>1.3002103761129578</v>
      </c>
      <c r="K15" s="29">
        <v>44474</v>
      </c>
      <c r="L15" s="30">
        <v>0.20833333333333334</v>
      </c>
      <c r="M15" s="21">
        <v>0.75499999999697998</v>
      </c>
      <c r="N15" s="31">
        <f t="shared" si="4"/>
        <v>15.331610230197203</v>
      </c>
      <c r="O15" s="21">
        <f t="shared" si="5"/>
        <v>1.2679241660373086</v>
      </c>
      <c r="P15" s="29">
        <v>44476</v>
      </c>
      <c r="Q15" s="30">
        <v>0.20833333333333334</v>
      </c>
      <c r="R15" s="21">
        <v>0.76599999999693602</v>
      </c>
      <c r="S15" s="31">
        <f t="shared" si="6"/>
        <v>15.689338657813305</v>
      </c>
      <c r="T15" s="21">
        <f t="shared" si="7"/>
        <v>1.2975083070011604</v>
      </c>
    </row>
    <row r="16" spans="1:20" x14ac:dyDescent="0.25">
      <c r="A16" s="29">
        <v>44470</v>
      </c>
      <c r="B16" s="30">
        <v>0.25</v>
      </c>
      <c r="C16" s="21">
        <v>0.77999999999687997</v>
      </c>
      <c r="D16" s="31">
        <f t="shared" si="0"/>
        <v>16.149063617290167</v>
      </c>
      <c r="E16" s="21">
        <f t="shared" si="1"/>
        <v>1.3355275611498967</v>
      </c>
      <c r="F16" s="29">
        <v>44472</v>
      </c>
      <c r="G16" s="30">
        <v>0.25</v>
      </c>
      <c r="H16" s="21">
        <v>0.76999999999692004</v>
      </c>
      <c r="I16" s="31">
        <f t="shared" si="2"/>
        <v>15.820183214242761</v>
      </c>
      <c r="J16" s="21">
        <f t="shared" si="3"/>
        <v>1.3083291518178761</v>
      </c>
      <c r="K16" s="29">
        <v>44474</v>
      </c>
      <c r="L16" s="30">
        <v>0.25</v>
      </c>
      <c r="M16" s="21">
        <v>0.74999999999699996</v>
      </c>
      <c r="N16" s="31">
        <f t="shared" si="4"/>
        <v>15.170025338217432</v>
      </c>
      <c r="O16" s="21">
        <f t="shared" si="5"/>
        <v>1.2545610954705815</v>
      </c>
      <c r="P16" s="29">
        <v>44476</v>
      </c>
      <c r="Q16" s="30">
        <v>0.25</v>
      </c>
      <c r="R16" s="21">
        <v>0.761999999996952</v>
      </c>
      <c r="S16" s="31">
        <f t="shared" si="6"/>
        <v>15.558899726888997</v>
      </c>
      <c r="T16" s="21">
        <f t="shared" si="7"/>
        <v>1.2867210074137201</v>
      </c>
    </row>
    <row r="17" spans="1:20" x14ac:dyDescent="0.25">
      <c r="A17" s="29">
        <v>44470</v>
      </c>
      <c r="B17" s="30">
        <v>0.29166666666666669</v>
      </c>
      <c r="C17" s="21">
        <v>0.77199999999691205</v>
      </c>
      <c r="D17" s="31">
        <f t="shared" si="0"/>
        <v>15.885757334401259</v>
      </c>
      <c r="E17" s="21">
        <f t="shared" si="1"/>
        <v>1.313752131554984</v>
      </c>
      <c r="F17" s="29">
        <v>44472</v>
      </c>
      <c r="G17" s="30">
        <v>0.29166666666666669</v>
      </c>
      <c r="H17" s="21">
        <v>0.77399999999690405</v>
      </c>
      <c r="I17" s="31">
        <f t="shared" si="2"/>
        <v>15.951432540572155</v>
      </c>
      <c r="J17" s="21">
        <f t="shared" si="3"/>
        <v>1.3191834711053172</v>
      </c>
      <c r="K17" s="29">
        <v>44474</v>
      </c>
      <c r="L17" s="30">
        <v>0.29166666666666669</v>
      </c>
      <c r="M17" s="21">
        <v>0.761999999996952</v>
      </c>
      <c r="N17" s="31">
        <f t="shared" si="4"/>
        <v>15.558899726888997</v>
      </c>
      <c r="O17" s="21">
        <f t="shared" si="5"/>
        <v>1.2867210074137201</v>
      </c>
      <c r="P17" s="29">
        <v>44476</v>
      </c>
      <c r="Q17" s="30">
        <v>0.29166666666666669</v>
      </c>
      <c r="R17" s="21">
        <v>0.76699999999693202</v>
      </c>
      <c r="S17" s="31">
        <f t="shared" si="6"/>
        <v>15.722011803058741</v>
      </c>
      <c r="T17" s="21">
        <f t="shared" si="7"/>
        <v>1.3002103761129578</v>
      </c>
    </row>
    <row r="18" spans="1:20" x14ac:dyDescent="0.25">
      <c r="A18" s="29">
        <v>44470</v>
      </c>
      <c r="B18" s="30">
        <v>0.33333333333333331</v>
      </c>
      <c r="C18" s="21">
        <v>0.76299999999694801</v>
      </c>
      <c r="D18" s="31">
        <f t="shared" si="0"/>
        <v>15.591471385201841</v>
      </c>
      <c r="E18" s="21">
        <f t="shared" si="1"/>
        <v>1.2894146835561922</v>
      </c>
      <c r="F18" s="29">
        <v>44472</v>
      </c>
      <c r="G18" s="30">
        <v>0.33333333333333331</v>
      </c>
      <c r="H18" s="21">
        <v>0.77299999999690805</v>
      </c>
      <c r="I18" s="31">
        <f t="shared" si="2"/>
        <v>15.91858230836786</v>
      </c>
      <c r="J18" s="21">
        <f t="shared" si="3"/>
        <v>1.3164667569020219</v>
      </c>
      <c r="K18" s="29">
        <v>44474</v>
      </c>
      <c r="L18" s="30">
        <v>0.33333333333333331</v>
      </c>
      <c r="M18" s="21">
        <v>0.75599999999697598</v>
      </c>
      <c r="N18" s="31">
        <f t="shared" si="4"/>
        <v>15.364003765490803</v>
      </c>
      <c r="O18" s="21">
        <f t="shared" si="5"/>
        <v>1.2706031114060894</v>
      </c>
      <c r="P18" s="29">
        <v>44476</v>
      </c>
      <c r="Q18" s="30">
        <v>0.33333333333333331</v>
      </c>
      <c r="R18" s="21">
        <v>0.77099999999691604</v>
      </c>
      <c r="S18" s="31">
        <f t="shared" si="6"/>
        <v>15.852957631931716</v>
      </c>
      <c r="T18" s="21">
        <f t="shared" si="7"/>
        <v>1.3110395961607528</v>
      </c>
    </row>
    <row r="19" spans="1:20" x14ac:dyDescent="0.25">
      <c r="A19" s="29">
        <v>44470</v>
      </c>
      <c r="B19" s="30">
        <v>0.375</v>
      </c>
      <c r="C19" s="21">
        <v>0.77399999999690405</v>
      </c>
      <c r="D19" s="31">
        <f t="shared" si="0"/>
        <v>15.951432540572155</v>
      </c>
      <c r="E19" s="21">
        <f t="shared" si="1"/>
        <v>1.3191834711053172</v>
      </c>
      <c r="F19" s="29">
        <v>44472</v>
      </c>
      <c r="G19" s="30">
        <v>0.375</v>
      </c>
      <c r="H19" s="21">
        <v>0.77499999999689995</v>
      </c>
      <c r="I19" s="31">
        <f t="shared" si="2"/>
        <v>15.984308017778854</v>
      </c>
      <c r="J19" s="21">
        <f t="shared" si="3"/>
        <v>1.3219022730703112</v>
      </c>
      <c r="K19" s="29">
        <v>44474</v>
      </c>
      <c r="L19" s="30">
        <v>0.375</v>
      </c>
      <c r="M19" s="21">
        <v>0.76699999999693202</v>
      </c>
      <c r="N19" s="31">
        <f t="shared" si="4"/>
        <v>15.722011803058741</v>
      </c>
      <c r="O19" s="21">
        <f t="shared" si="5"/>
        <v>1.3002103761129578</v>
      </c>
      <c r="P19" s="29">
        <v>44476</v>
      </c>
      <c r="Q19" s="30">
        <v>0.375</v>
      </c>
      <c r="R19" s="21">
        <v>0.77599999999689595</v>
      </c>
      <c r="S19" s="31">
        <f t="shared" si="6"/>
        <v>16.017208726776694</v>
      </c>
      <c r="T19" s="21">
        <f t="shared" si="7"/>
        <v>1.3246231617044326</v>
      </c>
    </row>
    <row r="20" spans="1:20" x14ac:dyDescent="0.25">
      <c r="A20" s="29">
        <v>44470</v>
      </c>
      <c r="B20" s="30">
        <v>0.41666666666666669</v>
      </c>
      <c r="C20" s="21">
        <v>0.77499999999689995</v>
      </c>
      <c r="D20" s="31">
        <f t="shared" si="0"/>
        <v>15.984308017778854</v>
      </c>
      <c r="E20" s="21">
        <f t="shared" si="1"/>
        <v>1.3219022730703112</v>
      </c>
      <c r="F20" s="29">
        <v>44472</v>
      </c>
      <c r="G20" s="30">
        <v>0.41666666666666669</v>
      </c>
      <c r="H20" s="21">
        <v>0.77199999999691205</v>
      </c>
      <c r="I20" s="31">
        <f t="shared" si="2"/>
        <v>15.885757334401259</v>
      </c>
      <c r="J20" s="21">
        <f t="shared" si="3"/>
        <v>1.313752131554984</v>
      </c>
      <c r="K20" s="29">
        <v>44474</v>
      </c>
      <c r="L20" s="30">
        <v>0.41666666666666669</v>
      </c>
      <c r="M20" s="21">
        <v>0.77199999999691205</v>
      </c>
      <c r="N20" s="31">
        <f t="shared" si="4"/>
        <v>15.885757334401259</v>
      </c>
      <c r="O20" s="21">
        <f t="shared" si="5"/>
        <v>1.313752131554984</v>
      </c>
      <c r="P20" s="29">
        <v>44476</v>
      </c>
      <c r="Q20" s="30">
        <v>0.41666666666666669</v>
      </c>
      <c r="R20" s="21">
        <v>0.76799999999692803</v>
      </c>
      <c r="S20" s="31">
        <f t="shared" si="6"/>
        <v>15.754710286462007</v>
      </c>
      <c r="T20" s="21">
        <f t="shared" si="7"/>
        <v>1.3029145406904079</v>
      </c>
    </row>
    <row r="21" spans="1:20" x14ac:dyDescent="0.25">
      <c r="A21" s="29">
        <v>44470</v>
      </c>
      <c r="B21" s="30">
        <v>0.45833333333333331</v>
      </c>
      <c r="C21" s="21">
        <v>0.78199999999687198</v>
      </c>
      <c r="D21" s="31">
        <f t="shared" si="0"/>
        <v>16.215142111552957</v>
      </c>
      <c r="E21" s="21">
        <f t="shared" si="1"/>
        <v>1.3409922526254294</v>
      </c>
      <c r="F21" s="29">
        <v>44472</v>
      </c>
      <c r="G21" s="30">
        <v>0.45833333333333331</v>
      </c>
      <c r="H21" s="21">
        <v>0.79599999999681603</v>
      </c>
      <c r="I21" s="31">
        <f t="shared" si="2"/>
        <v>16.680501447005067</v>
      </c>
      <c r="J21" s="21">
        <f t="shared" si="3"/>
        <v>1.3794774696673189</v>
      </c>
      <c r="K21" s="29">
        <v>44474</v>
      </c>
      <c r="L21" s="30">
        <v>0.45833333333333331</v>
      </c>
      <c r="M21" s="21">
        <v>0.78199999999687198</v>
      </c>
      <c r="N21" s="31">
        <f t="shared" si="4"/>
        <v>16.215142111552957</v>
      </c>
      <c r="O21" s="21">
        <f t="shared" si="5"/>
        <v>1.3409922526254294</v>
      </c>
      <c r="P21" s="29">
        <v>44476</v>
      </c>
      <c r="Q21" s="30">
        <v>0.45833333333333331</v>
      </c>
      <c r="R21" s="21">
        <v>0.79199999999683202</v>
      </c>
      <c r="S21" s="31">
        <f t="shared" si="6"/>
        <v>16.547040905861522</v>
      </c>
      <c r="T21" s="21">
        <f t="shared" si="7"/>
        <v>1.3684402829147477</v>
      </c>
    </row>
    <row r="22" spans="1:20" x14ac:dyDescent="0.25">
      <c r="A22" s="29">
        <v>44470</v>
      </c>
      <c r="B22" s="30">
        <v>0.5</v>
      </c>
      <c r="C22" s="21">
        <v>0.77599999999689595</v>
      </c>
      <c r="D22" s="31">
        <f t="shared" si="0"/>
        <v>16.017208726776694</v>
      </c>
      <c r="E22" s="21">
        <f t="shared" si="1"/>
        <v>1.3246231617044326</v>
      </c>
      <c r="F22" s="29">
        <v>44472</v>
      </c>
      <c r="G22" s="30">
        <v>0.5</v>
      </c>
      <c r="H22" s="21">
        <v>0.78099999999687597</v>
      </c>
      <c r="I22" s="31">
        <f t="shared" si="2"/>
        <v>16.182090287909777</v>
      </c>
      <c r="J22" s="21">
        <f t="shared" si="3"/>
        <v>1.3382588668101385</v>
      </c>
      <c r="K22" s="29">
        <v>44474</v>
      </c>
      <c r="L22" s="30">
        <v>0.5</v>
      </c>
      <c r="M22" s="21">
        <v>0.77399999999690405</v>
      </c>
      <c r="N22" s="31">
        <f t="shared" si="4"/>
        <v>15.951432540572155</v>
      </c>
      <c r="O22" s="21">
        <f t="shared" si="5"/>
        <v>1.3191834711053172</v>
      </c>
      <c r="P22" s="29">
        <v>44476</v>
      </c>
      <c r="Q22" s="30">
        <v>0.5</v>
      </c>
      <c r="R22" s="21">
        <v>0.79799999999680804</v>
      </c>
      <c r="S22" s="31">
        <f t="shared" si="6"/>
        <v>16.74738152718168</v>
      </c>
      <c r="T22" s="21">
        <f t="shared" si="7"/>
        <v>1.3850084522979249</v>
      </c>
    </row>
    <row r="23" spans="1:20" x14ac:dyDescent="0.25">
      <c r="A23" s="29">
        <v>44470</v>
      </c>
      <c r="B23" s="30">
        <v>0.54166666666666663</v>
      </c>
      <c r="C23" s="21">
        <v>0.77199999999691205</v>
      </c>
      <c r="D23" s="31">
        <f t="shared" si="0"/>
        <v>15.885757334401259</v>
      </c>
      <c r="E23" s="21">
        <f t="shared" si="1"/>
        <v>1.313752131554984</v>
      </c>
      <c r="F23" s="29">
        <v>44472</v>
      </c>
      <c r="G23" s="30">
        <v>0.54166666666666663</v>
      </c>
      <c r="H23" s="21">
        <v>0.78099999999687597</v>
      </c>
      <c r="I23" s="31">
        <f t="shared" si="2"/>
        <v>16.182090287909777</v>
      </c>
      <c r="J23" s="21">
        <f t="shared" si="3"/>
        <v>1.3382588668101385</v>
      </c>
      <c r="K23" s="29">
        <v>44474</v>
      </c>
      <c r="L23" s="30">
        <v>0.54166666666666663</v>
      </c>
      <c r="M23" s="21">
        <v>0.78499999999685999</v>
      </c>
      <c r="N23" s="31">
        <f t="shared" si="4"/>
        <v>16.314448370288368</v>
      </c>
      <c r="O23" s="21">
        <f t="shared" si="5"/>
        <v>1.349204880222848</v>
      </c>
      <c r="P23" s="29">
        <v>44476</v>
      </c>
      <c r="Q23" s="30">
        <v>0.54166666666666663</v>
      </c>
      <c r="R23" s="21">
        <v>0.79099999999683601</v>
      </c>
      <c r="S23" s="31">
        <f t="shared" si="6"/>
        <v>16.513738265630746</v>
      </c>
      <c r="T23" s="21">
        <f t="shared" si="7"/>
        <v>1.3656861545676626</v>
      </c>
    </row>
    <row r="24" spans="1:20" x14ac:dyDescent="0.25">
      <c r="A24" s="29">
        <v>44470</v>
      </c>
      <c r="B24" s="30">
        <v>0.58333333333333337</v>
      </c>
      <c r="C24" s="21">
        <v>0.77499999999689995</v>
      </c>
      <c r="D24" s="31">
        <f t="shared" si="0"/>
        <v>15.984308017778854</v>
      </c>
      <c r="E24" s="21">
        <f t="shared" si="1"/>
        <v>1.3219022730703112</v>
      </c>
      <c r="F24" s="29">
        <v>44472</v>
      </c>
      <c r="G24" s="30">
        <v>0.58333333333333337</v>
      </c>
      <c r="H24" s="21">
        <v>0.78499999999685999</v>
      </c>
      <c r="I24" s="31">
        <f t="shared" si="2"/>
        <v>16.314448370288368</v>
      </c>
      <c r="J24" s="21">
        <f t="shared" si="3"/>
        <v>1.349204880222848</v>
      </c>
      <c r="K24" s="29">
        <v>44474</v>
      </c>
      <c r="L24" s="30">
        <v>0.58333333333333337</v>
      </c>
      <c r="M24" s="21">
        <v>0.77599999999689595</v>
      </c>
      <c r="N24" s="31">
        <f t="shared" si="4"/>
        <v>16.017208726776694</v>
      </c>
      <c r="O24" s="21">
        <f t="shared" si="5"/>
        <v>1.3246231617044326</v>
      </c>
      <c r="P24" s="29">
        <v>44476</v>
      </c>
      <c r="Q24" s="30">
        <v>0.58333333333333337</v>
      </c>
      <c r="R24" s="21">
        <v>0.78399999999686398</v>
      </c>
      <c r="S24" s="31">
        <f t="shared" si="6"/>
        <v>16.281321165752416</v>
      </c>
      <c r="T24" s="21">
        <f t="shared" si="7"/>
        <v>1.3464652604077247</v>
      </c>
    </row>
    <row r="25" spans="1:20" x14ac:dyDescent="0.25">
      <c r="A25" s="29">
        <v>44470</v>
      </c>
      <c r="B25" s="30">
        <v>0.625</v>
      </c>
      <c r="C25" s="21">
        <v>0.788999999996844</v>
      </c>
      <c r="D25" s="31">
        <f t="shared" si="0"/>
        <v>16.447208068855545</v>
      </c>
      <c r="E25" s="21">
        <f t="shared" si="1"/>
        <v>1.3601841072943535</v>
      </c>
      <c r="F25" s="29">
        <v>44472</v>
      </c>
      <c r="G25" s="30">
        <v>0.625</v>
      </c>
      <c r="H25" s="21">
        <v>0.787999999996848</v>
      </c>
      <c r="I25" s="31">
        <f t="shared" si="2"/>
        <v>16.413980538008008</v>
      </c>
      <c r="J25" s="21">
        <f t="shared" si="3"/>
        <v>1.3574361904932621</v>
      </c>
      <c r="K25" s="29">
        <v>44474</v>
      </c>
      <c r="L25" s="30">
        <v>0.625</v>
      </c>
      <c r="M25" s="21">
        <v>0.78099999999687597</v>
      </c>
      <c r="N25" s="31">
        <f t="shared" si="4"/>
        <v>16.182090287909777</v>
      </c>
      <c r="O25" s="21">
        <f t="shared" si="5"/>
        <v>1.3382588668101385</v>
      </c>
      <c r="P25" s="29">
        <v>44476</v>
      </c>
      <c r="Q25" s="30">
        <v>0.625</v>
      </c>
      <c r="R25" s="21">
        <v>0.79199999999683202</v>
      </c>
      <c r="S25" s="31">
        <f t="shared" si="6"/>
        <v>16.547040905861522</v>
      </c>
      <c r="T25" s="21">
        <f t="shared" si="7"/>
        <v>1.3684402829147477</v>
      </c>
    </row>
    <row r="26" spans="1:20" x14ac:dyDescent="0.25">
      <c r="A26" s="29">
        <v>44470</v>
      </c>
      <c r="B26" s="30">
        <v>0.66666666666666663</v>
      </c>
      <c r="C26" s="21">
        <v>0.77099999999691604</v>
      </c>
      <c r="D26" s="31">
        <f t="shared" si="0"/>
        <v>15.852957631931716</v>
      </c>
      <c r="E26" s="21">
        <f t="shared" si="1"/>
        <v>1.3110395961607528</v>
      </c>
      <c r="F26" s="29">
        <v>44472</v>
      </c>
      <c r="G26" s="30">
        <v>0.66666666666666663</v>
      </c>
      <c r="H26" s="21">
        <v>0.77799999999688796</v>
      </c>
      <c r="I26" s="31">
        <f t="shared" si="2"/>
        <v>16.083085787420298</v>
      </c>
      <c r="J26" s="21">
        <f t="shared" si="3"/>
        <v>1.3300711946196586</v>
      </c>
      <c r="K26" s="29">
        <v>44474</v>
      </c>
      <c r="L26" s="30">
        <v>0.66666666666666663</v>
      </c>
      <c r="M26" s="21">
        <v>0.77099999999691604</v>
      </c>
      <c r="N26" s="31">
        <f t="shared" si="4"/>
        <v>15.852957631931716</v>
      </c>
      <c r="O26" s="21">
        <f t="shared" si="5"/>
        <v>1.3110395961607528</v>
      </c>
      <c r="P26" s="29">
        <v>44476</v>
      </c>
      <c r="Q26" s="30">
        <v>0.66666666666666663</v>
      </c>
      <c r="R26" s="21">
        <v>0.788999999996844</v>
      </c>
      <c r="S26" s="31">
        <f t="shared" si="6"/>
        <v>16.447208068855545</v>
      </c>
      <c r="T26" s="21">
        <f t="shared" si="7"/>
        <v>1.3601841072943535</v>
      </c>
    </row>
    <row r="27" spans="1:20" x14ac:dyDescent="0.25">
      <c r="A27" s="29">
        <v>44470</v>
      </c>
      <c r="B27" s="30">
        <v>0.70833333333333337</v>
      </c>
      <c r="C27" s="21">
        <v>0.77499999999689995</v>
      </c>
      <c r="D27" s="31">
        <f t="shared" si="0"/>
        <v>15.984308017778854</v>
      </c>
      <c r="E27" s="21">
        <f t="shared" si="1"/>
        <v>1.3219022730703112</v>
      </c>
      <c r="F27" s="29">
        <v>44472</v>
      </c>
      <c r="G27" s="30">
        <v>0.70833333333333337</v>
      </c>
      <c r="H27" s="21">
        <v>0.78199999999687198</v>
      </c>
      <c r="I27" s="31">
        <f t="shared" si="2"/>
        <v>16.215142111552957</v>
      </c>
      <c r="J27" s="21">
        <f t="shared" si="3"/>
        <v>1.3409922526254294</v>
      </c>
      <c r="K27" s="29">
        <v>44474</v>
      </c>
      <c r="L27" s="30">
        <v>0.70833333333333337</v>
      </c>
      <c r="M27" s="21">
        <v>0.77899999999688396</v>
      </c>
      <c r="N27" s="31">
        <f t="shared" si="4"/>
        <v>16.116062112762897</v>
      </c>
      <c r="O27" s="21">
        <f t="shared" si="5"/>
        <v>1.3327983367254914</v>
      </c>
      <c r="P27" s="29">
        <v>44476</v>
      </c>
      <c r="Q27" s="30">
        <v>0.70833333333333337</v>
      </c>
      <c r="R27" s="21">
        <v>0.786999999996852</v>
      </c>
      <c r="S27" s="31">
        <f t="shared" si="6"/>
        <v>16.380778069356591</v>
      </c>
      <c r="T27" s="21">
        <f t="shared" si="7"/>
        <v>1.35469034633579</v>
      </c>
    </row>
    <row r="28" spans="1:20" x14ac:dyDescent="0.25">
      <c r="A28" s="29">
        <v>44470</v>
      </c>
      <c r="B28" s="30">
        <v>0.75</v>
      </c>
      <c r="C28" s="21">
        <v>0.77399999999690405</v>
      </c>
      <c r="D28" s="31">
        <f t="shared" si="0"/>
        <v>15.951432540572155</v>
      </c>
      <c r="E28" s="21">
        <f t="shared" si="1"/>
        <v>1.3191834711053172</v>
      </c>
      <c r="F28" s="29">
        <v>44472</v>
      </c>
      <c r="G28" s="30">
        <v>0.75</v>
      </c>
      <c r="H28" s="21">
        <v>0.76699999999693202</v>
      </c>
      <c r="I28" s="31">
        <f t="shared" si="2"/>
        <v>15.722011803058741</v>
      </c>
      <c r="J28" s="21">
        <f t="shared" si="3"/>
        <v>1.3002103761129578</v>
      </c>
      <c r="K28" s="29">
        <v>44474</v>
      </c>
      <c r="L28" s="30">
        <v>0.75</v>
      </c>
      <c r="M28" s="21">
        <v>0.77899999999688396</v>
      </c>
      <c r="N28" s="31">
        <f t="shared" si="4"/>
        <v>16.116062112762897</v>
      </c>
      <c r="O28" s="21">
        <f t="shared" si="5"/>
        <v>1.3327983367254914</v>
      </c>
      <c r="P28" s="29">
        <v>44476</v>
      </c>
      <c r="Q28" s="30">
        <v>0.75</v>
      </c>
      <c r="R28" s="21">
        <v>0.76799999999692803</v>
      </c>
      <c r="S28" s="31">
        <f t="shared" si="6"/>
        <v>15.754710286462007</v>
      </c>
      <c r="T28" s="21">
        <f t="shared" si="7"/>
        <v>1.3029145406904079</v>
      </c>
    </row>
    <row r="29" spans="1:20" x14ac:dyDescent="0.25">
      <c r="A29" s="29">
        <v>44470</v>
      </c>
      <c r="B29" s="30">
        <v>0.79166666666666663</v>
      </c>
      <c r="C29" s="21">
        <v>0.76599999999693602</v>
      </c>
      <c r="D29" s="31">
        <f t="shared" si="0"/>
        <v>15.689338657813305</v>
      </c>
      <c r="E29" s="21">
        <f t="shared" si="1"/>
        <v>1.2975083070011604</v>
      </c>
      <c r="F29" s="29">
        <v>44472</v>
      </c>
      <c r="G29" s="30">
        <v>0.79166666666666663</v>
      </c>
      <c r="H29" s="21">
        <v>0.78099999999687597</v>
      </c>
      <c r="I29" s="31">
        <f t="shared" si="2"/>
        <v>16.182090287909777</v>
      </c>
      <c r="J29" s="21">
        <f t="shared" si="3"/>
        <v>1.3382588668101385</v>
      </c>
      <c r="K29" s="29">
        <v>44474</v>
      </c>
      <c r="L29" s="30">
        <v>0.79166666666666663</v>
      </c>
      <c r="M29" s="21">
        <v>0.77599999999689595</v>
      </c>
      <c r="N29" s="31">
        <f t="shared" si="4"/>
        <v>16.017208726776694</v>
      </c>
      <c r="O29" s="21">
        <f t="shared" si="5"/>
        <v>1.3246231617044326</v>
      </c>
      <c r="P29" s="29">
        <v>44476</v>
      </c>
      <c r="Q29" s="30">
        <v>0.79166666666666663</v>
      </c>
      <c r="R29" s="21">
        <v>0.75999999999696</v>
      </c>
      <c r="S29" s="31">
        <f t="shared" si="6"/>
        <v>15.493832640089071</v>
      </c>
      <c r="T29" s="21">
        <f t="shared" si="7"/>
        <v>1.281339959335366</v>
      </c>
    </row>
    <row r="30" spans="1:20" x14ac:dyDescent="0.25">
      <c r="A30" s="29">
        <v>44470</v>
      </c>
      <c r="B30" s="30">
        <v>0.83333333333333337</v>
      </c>
      <c r="C30" s="21">
        <v>0.77399999999690405</v>
      </c>
      <c r="D30" s="31">
        <f t="shared" si="0"/>
        <v>15.951432540572155</v>
      </c>
      <c r="E30" s="21">
        <f t="shared" si="1"/>
        <v>1.3191834711053172</v>
      </c>
      <c r="F30" s="29">
        <v>44472</v>
      </c>
      <c r="G30" s="30">
        <v>0.83333333333333337</v>
      </c>
      <c r="H30" s="21">
        <v>0.76899999999692403</v>
      </c>
      <c r="I30" s="31">
        <f t="shared" si="2"/>
        <v>15.787434094642169</v>
      </c>
      <c r="J30" s="21">
        <f t="shared" si="3"/>
        <v>1.3056207996269074</v>
      </c>
      <c r="K30" s="29">
        <v>44474</v>
      </c>
      <c r="L30" s="30">
        <v>0.83333333333333337</v>
      </c>
      <c r="M30" s="21">
        <v>0.77099999999691604</v>
      </c>
      <c r="N30" s="31">
        <f t="shared" si="4"/>
        <v>15.852957631931716</v>
      </c>
      <c r="O30" s="21">
        <f t="shared" si="5"/>
        <v>1.3110395961607528</v>
      </c>
      <c r="P30" s="29">
        <v>44476</v>
      </c>
      <c r="Q30" s="30">
        <v>0.83333333333333337</v>
      </c>
      <c r="R30" s="21">
        <v>0.77499999999689995</v>
      </c>
      <c r="S30" s="31">
        <f t="shared" si="6"/>
        <v>15.984308017778854</v>
      </c>
      <c r="T30" s="21">
        <f t="shared" si="7"/>
        <v>1.3219022730703112</v>
      </c>
    </row>
    <row r="31" spans="1:20" x14ac:dyDescent="0.25">
      <c r="A31" s="29">
        <v>44470</v>
      </c>
      <c r="B31" s="30">
        <v>0.875</v>
      </c>
      <c r="C31" s="21">
        <v>0.761999999996952</v>
      </c>
      <c r="D31" s="31">
        <f t="shared" si="0"/>
        <v>15.558899726888997</v>
      </c>
      <c r="E31" s="21">
        <f t="shared" si="1"/>
        <v>1.2867210074137201</v>
      </c>
      <c r="F31" s="29">
        <v>44472</v>
      </c>
      <c r="G31" s="30">
        <v>0.875</v>
      </c>
      <c r="H31" s="21">
        <v>0.77799999999688796</v>
      </c>
      <c r="I31" s="31">
        <f t="shared" si="2"/>
        <v>16.083085787420298</v>
      </c>
      <c r="J31" s="21">
        <f t="shared" si="3"/>
        <v>1.3300711946196586</v>
      </c>
      <c r="K31" s="29">
        <v>44474</v>
      </c>
      <c r="L31" s="30">
        <v>0.875</v>
      </c>
      <c r="M31" s="21">
        <v>0.76999999999692004</v>
      </c>
      <c r="N31" s="31">
        <f t="shared" si="4"/>
        <v>15.820183214242761</v>
      </c>
      <c r="O31" s="21">
        <f t="shared" si="5"/>
        <v>1.3083291518178761</v>
      </c>
      <c r="P31" s="29">
        <v>44476</v>
      </c>
      <c r="Q31" s="30">
        <v>0.875</v>
      </c>
      <c r="R31" s="21">
        <v>0.74299999999702804</v>
      </c>
      <c r="S31" s="31">
        <f t="shared" si="6"/>
        <v>14.944880796911814</v>
      </c>
      <c r="T31" s="21">
        <f t="shared" si="7"/>
        <v>1.235941641904607</v>
      </c>
    </row>
    <row r="32" spans="1:20" x14ac:dyDescent="0.25">
      <c r="A32" s="29">
        <v>44470</v>
      </c>
      <c r="B32" s="30">
        <v>0.91666666666666663</v>
      </c>
      <c r="C32" s="21">
        <v>0.77299999999690805</v>
      </c>
      <c r="D32" s="31">
        <f t="shared" si="0"/>
        <v>15.91858230836786</v>
      </c>
      <c r="E32" s="21">
        <f t="shared" si="1"/>
        <v>1.3164667569020219</v>
      </c>
      <c r="F32" s="29">
        <v>44472</v>
      </c>
      <c r="G32" s="30">
        <v>0.91666666666666663</v>
      </c>
      <c r="H32" s="21">
        <v>0.76699999999693202</v>
      </c>
      <c r="I32" s="31">
        <f t="shared" si="2"/>
        <v>15.722011803058741</v>
      </c>
      <c r="J32" s="21">
        <f t="shared" si="3"/>
        <v>1.3002103761129578</v>
      </c>
      <c r="K32" s="29">
        <v>44474</v>
      </c>
      <c r="L32" s="30">
        <v>0.91666666666666663</v>
      </c>
      <c r="M32" s="21">
        <v>0.75799999999696799</v>
      </c>
      <c r="N32" s="31">
        <f t="shared" si="4"/>
        <v>15.42886728337756</v>
      </c>
      <c r="O32" s="21">
        <f t="shared" si="5"/>
        <v>1.2759673243353242</v>
      </c>
      <c r="P32" s="29">
        <v>44476</v>
      </c>
      <c r="Q32" s="30">
        <v>0.91666666666666663</v>
      </c>
      <c r="R32" s="21">
        <v>0.76299999999694801</v>
      </c>
      <c r="S32" s="31">
        <f t="shared" si="6"/>
        <v>15.591471385201841</v>
      </c>
      <c r="T32" s="21">
        <f t="shared" si="7"/>
        <v>1.2894146835561922</v>
      </c>
    </row>
    <row r="33" spans="1:20" x14ac:dyDescent="0.25">
      <c r="A33" s="29">
        <v>44470</v>
      </c>
      <c r="B33" s="30">
        <v>0.95833333333333337</v>
      </c>
      <c r="C33" s="21">
        <v>0.75999999999696</v>
      </c>
      <c r="D33" s="31">
        <f t="shared" si="0"/>
        <v>15.493832640089071</v>
      </c>
      <c r="E33" s="21">
        <f t="shared" si="1"/>
        <v>1.281339959335366</v>
      </c>
      <c r="F33" s="29">
        <v>44472</v>
      </c>
      <c r="G33" s="30">
        <v>0.95833333333333337</v>
      </c>
      <c r="H33" s="21">
        <v>0.75799999999696799</v>
      </c>
      <c r="I33" s="31">
        <f t="shared" si="2"/>
        <v>15.42886728337756</v>
      </c>
      <c r="J33" s="21">
        <f t="shared" si="3"/>
        <v>1.2759673243353242</v>
      </c>
      <c r="K33" s="29">
        <v>44474</v>
      </c>
      <c r="L33" s="30">
        <v>0.95833333333333337</v>
      </c>
      <c r="M33" s="21">
        <v>0.75599999999697598</v>
      </c>
      <c r="N33" s="31">
        <f t="shared" si="4"/>
        <v>15.364003765490803</v>
      </c>
      <c r="O33" s="21">
        <f t="shared" si="5"/>
        <v>1.2706031114060894</v>
      </c>
      <c r="P33" s="29">
        <v>44476</v>
      </c>
      <c r="Q33" s="30">
        <v>0.95833333333333337</v>
      </c>
      <c r="R33" s="21">
        <v>0.75999999999696</v>
      </c>
      <c r="S33" s="31">
        <f t="shared" si="6"/>
        <v>15.493832640089071</v>
      </c>
      <c r="T33" s="21">
        <f t="shared" si="7"/>
        <v>1.281339959335366</v>
      </c>
    </row>
    <row r="34" spans="1:20" x14ac:dyDescent="0.25">
      <c r="A34" s="29">
        <v>44471</v>
      </c>
      <c r="B34" s="30">
        <v>0</v>
      </c>
      <c r="C34" s="21">
        <v>0.77399999999690405</v>
      </c>
      <c r="D34" s="31">
        <f t="shared" si="0"/>
        <v>15.951432540572155</v>
      </c>
      <c r="E34" s="21">
        <f t="shared" si="1"/>
        <v>1.3191834711053172</v>
      </c>
      <c r="F34" s="29">
        <v>44473</v>
      </c>
      <c r="G34" s="30">
        <v>0</v>
      </c>
      <c r="H34" s="21">
        <v>0.77799999999688796</v>
      </c>
      <c r="I34" s="31">
        <f t="shared" si="2"/>
        <v>16.083085787420298</v>
      </c>
      <c r="J34" s="21">
        <f t="shared" si="3"/>
        <v>1.3300711946196586</v>
      </c>
      <c r="K34" s="29">
        <v>44475</v>
      </c>
      <c r="L34" s="30">
        <v>0</v>
      </c>
      <c r="M34" s="21">
        <v>0.733999999997064</v>
      </c>
      <c r="N34" s="31">
        <f t="shared" si="4"/>
        <v>14.657257939363127</v>
      </c>
      <c r="O34" s="21">
        <f t="shared" si="5"/>
        <v>1.2121552315853306</v>
      </c>
      <c r="P34" s="29">
        <v>44477</v>
      </c>
      <c r="Q34" s="30">
        <v>0</v>
      </c>
      <c r="R34" s="21">
        <v>0.75399999999698397</v>
      </c>
      <c r="S34" s="31">
        <f t="shared" ref="S34:S57" si="8">4*6*(R34^(1.522*(6^0.026)))</f>
        <v>15.299242195569104</v>
      </c>
      <c r="T34" s="21">
        <f t="shared" ref="T34:T57" si="9">S34*0.0827</f>
        <v>1.2652473295735649</v>
      </c>
    </row>
    <row r="35" spans="1:20" x14ac:dyDescent="0.25">
      <c r="A35" s="29">
        <v>44471</v>
      </c>
      <c r="B35" s="30">
        <v>4.1666666666666664E-2</v>
      </c>
      <c r="C35" s="21">
        <v>0.76699999999693202</v>
      </c>
      <c r="D35" s="31">
        <f t="shared" si="0"/>
        <v>15.722011803058741</v>
      </c>
      <c r="E35" s="21">
        <f t="shared" si="1"/>
        <v>1.3002103761129578</v>
      </c>
      <c r="F35" s="29">
        <v>44473</v>
      </c>
      <c r="G35" s="30">
        <v>4.1666666666666664E-2</v>
      </c>
      <c r="H35" s="21">
        <v>0.76999999999692004</v>
      </c>
      <c r="I35" s="31">
        <f t="shared" si="2"/>
        <v>15.820183214242761</v>
      </c>
      <c r="J35" s="21">
        <f t="shared" si="3"/>
        <v>1.3083291518178761</v>
      </c>
      <c r="K35" s="29">
        <v>44475</v>
      </c>
      <c r="L35" s="30">
        <v>4.1666666666666664E-2</v>
      </c>
      <c r="M35" s="21">
        <v>0.75399999999698397</v>
      </c>
      <c r="N35" s="31">
        <f t="shared" si="4"/>
        <v>15.299242195569104</v>
      </c>
      <c r="O35" s="21">
        <f t="shared" si="5"/>
        <v>1.2652473295735649</v>
      </c>
      <c r="P35" s="29">
        <v>44477</v>
      </c>
      <c r="Q35" s="30">
        <v>4.1666666666666664E-2</v>
      </c>
      <c r="R35" s="21">
        <v>0.74699999999701205</v>
      </c>
      <c r="S35" s="31">
        <f t="shared" si="8"/>
        <v>15.073381126349652</v>
      </c>
      <c r="T35" s="21">
        <f t="shared" si="9"/>
        <v>1.2465686191491161</v>
      </c>
    </row>
    <row r="36" spans="1:20" x14ac:dyDescent="0.25">
      <c r="A36" s="29">
        <v>44471</v>
      </c>
      <c r="B36" s="30">
        <v>8.3333333333333329E-2</v>
      </c>
      <c r="C36" s="21">
        <v>0.76899999999692403</v>
      </c>
      <c r="D36" s="31">
        <f t="shared" si="0"/>
        <v>15.787434094642169</v>
      </c>
      <c r="E36" s="21">
        <f t="shared" si="1"/>
        <v>1.3056207996269074</v>
      </c>
      <c r="F36" s="29">
        <v>44473</v>
      </c>
      <c r="G36" s="30">
        <v>8.3333333333333329E-2</v>
      </c>
      <c r="H36" s="21">
        <v>0.76999999999692004</v>
      </c>
      <c r="I36" s="31">
        <f t="shared" si="2"/>
        <v>15.820183214242761</v>
      </c>
      <c r="J36" s="21">
        <f t="shared" si="3"/>
        <v>1.3083291518178761</v>
      </c>
      <c r="K36" s="29">
        <v>44475</v>
      </c>
      <c r="L36" s="30">
        <v>8.3333333333333329E-2</v>
      </c>
      <c r="M36" s="21">
        <v>0.73899999999704402</v>
      </c>
      <c r="N36" s="31">
        <f t="shared" si="4"/>
        <v>14.816791137513516</v>
      </c>
      <c r="O36" s="21">
        <f t="shared" si="5"/>
        <v>1.2253486270723677</v>
      </c>
      <c r="P36" s="29">
        <v>44477</v>
      </c>
      <c r="Q36" s="30">
        <v>8.3333333333333329E-2</v>
      </c>
      <c r="R36" s="21">
        <v>0.74899999999700395</v>
      </c>
      <c r="S36" s="31">
        <f t="shared" si="8"/>
        <v>15.137785013020721</v>
      </c>
      <c r="T36" s="21">
        <f t="shared" si="9"/>
        <v>1.2518948205768137</v>
      </c>
    </row>
    <row r="37" spans="1:20" x14ac:dyDescent="0.25">
      <c r="A37" s="29">
        <v>44471</v>
      </c>
      <c r="B37" s="30">
        <v>0.125</v>
      </c>
      <c r="C37" s="21">
        <v>0.76399999999694401</v>
      </c>
      <c r="D37" s="31">
        <f t="shared" si="0"/>
        <v>15.624068435442418</v>
      </c>
      <c r="E37" s="21">
        <f t="shared" si="1"/>
        <v>1.2921104596110879</v>
      </c>
      <c r="F37" s="29">
        <v>44473</v>
      </c>
      <c r="G37" s="30">
        <v>0.125</v>
      </c>
      <c r="H37" s="21">
        <v>0.76999999999692004</v>
      </c>
      <c r="I37" s="31">
        <f t="shared" si="2"/>
        <v>15.820183214242761</v>
      </c>
      <c r="J37" s="21">
        <f t="shared" si="3"/>
        <v>1.3083291518178761</v>
      </c>
      <c r="K37" s="29">
        <v>44475</v>
      </c>
      <c r="L37" s="30">
        <v>0.125</v>
      </c>
      <c r="M37" s="21">
        <v>0.76299999999694801</v>
      </c>
      <c r="N37" s="31">
        <f t="shared" si="4"/>
        <v>15.591471385201841</v>
      </c>
      <c r="O37" s="21">
        <f t="shared" si="5"/>
        <v>1.2894146835561922</v>
      </c>
      <c r="P37" s="29">
        <v>44477</v>
      </c>
      <c r="Q37" s="30">
        <v>0.125</v>
      </c>
      <c r="R37" s="21">
        <v>0.75899999999696399</v>
      </c>
      <c r="S37" s="31">
        <f t="shared" si="8"/>
        <v>15.461337238685683</v>
      </c>
      <c r="T37" s="21">
        <f t="shared" si="9"/>
        <v>1.2786525896393059</v>
      </c>
    </row>
    <row r="38" spans="1:20" x14ac:dyDescent="0.25">
      <c r="A38" s="29">
        <v>44471</v>
      </c>
      <c r="B38" s="30">
        <v>0.16666666666666666</v>
      </c>
      <c r="C38" s="21">
        <v>0.760999999996956</v>
      </c>
      <c r="D38" s="31">
        <f t="shared" si="0"/>
        <v>15.526353474008292</v>
      </c>
      <c r="E38" s="21">
        <f t="shared" si="1"/>
        <v>1.2840294323004857</v>
      </c>
      <c r="F38" s="29">
        <v>44473</v>
      </c>
      <c r="G38" s="30">
        <v>0.16666666666666666</v>
      </c>
      <c r="H38" s="21">
        <v>0.760999999996956</v>
      </c>
      <c r="I38" s="31">
        <f t="shared" si="2"/>
        <v>15.526353474008292</v>
      </c>
      <c r="J38" s="21">
        <f t="shared" si="3"/>
        <v>1.2840294323004857</v>
      </c>
      <c r="K38" s="29">
        <v>44475</v>
      </c>
      <c r="L38" s="30">
        <v>0.16666666666666666</v>
      </c>
      <c r="M38" s="21">
        <v>0.760999999996956</v>
      </c>
      <c r="N38" s="31">
        <f t="shared" si="4"/>
        <v>15.526353474008292</v>
      </c>
      <c r="O38" s="21">
        <f t="shared" si="5"/>
        <v>1.2840294323004857</v>
      </c>
      <c r="P38" s="29">
        <v>44477</v>
      </c>
      <c r="Q38" s="30">
        <v>0.16666666666666666</v>
      </c>
      <c r="R38" s="21">
        <v>0.75299999999698797</v>
      </c>
      <c r="S38" s="31">
        <f t="shared" si="8"/>
        <v>15.26689967531259</v>
      </c>
      <c r="T38" s="21">
        <f t="shared" si="9"/>
        <v>1.2625726031483511</v>
      </c>
    </row>
    <row r="39" spans="1:20" x14ac:dyDescent="0.25">
      <c r="A39" s="29">
        <v>44471</v>
      </c>
      <c r="B39" s="30">
        <v>0.20833333333333334</v>
      </c>
      <c r="C39" s="21">
        <v>0.76399999999694401</v>
      </c>
      <c r="D39" s="31">
        <f t="shared" si="0"/>
        <v>15.624068435442418</v>
      </c>
      <c r="E39" s="21">
        <f t="shared" si="1"/>
        <v>1.2921104596110879</v>
      </c>
      <c r="F39" s="29">
        <v>44473</v>
      </c>
      <c r="G39" s="30">
        <v>0.20833333333333334</v>
      </c>
      <c r="H39" s="21">
        <v>0.77599999999689595</v>
      </c>
      <c r="I39" s="31">
        <f t="shared" si="2"/>
        <v>16.017208726776694</v>
      </c>
      <c r="J39" s="21">
        <f t="shared" si="3"/>
        <v>1.3246231617044326</v>
      </c>
      <c r="K39" s="29">
        <v>44475</v>
      </c>
      <c r="L39" s="30">
        <v>0.20833333333333334</v>
      </c>
      <c r="M39" s="21">
        <v>0.76599999999693602</v>
      </c>
      <c r="N39" s="31">
        <f t="shared" si="4"/>
        <v>15.689338657813305</v>
      </c>
      <c r="O39" s="21">
        <f t="shared" si="5"/>
        <v>1.2975083070011604</v>
      </c>
      <c r="P39" s="29">
        <v>44477</v>
      </c>
      <c r="Q39" s="30">
        <v>0.20833333333333334</v>
      </c>
      <c r="R39" s="21">
        <v>0.75199999999699196</v>
      </c>
      <c r="S39" s="31">
        <f t="shared" si="8"/>
        <v>15.234582683159315</v>
      </c>
      <c r="T39" s="21">
        <f t="shared" si="9"/>
        <v>1.2598999878972754</v>
      </c>
    </row>
    <row r="40" spans="1:20" x14ac:dyDescent="0.25">
      <c r="A40" s="29">
        <v>44471</v>
      </c>
      <c r="B40" s="30">
        <v>0.25</v>
      </c>
      <c r="C40" s="21">
        <v>0.76799999999692803</v>
      </c>
      <c r="D40" s="31">
        <f t="shared" si="0"/>
        <v>15.754710286462007</v>
      </c>
      <c r="E40" s="21">
        <f t="shared" si="1"/>
        <v>1.3029145406904079</v>
      </c>
      <c r="F40" s="29">
        <v>44473</v>
      </c>
      <c r="G40" s="30">
        <v>0.25</v>
      </c>
      <c r="H40" s="21">
        <v>0.76899999999692403</v>
      </c>
      <c r="I40" s="31">
        <f t="shared" si="2"/>
        <v>15.787434094642169</v>
      </c>
      <c r="J40" s="21">
        <f t="shared" si="3"/>
        <v>1.3056207996269074</v>
      </c>
      <c r="K40" s="29">
        <v>44475</v>
      </c>
      <c r="L40" s="30">
        <v>0.25</v>
      </c>
      <c r="M40" s="21">
        <v>0.75599999999697598</v>
      </c>
      <c r="N40" s="31">
        <f t="shared" si="4"/>
        <v>15.364003765490803</v>
      </c>
      <c r="O40" s="21">
        <f t="shared" si="5"/>
        <v>1.2706031114060894</v>
      </c>
      <c r="P40" s="29">
        <v>44477</v>
      </c>
      <c r="Q40" s="30">
        <v>0.25</v>
      </c>
      <c r="R40" s="21">
        <v>0.75899999999696399</v>
      </c>
      <c r="S40" s="31">
        <f t="shared" si="8"/>
        <v>15.461337238685683</v>
      </c>
      <c r="T40" s="21">
        <f t="shared" si="9"/>
        <v>1.2786525896393059</v>
      </c>
    </row>
    <row r="41" spans="1:20" x14ac:dyDescent="0.25">
      <c r="A41" s="29">
        <v>44471</v>
      </c>
      <c r="B41" s="30">
        <v>0.29166666666666669</v>
      </c>
      <c r="C41" s="21">
        <v>0.77499999999689995</v>
      </c>
      <c r="D41" s="31">
        <f t="shared" si="0"/>
        <v>15.984308017778854</v>
      </c>
      <c r="E41" s="21">
        <f t="shared" si="1"/>
        <v>1.3219022730703112</v>
      </c>
      <c r="F41" s="29">
        <v>44473</v>
      </c>
      <c r="G41" s="30">
        <v>0.29166666666666669</v>
      </c>
      <c r="H41" s="21">
        <v>0.76499999999694002</v>
      </c>
      <c r="I41" s="31">
        <f t="shared" si="2"/>
        <v>15.656690864131168</v>
      </c>
      <c r="J41" s="21">
        <f t="shared" si="3"/>
        <v>1.2948083344636474</v>
      </c>
      <c r="K41" s="29">
        <v>44475</v>
      </c>
      <c r="L41" s="30">
        <v>0.29166666666666669</v>
      </c>
      <c r="M41" s="21">
        <v>0.77599999999689595</v>
      </c>
      <c r="N41" s="31">
        <f t="shared" si="4"/>
        <v>16.017208726776694</v>
      </c>
      <c r="O41" s="21">
        <f t="shared" si="5"/>
        <v>1.3246231617044326</v>
      </c>
      <c r="P41" s="29">
        <v>44477</v>
      </c>
      <c r="Q41" s="30">
        <v>0.29166666666666669</v>
      </c>
      <c r="R41" s="21">
        <v>0.75499999999697998</v>
      </c>
      <c r="S41" s="31">
        <f t="shared" si="8"/>
        <v>15.331610230197203</v>
      </c>
      <c r="T41" s="21">
        <f t="shared" si="9"/>
        <v>1.2679241660373086</v>
      </c>
    </row>
    <row r="42" spans="1:20" x14ac:dyDescent="0.25">
      <c r="A42" s="29">
        <v>44471</v>
      </c>
      <c r="B42" s="30">
        <v>0.33333333333333331</v>
      </c>
      <c r="C42" s="21">
        <v>0.75599999999697598</v>
      </c>
      <c r="D42" s="31">
        <f t="shared" si="0"/>
        <v>15.364003765490803</v>
      </c>
      <c r="E42" s="21">
        <f t="shared" si="1"/>
        <v>1.2706031114060894</v>
      </c>
      <c r="F42" s="29">
        <v>44473</v>
      </c>
      <c r="G42" s="30">
        <v>0.33333333333333331</v>
      </c>
      <c r="H42" s="21">
        <v>0.76599999999693602</v>
      </c>
      <c r="I42" s="31">
        <f t="shared" si="2"/>
        <v>15.689338657813305</v>
      </c>
      <c r="J42" s="21">
        <f t="shared" si="3"/>
        <v>1.2975083070011604</v>
      </c>
      <c r="K42" s="29">
        <v>44475</v>
      </c>
      <c r="L42" s="30">
        <v>0.33333333333333331</v>
      </c>
      <c r="M42" s="21">
        <v>0.75899999999696399</v>
      </c>
      <c r="N42" s="31">
        <f t="shared" si="4"/>
        <v>15.461337238685683</v>
      </c>
      <c r="O42" s="21">
        <f t="shared" si="5"/>
        <v>1.2786525896393059</v>
      </c>
      <c r="P42" s="29">
        <v>44477</v>
      </c>
      <c r="Q42" s="30">
        <v>0.33333333333333331</v>
      </c>
      <c r="R42" s="21">
        <v>0.74999999999699996</v>
      </c>
      <c r="S42" s="31">
        <f t="shared" si="8"/>
        <v>15.170025338217432</v>
      </c>
      <c r="T42" s="21">
        <f t="shared" si="9"/>
        <v>1.2545610954705815</v>
      </c>
    </row>
    <row r="43" spans="1:20" x14ac:dyDescent="0.25">
      <c r="A43" s="29">
        <v>44471</v>
      </c>
      <c r="B43" s="30">
        <v>0.375</v>
      </c>
      <c r="C43" s="21">
        <v>0.76499999999694002</v>
      </c>
      <c r="D43" s="31">
        <f t="shared" si="0"/>
        <v>15.656690864131168</v>
      </c>
      <c r="E43" s="21">
        <f t="shared" si="1"/>
        <v>1.2948083344636474</v>
      </c>
      <c r="F43" s="29">
        <v>44473</v>
      </c>
      <c r="G43" s="30">
        <v>0.375</v>
      </c>
      <c r="H43" s="21">
        <v>0.77399999999690405</v>
      </c>
      <c r="I43" s="31">
        <f t="shared" si="2"/>
        <v>15.951432540572155</v>
      </c>
      <c r="J43" s="21">
        <f t="shared" si="3"/>
        <v>1.3191834711053172</v>
      </c>
      <c r="K43" s="29">
        <v>44475</v>
      </c>
      <c r="L43" s="30">
        <v>0.375</v>
      </c>
      <c r="M43" s="21">
        <v>0.76599999999693602</v>
      </c>
      <c r="N43" s="31">
        <f t="shared" si="4"/>
        <v>15.689338657813305</v>
      </c>
      <c r="O43" s="21">
        <f t="shared" si="5"/>
        <v>1.2975083070011604</v>
      </c>
      <c r="P43" s="29">
        <v>44477</v>
      </c>
      <c r="Q43" s="30">
        <v>0.375</v>
      </c>
      <c r="R43" s="21">
        <v>0.76899999999692403</v>
      </c>
      <c r="S43" s="31">
        <f t="shared" si="8"/>
        <v>15.787434094642169</v>
      </c>
      <c r="T43" s="21">
        <f t="shared" si="9"/>
        <v>1.3056207996269074</v>
      </c>
    </row>
    <row r="44" spans="1:20" x14ac:dyDescent="0.25">
      <c r="A44" s="29">
        <v>44471</v>
      </c>
      <c r="B44" s="30">
        <v>0.41666666666666669</v>
      </c>
      <c r="C44" s="21">
        <v>0.77899999999688396</v>
      </c>
      <c r="D44" s="31">
        <f t="shared" si="0"/>
        <v>16.116062112762897</v>
      </c>
      <c r="E44" s="21">
        <f t="shared" si="1"/>
        <v>1.3327983367254914</v>
      </c>
      <c r="F44" s="29">
        <v>44473</v>
      </c>
      <c r="G44" s="30">
        <v>0.41666666666666669</v>
      </c>
      <c r="H44" s="21">
        <v>0.77599999999689595</v>
      </c>
      <c r="I44" s="31">
        <f t="shared" si="2"/>
        <v>16.017208726776694</v>
      </c>
      <c r="J44" s="21">
        <f t="shared" si="3"/>
        <v>1.3246231617044326</v>
      </c>
      <c r="K44" s="29">
        <v>44475</v>
      </c>
      <c r="L44" s="30">
        <v>0.41666666666666669</v>
      </c>
      <c r="M44" s="21">
        <v>0.78199999999687198</v>
      </c>
      <c r="N44" s="31">
        <f t="shared" si="4"/>
        <v>16.215142111552957</v>
      </c>
      <c r="O44" s="21">
        <f t="shared" si="5"/>
        <v>1.3409922526254294</v>
      </c>
      <c r="P44" s="29">
        <v>44477</v>
      </c>
      <c r="Q44" s="30">
        <v>0.41666666666666669</v>
      </c>
      <c r="R44" s="21">
        <v>0.760999999996956</v>
      </c>
      <c r="S44" s="31">
        <f t="shared" si="8"/>
        <v>15.526353474008292</v>
      </c>
      <c r="T44" s="21">
        <f t="shared" si="9"/>
        <v>1.2840294323004857</v>
      </c>
    </row>
    <row r="45" spans="1:20" x14ac:dyDescent="0.25">
      <c r="A45" s="29">
        <v>44471</v>
      </c>
      <c r="B45" s="30">
        <v>0.45833333333333331</v>
      </c>
      <c r="C45" s="21">
        <v>0.77299999999690805</v>
      </c>
      <c r="D45" s="31">
        <f t="shared" si="0"/>
        <v>15.91858230836786</v>
      </c>
      <c r="E45" s="21">
        <f t="shared" si="1"/>
        <v>1.3164667569020219</v>
      </c>
      <c r="F45" s="29">
        <v>44473</v>
      </c>
      <c r="G45" s="30">
        <v>0.45833333333333331</v>
      </c>
      <c r="H45" s="21">
        <v>0.786999999996852</v>
      </c>
      <c r="I45" s="31">
        <f t="shared" si="2"/>
        <v>16.380778069356591</v>
      </c>
      <c r="J45" s="21">
        <f t="shared" si="3"/>
        <v>1.35469034633579</v>
      </c>
      <c r="K45" s="29">
        <v>44475</v>
      </c>
      <c r="L45" s="30">
        <v>0.45833333333333331</v>
      </c>
      <c r="M45" s="21">
        <v>0.76699999999693202</v>
      </c>
      <c r="N45" s="31">
        <f t="shared" si="4"/>
        <v>15.722011803058741</v>
      </c>
      <c r="O45" s="21">
        <f t="shared" si="5"/>
        <v>1.3002103761129578</v>
      </c>
      <c r="P45" s="29">
        <v>44477</v>
      </c>
      <c r="Q45" s="30">
        <v>0.45833333333333331</v>
      </c>
      <c r="R45" s="21">
        <v>0.75499999999697998</v>
      </c>
      <c r="S45" s="31">
        <f t="shared" si="8"/>
        <v>15.331610230197203</v>
      </c>
      <c r="T45" s="21">
        <f t="shared" si="9"/>
        <v>1.2679241660373086</v>
      </c>
    </row>
    <row r="46" spans="1:20" x14ac:dyDescent="0.25">
      <c r="A46" s="29">
        <v>44471</v>
      </c>
      <c r="B46" s="30">
        <v>0.5</v>
      </c>
      <c r="C46" s="21">
        <v>0.78099999999687597</v>
      </c>
      <c r="D46" s="31">
        <f t="shared" si="0"/>
        <v>16.182090287909777</v>
      </c>
      <c r="E46" s="21">
        <f t="shared" si="1"/>
        <v>1.3382588668101385</v>
      </c>
      <c r="F46" s="29">
        <v>44473</v>
      </c>
      <c r="G46" s="30">
        <v>0.5</v>
      </c>
      <c r="H46" s="21">
        <v>0.79199999999683202</v>
      </c>
      <c r="I46" s="31">
        <f t="shared" si="2"/>
        <v>16.547040905861522</v>
      </c>
      <c r="J46" s="21">
        <f t="shared" si="3"/>
        <v>1.3684402829147477</v>
      </c>
      <c r="K46" s="29">
        <v>44475</v>
      </c>
      <c r="L46" s="30">
        <v>0.5</v>
      </c>
      <c r="M46" s="21">
        <v>0.77399999999690405</v>
      </c>
      <c r="N46" s="31">
        <f t="shared" si="4"/>
        <v>15.951432540572155</v>
      </c>
      <c r="O46" s="21">
        <f t="shared" si="5"/>
        <v>1.3191834711053172</v>
      </c>
      <c r="P46" s="29">
        <v>44477</v>
      </c>
      <c r="Q46" s="30">
        <v>0.5</v>
      </c>
      <c r="R46" s="21">
        <v>0.76999999999692004</v>
      </c>
      <c r="S46" s="31">
        <f t="shared" si="8"/>
        <v>15.820183214242761</v>
      </c>
      <c r="T46" s="21">
        <f t="shared" si="9"/>
        <v>1.3083291518178761</v>
      </c>
    </row>
    <row r="47" spans="1:20" x14ac:dyDescent="0.25">
      <c r="A47" s="29">
        <v>44471</v>
      </c>
      <c r="B47" s="30">
        <v>0.54166666666666663</v>
      </c>
      <c r="C47" s="21">
        <v>0.77699999999689195</v>
      </c>
      <c r="D47" s="31">
        <f t="shared" si="0"/>
        <v>16.050134654378333</v>
      </c>
      <c r="E47" s="21">
        <f t="shared" si="1"/>
        <v>1.3273461359170879</v>
      </c>
      <c r="F47" s="29">
        <v>44473</v>
      </c>
      <c r="G47" s="30">
        <v>0.54166666666666663</v>
      </c>
      <c r="H47" s="21">
        <v>0.77899999999688396</v>
      </c>
      <c r="I47" s="31">
        <f t="shared" si="2"/>
        <v>16.116062112762897</v>
      </c>
      <c r="J47" s="21">
        <f t="shared" si="3"/>
        <v>1.3327983367254914</v>
      </c>
      <c r="K47" s="29">
        <v>44475</v>
      </c>
      <c r="L47" s="30">
        <v>0.54166666666666663</v>
      </c>
      <c r="M47" s="21">
        <v>0.78399999999686398</v>
      </c>
      <c r="N47" s="31">
        <f t="shared" si="4"/>
        <v>16.281321165752416</v>
      </c>
      <c r="O47" s="21">
        <f t="shared" si="5"/>
        <v>1.3464652604077247</v>
      </c>
      <c r="P47" s="29">
        <v>44477</v>
      </c>
      <c r="Q47" s="30">
        <v>0.54166666666666663</v>
      </c>
      <c r="R47" s="21">
        <v>0.76699999999693202</v>
      </c>
      <c r="S47" s="31">
        <f t="shared" si="8"/>
        <v>15.722011803058741</v>
      </c>
      <c r="T47" s="21">
        <f t="shared" si="9"/>
        <v>1.3002103761129578</v>
      </c>
    </row>
    <row r="48" spans="1:20" x14ac:dyDescent="0.25">
      <c r="A48" s="29">
        <v>44471</v>
      </c>
      <c r="B48" s="30">
        <v>0.58333333333333337</v>
      </c>
      <c r="C48" s="21">
        <v>0.77999999999687997</v>
      </c>
      <c r="D48" s="31">
        <f t="shared" si="0"/>
        <v>16.149063617290167</v>
      </c>
      <c r="E48" s="21">
        <f t="shared" si="1"/>
        <v>1.3355275611498967</v>
      </c>
      <c r="F48" s="29">
        <v>44473</v>
      </c>
      <c r="G48" s="30">
        <v>0.58333333333333337</v>
      </c>
      <c r="H48" s="21">
        <v>0.78999999999684001</v>
      </c>
      <c r="I48" s="31">
        <f t="shared" si="2"/>
        <v>16.480460649016415</v>
      </c>
      <c r="J48" s="21">
        <f t="shared" si="3"/>
        <v>1.3629340956736575</v>
      </c>
      <c r="K48" s="29">
        <v>44475</v>
      </c>
      <c r="L48" s="30">
        <v>0.58333333333333337</v>
      </c>
      <c r="M48" s="21">
        <v>0.77499999999689995</v>
      </c>
      <c r="N48" s="31">
        <f t="shared" si="4"/>
        <v>15.984308017778854</v>
      </c>
      <c r="O48" s="21">
        <f t="shared" si="5"/>
        <v>1.3219022730703112</v>
      </c>
      <c r="P48" s="29">
        <v>44477</v>
      </c>
      <c r="Q48" s="30">
        <v>0.58333333333333337</v>
      </c>
      <c r="R48" s="21">
        <v>0.76999999999692004</v>
      </c>
      <c r="S48" s="31">
        <f t="shared" si="8"/>
        <v>15.820183214242761</v>
      </c>
      <c r="T48" s="21">
        <f t="shared" si="9"/>
        <v>1.3083291518178761</v>
      </c>
    </row>
    <row r="49" spans="1:20" x14ac:dyDescent="0.25">
      <c r="A49" s="29">
        <v>44471</v>
      </c>
      <c r="B49" s="30">
        <v>0.625</v>
      </c>
      <c r="C49" s="21">
        <v>0.77299999999690805</v>
      </c>
      <c r="D49" s="31">
        <f t="shared" si="0"/>
        <v>15.91858230836786</v>
      </c>
      <c r="E49" s="21">
        <f t="shared" si="1"/>
        <v>1.3164667569020219</v>
      </c>
      <c r="F49" s="29">
        <v>44473</v>
      </c>
      <c r="G49" s="30">
        <v>0.625</v>
      </c>
      <c r="H49" s="21">
        <v>0.77399999999690405</v>
      </c>
      <c r="I49" s="31">
        <f t="shared" si="2"/>
        <v>15.951432540572155</v>
      </c>
      <c r="J49" s="21">
        <f t="shared" si="3"/>
        <v>1.3191834711053172</v>
      </c>
      <c r="K49" s="29">
        <v>44475</v>
      </c>
      <c r="L49" s="30">
        <v>0.625</v>
      </c>
      <c r="M49" s="21">
        <v>0.77599999999689595</v>
      </c>
      <c r="N49" s="31">
        <f t="shared" si="4"/>
        <v>16.017208726776694</v>
      </c>
      <c r="O49" s="21">
        <f t="shared" si="5"/>
        <v>1.3246231617044326</v>
      </c>
      <c r="P49" s="29">
        <v>44477</v>
      </c>
      <c r="Q49" s="30">
        <v>0.625</v>
      </c>
      <c r="R49" s="21">
        <v>0.76999999999692004</v>
      </c>
      <c r="S49" s="31">
        <f t="shared" si="8"/>
        <v>15.820183214242761</v>
      </c>
      <c r="T49" s="21">
        <f t="shared" si="9"/>
        <v>1.3083291518178761</v>
      </c>
    </row>
    <row r="50" spans="1:20" x14ac:dyDescent="0.25">
      <c r="A50" s="29">
        <v>44471</v>
      </c>
      <c r="B50" s="30">
        <v>0.66666666666666663</v>
      </c>
      <c r="C50" s="21">
        <v>0.78199999999687198</v>
      </c>
      <c r="D50" s="31">
        <f t="shared" si="0"/>
        <v>16.215142111552957</v>
      </c>
      <c r="E50" s="21">
        <f t="shared" si="1"/>
        <v>1.3409922526254294</v>
      </c>
      <c r="F50" s="29">
        <v>44473</v>
      </c>
      <c r="G50" s="30">
        <v>0.66666666666666663</v>
      </c>
      <c r="H50" s="21">
        <v>0.77999999999687997</v>
      </c>
      <c r="I50" s="31">
        <f t="shared" si="2"/>
        <v>16.149063617290167</v>
      </c>
      <c r="J50" s="21">
        <f t="shared" si="3"/>
        <v>1.3355275611498967</v>
      </c>
      <c r="K50" s="29">
        <v>44475</v>
      </c>
      <c r="L50" s="30">
        <v>0.66666666666666663</v>
      </c>
      <c r="M50" s="21">
        <v>0.787999999996848</v>
      </c>
      <c r="N50" s="31">
        <f t="shared" si="4"/>
        <v>16.413980538008008</v>
      </c>
      <c r="O50" s="21">
        <f t="shared" si="5"/>
        <v>1.3574361904932621</v>
      </c>
      <c r="P50" s="29">
        <v>44477</v>
      </c>
      <c r="Q50" s="30">
        <v>0.66666666666666663</v>
      </c>
      <c r="R50" s="21">
        <v>0.75799999999696799</v>
      </c>
      <c r="S50" s="31">
        <f t="shared" si="8"/>
        <v>15.42886728337756</v>
      </c>
      <c r="T50" s="21">
        <f t="shared" si="9"/>
        <v>1.2759673243353242</v>
      </c>
    </row>
    <row r="51" spans="1:20" x14ac:dyDescent="0.25">
      <c r="A51" s="29">
        <v>44471</v>
      </c>
      <c r="B51" s="30">
        <v>0.70833333333333337</v>
      </c>
      <c r="C51" s="21">
        <v>0.77699999999689195</v>
      </c>
      <c r="D51" s="31">
        <f t="shared" si="0"/>
        <v>16.050134654378333</v>
      </c>
      <c r="E51" s="21">
        <f t="shared" si="1"/>
        <v>1.3273461359170879</v>
      </c>
      <c r="F51" s="29">
        <v>44473</v>
      </c>
      <c r="G51" s="30">
        <v>0.70833333333333337</v>
      </c>
      <c r="H51" s="21">
        <v>0.760999999996956</v>
      </c>
      <c r="I51" s="31">
        <f t="shared" si="2"/>
        <v>15.526353474008292</v>
      </c>
      <c r="J51" s="21">
        <f t="shared" si="3"/>
        <v>1.2840294323004857</v>
      </c>
      <c r="K51" s="29">
        <v>44475</v>
      </c>
      <c r="L51" s="30">
        <v>0.70833333333333337</v>
      </c>
      <c r="M51" s="21">
        <v>0.78199999999687198</v>
      </c>
      <c r="N51" s="31">
        <f t="shared" si="4"/>
        <v>16.215142111552957</v>
      </c>
      <c r="O51" s="21">
        <f t="shared" si="5"/>
        <v>1.3409922526254294</v>
      </c>
      <c r="P51" s="29">
        <v>44477</v>
      </c>
      <c r="Q51" s="30">
        <v>0.70833333333333337</v>
      </c>
      <c r="R51" s="21">
        <v>0.76599999999693602</v>
      </c>
      <c r="S51" s="31">
        <f t="shared" si="8"/>
        <v>15.689338657813305</v>
      </c>
      <c r="T51" s="21">
        <f t="shared" si="9"/>
        <v>1.2975083070011604</v>
      </c>
    </row>
    <row r="52" spans="1:20" x14ac:dyDescent="0.25">
      <c r="A52" s="29">
        <v>44471</v>
      </c>
      <c r="B52" s="30">
        <v>0.75</v>
      </c>
      <c r="C52" s="21">
        <v>0.76799999999692803</v>
      </c>
      <c r="D52" s="31">
        <f t="shared" si="0"/>
        <v>15.754710286462007</v>
      </c>
      <c r="E52" s="21">
        <f t="shared" si="1"/>
        <v>1.3029145406904079</v>
      </c>
      <c r="F52" s="29">
        <v>44473</v>
      </c>
      <c r="G52" s="30">
        <v>0.75</v>
      </c>
      <c r="H52" s="21">
        <v>0.76699999999693202</v>
      </c>
      <c r="I52" s="31">
        <f t="shared" si="2"/>
        <v>15.722011803058741</v>
      </c>
      <c r="J52" s="21">
        <f t="shared" si="3"/>
        <v>1.3002103761129578</v>
      </c>
      <c r="K52" s="29">
        <v>44475</v>
      </c>
      <c r="L52" s="30">
        <v>0.75</v>
      </c>
      <c r="M52" s="21">
        <v>0.75899999999696399</v>
      </c>
      <c r="N52" s="31">
        <f t="shared" si="4"/>
        <v>15.461337238685683</v>
      </c>
      <c r="O52" s="21">
        <f t="shared" si="5"/>
        <v>1.2786525896393059</v>
      </c>
      <c r="P52" s="29">
        <v>44477</v>
      </c>
      <c r="Q52" s="30">
        <v>0.75</v>
      </c>
      <c r="R52" s="21">
        <v>0.75799999999696799</v>
      </c>
      <c r="S52" s="31">
        <f t="shared" si="8"/>
        <v>15.42886728337756</v>
      </c>
      <c r="T52" s="21">
        <f t="shared" si="9"/>
        <v>1.2759673243353242</v>
      </c>
    </row>
    <row r="53" spans="1:20" x14ac:dyDescent="0.25">
      <c r="A53" s="29">
        <v>44471</v>
      </c>
      <c r="B53" s="30">
        <v>0.79166666666666663</v>
      </c>
      <c r="C53" s="21">
        <v>0.78599999999685599</v>
      </c>
      <c r="D53" s="31">
        <f t="shared" si="0"/>
        <v>16.34760067580709</v>
      </c>
      <c r="E53" s="21">
        <f t="shared" si="1"/>
        <v>1.3519465758892464</v>
      </c>
      <c r="F53" s="29">
        <v>44473</v>
      </c>
      <c r="G53" s="30">
        <v>0.79166666666666663</v>
      </c>
      <c r="H53" s="21">
        <v>0.760999999996956</v>
      </c>
      <c r="I53" s="31">
        <f t="shared" si="2"/>
        <v>15.526353474008292</v>
      </c>
      <c r="J53" s="21">
        <f t="shared" si="3"/>
        <v>1.2840294323004857</v>
      </c>
      <c r="K53" s="29">
        <v>44475</v>
      </c>
      <c r="L53" s="30">
        <v>0.79166666666666663</v>
      </c>
      <c r="M53" s="21">
        <v>0.76999999999692004</v>
      </c>
      <c r="N53" s="31">
        <f t="shared" si="4"/>
        <v>15.820183214242761</v>
      </c>
      <c r="O53" s="21">
        <f t="shared" si="5"/>
        <v>1.3083291518178761</v>
      </c>
      <c r="P53" s="29">
        <v>44477</v>
      </c>
      <c r="Q53" s="30">
        <v>0.79166666666666663</v>
      </c>
      <c r="R53" s="21">
        <v>0.75999999999696</v>
      </c>
      <c r="S53" s="31">
        <f t="shared" si="8"/>
        <v>15.493832640089071</v>
      </c>
      <c r="T53" s="21">
        <f t="shared" si="9"/>
        <v>1.281339959335366</v>
      </c>
    </row>
    <row r="54" spans="1:20" x14ac:dyDescent="0.25">
      <c r="A54" s="29">
        <v>44471</v>
      </c>
      <c r="B54" s="30">
        <v>0.83333333333333337</v>
      </c>
      <c r="C54" s="21">
        <v>0.78299999999686798</v>
      </c>
      <c r="D54" s="31">
        <f t="shared" si="0"/>
        <v>16.248219075174454</v>
      </c>
      <c r="E54" s="21">
        <f t="shared" si="1"/>
        <v>1.3437277175169273</v>
      </c>
      <c r="F54" s="29">
        <v>44473</v>
      </c>
      <c r="G54" s="30">
        <v>0.83333333333333337</v>
      </c>
      <c r="H54" s="21">
        <v>0.75099999999699596</v>
      </c>
      <c r="I54" s="31">
        <f t="shared" si="2"/>
        <v>15.202291232866582</v>
      </c>
      <c r="J54" s="21">
        <f t="shared" si="3"/>
        <v>1.2572294849580663</v>
      </c>
      <c r="K54" s="29">
        <v>44475</v>
      </c>
      <c r="L54" s="30">
        <v>0.83333333333333337</v>
      </c>
      <c r="M54" s="21">
        <v>0.76399999999694401</v>
      </c>
      <c r="N54" s="31">
        <f t="shared" si="4"/>
        <v>15.624068435442418</v>
      </c>
      <c r="O54" s="21">
        <f t="shared" si="5"/>
        <v>1.2921104596110879</v>
      </c>
      <c r="P54" s="29">
        <v>44477</v>
      </c>
      <c r="Q54" s="30">
        <v>0.83333333333333337</v>
      </c>
      <c r="R54" s="21">
        <v>0.760999999996956</v>
      </c>
      <c r="S54" s="31">
        <f t="shared" si="8"/>
        <v>15.526353474008292</v>
      </c>
      <c r="T54" s="21">
        <f t="shared" si="9"/>
        <v>1.2840294323004857</v>
      </c>
    </row>
    <row r="55" spans="1:20" x14ac:dyDescent="0.25">
      <c r="A55" s="29">
        <v>44471</v>
      </c>
      <c r="B55" s="30">
        <v>0.875</v>
      </c>
      <c r="C55" s="21">
        <v>0.77499999999689995</v>
      </c>
      <c r="D55" s="31">
        <f t="shared" si="0"/>
        <v>15.984308017778854</v>
      </c>
      <c r="E55" s="21">
        <f t="shared" si="1"/>
        <v>1.3219022730703112</v>
      </c>
      <c r="F55" s="29">
        <v>44473</v>
      </c>
      <c r="G55" s="30">
        <v>0.875</v>
      </c>
      <c r="H55" s="21">
        <v>0.75799999999696799</v>
      </c>
      <c r="I55" s="31">
        <f t="shared" si="2"/>
        <v>15.42886728337756</v>
      </c>
      <c r="J55" s="21">
        <f t="shared" si="3"/>
        <v>1.2759673243353242</v>
      </c>
      <c r="K55" s="29">
        <v>44475</v>
      </c>
      <c r="L55" s="30">
        <v>0.875</v>
      </c>
      <c r="M55" s="21">
        <v>0.75699999999697198</v>
      </c>
      <c r="N55" s="31">
        <f t="shared" si="4"/>
        <v>15.396422787769318</v>
      </c>
      <c r="O55" s="21">
        <f t="shared" si="5"/>
        <v>1.2732841645485224</v>
      </c>
      <c r="P55" s="29">
        <v>44477</v>
      </c>
      <c r="Q55" s="30">
        <v>0.875</v>
      </c>
      <c r="R55" s="21">
        <v>0.75199999999699196</v>
      </c>
      <c r="S55" s="31">
        <f t="shared" si="8"/>
        <v>15.234582683159315</v>
      </c>
      <c r="T55" s="21">
        <f t="shared" si="9"/>
        <v>1.2598999878972754</v>
      </c>
    </row>
    <row r="56" spans="1:20" x14ac:dyDescent="0.25">
      <c r="A56" s="29">
        <v>44471</v>
      </c>
      <c r="B56" s="30">
        <v>0.91666666666666663</v>
      </c>
      <c r="C56" s="21">
        <v>0.77199999999691205</v>
      </c>
      <c r="D56" s="31">
        <f t="shared" si="0"/>
        <v>15.885757334401259</v>
      </c>
      <c r="E56" s="21">
        <f t="shared" si="1"/>
        <v>1.313752131554984</v>
      </c>
      <c r="F56" s="29">
        <v>44473</v>
      </c>
      <c r="G56" s="30">
        <v>0.91666666666666663</v>
      </c>
      <c r="H56" s="21">
        <v>0.75199999999699196</v>
      </c>
      <c r="I56" s="31">
        <f t="shared" si="2"/>
        <v>15.234582683159315</v>
      </c>
      <c r="J56" s="21">
        <f t="shared" si="3"/>
        <v>1.2598999878972754</v>
      </c>
      <c r="K56" s="29">
        <v>44475</v>
      </c>
      <c r="L56" s="30">
        <v>0.91666666666666663</v>
      </c>
      <c r="M56" s="21">
        <v>0.76399999999694401</v>
      </c>
      <c r="N56" s="31">
        <f t="shared" si="4"/>
        <v>15.624068435442418</v>
      </c>
      <c r="O56" s="21">
        <f t="shared" si="5"/>
        <v>1.2921104596110879</v>
      </c>
      <c r="P56" s="29">
        <v>44477</v>
      </c>
      <c r="Q56" s="30">
        <v>0.91666666666666663</v>
      </c>
      <c r="R56" s="21">
        <v>0.74599999999701605</v>
      </c>
      <c r="S56" s="31">
        <f t="shared" si="8"/>
        <v>15.041217592622839</v>
      </c>
      <c r="T56" s="21">
        <f t="shared" si="9"/>
        <v>1.2439086949099087</v>
      </c>
    </row>
    <row r="57" spans="1:20" x14ac:dyDescent="0.25">
      <c r="A57" s="29">
        <v>44471</v>
      </c>
      <c r="B57" s="30">
        <v>0.95833333333333337</v>
      </c>
      <c r="C57" s="21">
        <v>0.77699999999689195</v>
      </c>
      <c r="D57" s="31">
        <f t="shared" si="0"/>
        <v>16.050134654378333</v>
      </c>
      <c r="E57" s="21">
        <f t="shared" si="1"/>
        <v>1.3273461359170879</v>
      </c>
      <c r="F57" s="29">
        <v>44473</v>
      </c>
      <c r="G57" s="30">
        <v>0.95833333333333337</v>
      </c>
      <c r="H57" s="21">
        <v>0.75899999999696399</v>
      </c>
      <c r="I57" s="31">
        <f t="shared" si="2"/>
        <v>15.461337238685683</v>
      </c>
      <c r="J57" s="21">
        <f t="shared" si="3"/>
        <v>1.2786525896393059</v>
      </c>
      <c r="K57" s="29">
        <v>44475</v>
      </c>
      <c r="L57" s="30">
        <v>0.95833333333333337</v>
      </c>
      <c r="M57" s="21">
        <v>0.761999999996952</v>
      </c>
      <c r="N57" s="31">
        <f t="shared" si="4"/>
        <v>15.558899726888997</v>
      </c>
      <c r="O57" s="21">
        <f t="shared" si="5"/>
        <v>1.2867210074137201</v>
      </c>
      <c r="P57" s="29">
        <v>44477</v>
      </c>
      <c r="Q57" s="30">
        <v>0.95833333333333337</v>
      </c>
      <c r="R57" s="21">
        <v>0.74399999999702404</v>
      </c>
      <c r="S57" s="31">
        <f t="shared" si="8"/>
        <v>14.976967413951563</v>
      </c>
      <c r="T57" s="21">
        <f t="shared" si="9"/>
        <v>1.2385952051337943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5B92-2171-48D4-B770-2155B5CF0BDA}">
  <dimension ref="A1:T57"/>
  <sheetViews>
    <sheetView workbookViewId="0">
      <selection activeCell="L7" sqref="I4:L7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44539</v>
      </c>
      <c r="B10" s="30">
        <v>0</v>
      </c>
      <c r="C10" s="1">
        <v>-4.6999999999811998E-2</v>
      </c>
      <c r="D10" s="31">
        <v>0</v>
      </c>
      <c r="E10" s="21">
        <f t="shared" ref="E10:E57" si="0">D10*0.0827</f>
        <v>0</v>
      </c>
      <c r="F10" s="29">
        <v>44541</v>
      </c>
      <c r="G10" s="30">
        <v>0</v>
      </c>
      <c r="H10" s="1">
        <v>-2.4999999999900002E-2</v>
      </c>
      <c r="I10" s="31">
        <v>0</v>
      </c>
      <c r="J10" s="21">
        <f t="shared" ref="J10:J57" si="1">I10*0.0827</f>
        <v>0</v>
      </c>
      <c r="K10" s="29">
        <v>44543</v>
      </c>
      <c r="L10" s="30">
        <v>0</v>
      </c>
      <c r="M10" s="1">
        <v>-0.110999999999556</v>
      </c>
      <c r="N10" s="31">
        <v>0</v>
      </c>
      <c r="O10" s="21">
        <f t="shared" ref="O10:O33" si="2">N10*0.0827</f>
        <v>0</v>
      </c>
      <c r="P10" s="29">
        <v>44545</v>
      </c>
      <c r="Q10" s="30">
        <v>0</v>
      </c>
      <c r="R10" s="21">
        <v>-3.0999999999875998E-2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44539</v>
      </c>
      <c r="B11" s="30">
        <v>4.1666666666666664E-2</v>
      </c>
      <c r="C11" s="1">
        <v>-3.7999999999848003E-2</v>
      </c>
      <c r="D11" s="31">
        <v>0</v>
      </c>
      <c r="E11" s="21">
        <f t="shared" si="0"/>
        <v>0</v>
      </c>
      <c r="F11" s="29">
        <v>44541</v>
      </c>
      <c r="G11" s="30">
        <v>4.1666666666666664E-2</v>
      </c>
      <c r="H11" s="1">
        <v>-2.9999999999880001E-2</v>
      </c>
      <c r="I11" s="31">
        <v>0</v>
      </c>
      <c r="J11" s="21">
        <f t="shared" si="1"/>
        <v>0</v>
      </c>
      <c r="K11" s="29">
        <v>44543</v>
      </c>
      <c r="L11" s="30">
        <v>4.1666666666666664E-2</v>
      </c>
      <c r="M11" s="1">
        <v>-2.5999999999895999E-2</v>
      </c>
      <c r="N11" s="31">
        <v>0</v>
      </c>
      <c r="O11" s="21">
        <f t="shared" si="2"/>
        <v>0</v>
      </c>
      <c r="P11" s="29">
        <v>44545</v>
      </c>
      <c r="Q11" s="30">
        <v>4.1666666666666664E-2</v>
      </c>
      <c r="R11" s="21">
        <v>-2.1999999999912E-2</v>
      </c>
      <c r="S11" s="31">
        <v>0</v>
      </c>
      <c r="T11" s="21">
        <f t="shared" si="3"/>
        <v>0</v>
      </c>
    </row>
    <row r="12" spans="1:20" x14ac:dyDescent="0.25">
      <c r="A12" s="29">
        <v>44539</v>
      </c>
      <c r="B12" s="30">
        <v>8.3333333333333329E-2</v>
      </c>
      <c r="C12" s="1">
        <v>-3.9999999999839997E-2</v>
      </c>
      <c r="D12" s="31">
        <v>0</v>
      </c>
      <c r="E12" s="21">
        <f t="shared" si="0"/>
        <v>0</v>
      </c>
      <c r="F12" s="29">
        <v>44541</v>
      </c>
      <c r="G12" s="30">
        <v>8.3333333333333329E-2</v>
      </c>
      <c r="H12" s="1">
        <v>-3.4999999999859997E-2</v>
      </c>
      <c r="I12" s="31">
        <v>0</v>
      </c>
      <c r="J12" s="21">
        <f t="shared" si="1"/>
        <v>0</v>
      </c>
      <c r="K12" s="29">
        <v>44543</v>
      </c>
      <c r="L12" s="30">
        <v>8.3333333333333329E-2</v>
      </c>
      <c r="M12" s="1">
        <v>-2.3999999999904001E-2</v>
      </c>
      <c r="N12" s="31">
        <v>0</v>
      </c>
      <c r="O12" s="21">
        <f t="shared" si="2"/>
        <v>0</v>
      </c>
      <c r="P12" s="29">
        <v>44545</v>
      </c>
      <c r="Q12" s="30">
        <v>8.3333333333333329E-2</v>
      </c>
      <c r="R12" s="21">
        <v>-1.8999999999924001E-2</v>
      </c>
      <c r="S12" s="31">
        <v>0</v>
      </c>
      <c r="T12" s="21">
        <f t="shared" si="3"/>
        <v>0</v>
      </c>
    </row>
    <row r="13" spans="1:20" x14ac:dyDescent="0.25">
      <c r="A13" s="29">
        <v>44539</v>
      </c>
      <c r="B13" s="30">
        <v>0.125</v>
      </c>
      <c r="C13" s="1">
        <v>-4.3999999999823999E-2</v>
      </c>
      <c r="D13" s="31">
        <v>0</v>
      </c>
      <c r="E13" s="21">
        <f t="shared" si="0"/>
        <v>0</v>
      </c>
      <c r="F13" s="29">
        <v>44541</v>
      </c>
      <c r="G13" s="30">
        <v>0.125</v>
      </c>
      <c r="H13" s="1">
        <v>-4.3999999999823999E-2</v>
      </c>
      <c r="I13" s="31">
        <v>0</v>
      </c>
      <c r="J13" s="21">
        <f t="shared" si="1"/>
        <v>0</v>
      </c>
      <c r="K13" s="29">
        <v>44543</v>
      </c>
      <c r="L13" s="30">
        <v>0.125</v>
      </c>
      <c r="M13" s="1">
        <v>-3.0999999999875998E-2</v>
      </c>
      <c r="N13" s="31">
        <v>0</v>
      </c>
      <c r="O13" s="21">
        <f t="shared" si="2"/>
        <v>0</v>
      </c>
      <c r="P13" s="29">
        <v>44545</v>
      </c>
      <c r="Q13" s="30">
        <v>0.125</v>
      </c>
      <c r="R13" s="21">
        <v>-3.0999999999875998E-2</v>
      </c>
      <c r="S13" s="31">
        <v>0</v>
      </c>
      <c r="T13" s="21">
        <f t="shared" si="3"/>
        <v>0</v>
      </c>
    </row>
    <row r="14" spans="1:20" x14ac:dyDescent="0.25">
      <c r="A14" s="29">
        <v>44539</v>
      </c>
      <c r="B14" s="30">
        <v>0.16666666666666666</v>
      </c>
      <c r="C14" s="1">
        <v>-4.1999999999831998E-2</v>
      </c>
      <c r="D14" s="31">
        <v>0</v>
      </c>
      <c r="E14" s="21">
        <f t="shared" si="0"/>
        <v>0</v>
      </c>
      <c r="F14" s="29">
        <v>44541</v>
      </c>
      <c r="G14" s="30">
        <v>0.16666666666666666</v>
      </c>
      <c r="H14" s="1">
        <v>-3.4999999999859997E-2</v>
      </c>
      <c r="I14" s="31">
        <v>0</v>
      </c>
      <c r="J14" s="21">
        <f t="shared" si="1"/>
        <v>0</v>
      </c>
      <c r="K14" s="29">
        <v>44543</v>
      </c>
      <c r="L14" s="30">
        <v>0.16666666666666666</v>
      </c>
      <c r="M14" s="1">
        <v>-3.5999999999856001E-2</v>
      </c>
      <c r="N14" s="31">
        <v>0</v>
      </c>
      <c r="O14" s="21">
        <f t="shared" si="2"/>
        <v>0</v>
      </c>
      <c r="P14" s="29">
        <v>44545</v>
      </c>
      <c r="Q14" s="30">
        <v>0.16666666666666666</v>
      </c>
      <c r="R14" s="21">
        <v>-2.6999999999891999E-2</v>
      </c>
      <c r="S14" s="31">
        <v>0</v>
      </c>
      <c r="T14" s="21">
        <f t="shared" si="3"/>
        <v>0</v>
      </c>
    </row>
    <row r="15" spans="1:20" x14ac:dyDescent="0.25">
      <c r="A15" s="29">
        <v>44539</v>
      </c>
      <c r="B15" s="30">
        <v>0.20833333333333334</v>
      </c>
      <c r="C15" s="1">
        <v>-2.9999999999880001E-2</v>
      </c>
      <c r="D15" s="31">
        <v>0</v>
      </c>
      <c r="E15" s="21">
        <f t="shared" si="0"/>
        <v>0</v>
      </c>
      <c r="F15" s="29">
        <v>44541</v>
      </c>
      <c r="G15" s="30">
        <v>0.20833333333333334</v>
      </c>
      <c r="H15" s="1">
        <v>-3.8999999999844E-2</v>
      </c>
      <c r="I15" s="31">
        <v>0</v>
      </c>
      <c r="J15" s="21">
        <f t="shared" si="1"/>
        <v>0</v>
      </c>
      <c r="K15" s="29">
        <v>44543</v>
      </c>
      <c r="L15" s="30">
        <v>0.20833333333333334</v>
      </c>
      <c r="M15" s="1">
        <v>-3.1999999999871999E-2</v>
      </c>
      <c r="N15" s="31">
        <v>0</v>
      </c>
      <c r="O15" s="21">
        <f t="shared" si="2"/>
        <v>0</v>
      </c>
      <c r="P15" s="29">
        <v>44545</v>
      </c>
      <c r="Q15" s="30">
        <v>0.20833333333333334</v>
      </c>
      <c r="R15" s="21">
        <v>-2.2999999999908E-2</v>
      </c>
      <c r="S15" s="31">
        <v>0</v>
      </c>
      <c r="T15" s="21">
        <f t="shared" si="3"/>
        <v>0</v>
      </c>
    </row>
    <row r="16" spans="1:20" x14ac:dyDescent="0.25">
      <c r="A16" s="29">
        <v>44539</v>
      </c>
      <c r="B16" s="30">
        <v>0.25</v>
      </c>
      <c r="C16" s="1">
        <v>-3.8999999999844E-2</v>
      </c>
      <c r="D16" s="31">
        <v>0</v>
      </c>
      <c r="E16" s="21">
        <f t="shared" si="0"/>
        <v>0</v>
      </c>
      <c r="F16" s="29">
        <v>44541</v>
      </c>
      <c r="G16" s="30">
        <v>0.25</v>
      </c>
      <c r="H16" s="1">
        <v>-2.7999999999888E-2</v>
      </c>
      <c r="I16" s="31">
        <v>0</v>
      </c>
      <c r="J16" s="21">
        <f t="shared" si="1"/>
        <v>0</v>
      </c>
      <c r="K16" s="29">
        <v>44543</v>
      </c>
      <c r="L16" s="30">
        <v>0.25</v>
      </c>
      <c r="M16" s="1">
        <v>-2.6999999999891999E-2</v>
      </c>
      <c r="N16" s="31">
        <v>0</v>
      </c>
      <c r="O16" s="21">
        <f t="shared" si="2"/>
        <v>0</v>
      </c>
      <c r="P16" s="29">
        <v>44545</v>
      </c>
      <c r="Q16" s="30">
        <v>0.25</v>
      </c>
      <c r="R16" s="21">
        <v>-3.3999999999864E-2</v>
      </c>
      <c r="S16" s="31">
        <v>0</v>
      </c>
      <c r="T16" s="21">
        <f t="shared" si="3"/>
        <v>0</v>
      </c>
    </row>
    <row r="17" spans="1:20" x14ac:dyDescent="0.25">
      <c r="A17" s="29">
        <v>44539</v>
      </c>
      <c r="B17" s="30">
        <v>0.29166666666666669</v>
      </c>
      <c r="C17" s="1">
        <v>-3.7999999999848003E-2</v>
      </c>
      <c r="D17" s="31">
        <v>0</v>
      </c>
      <c r="E17" s="21">
        <f t="shared" si="0"/>
        <v>0</v>
      </c>
      <c r="F17" s="29">
        <v>44541</v>
      </c>
      <c r="G17" s="30">
        <v>0.29166666666666669</v>
      </c>
      <c r="H17" s="1">
        <v>-2.7999999999888E-2</v>
      </c>
      <c r="I17" s="31">
        <v>0</v>
      </c>
      <c r="J17" s="21">
        <f t="shared" si="1"/>
        <v>0</v>
      </c>
      <c r="K17" s="29">
        <v>44543</v>
      </c>
      <c r="L17" s="30">
        <v>0.29166666666666669</v>
      </c>
      <c r="M17" s="1">
        <v>-4.3999999999823999E-2</v>
      </c>
      <c r="N17" s="31">
        <v>0</v>
      </c>
      <c r="O17" s="21">
        <f t="shared" si="2"/>
        <v>0</v>
      </c>
      <c r="P17" s="29">
        <v>44545</v>
      </c>
      <c r="Q17" s="30">
        <v>0.29166666666666669</v>
      </c>
      <c r="R17" s="21">
        <v>-3.6999999999851999E-2</v>
      </c>
      <c r="S17" s="31">
        <v>0</v>
      </c>
      <c r="T17" s="21">
        <f t="shared" si="3"/>
        <v>0</v>
      </c>
    </row>
    <row r="18" spans="1:20" x14ac:dyDescent="0.25">
      <c r="A18" s="29">
        <v>44539</v>
      </c>
      <c r="B18" s="30">
        <v>0.33333333333333331</v>
      </c>
      <c r="C18" s="1">
        <v>-2.9999999999880001E-2</v>
      </c>
      <c r="D18" s="31">
        <v>0</v>
      </c>
      <c r="E18" s="21">
        <f t="shared" si="0"/>
        <v>0</v>
      </c>
      <c r="F18" s="29">
        <v>44541</v>
      </c>
      <c r="G18" s="30">
        <v>0.33333333333333331</v>
      </c>
      <c r="H18" s="1">
        <v>-3.0999999999875998E-2</v>
      </c>
      <c r="I18" s="31">
        <v>0</v>
      </c>
      <c r="J18" s="21">
        <f t="shared" si="1"/>
        <v>0</v>
      </c>
      <c r="K18" s="29">
        <v>44543</v>
      </c>
      <c r="L18" s="30">
        <v>0.33333333333333331</v>
      </c>
      <c r="M18" s="1">
        <v>-4.1999999999831998E-2</v>
      </c>
      <c r="N18" s="31">
        <v>0</v>
      </c>
      <c r="O18" s="21">
        <f t="shared" si="2"/>
        <v>0</v>
      </c>
      <c r="P18" s="29">
        <v>44545</v>
      </c>
      <c r="Q18" s="30">
        <v>0.33333333333333331</v>
      </c>
      <c r="R18" s="21">
        <v>-2.7999999999888E-2</v>
      </c>
      <c r="S18" s="31">
        <v>0</v>
      </c>
      <c r="T18" s="21">
        <f t="shared" si="3"/>
        <v>0</v>
      </c>
    </row>
    <row r="19" spans="1:20" x14ac:dyDescent="0.25">
      <c r="A19" s="29">
        <v>44539</v>
      </c>
      <c r="B19" s="30">
        <v>0.375</v>
      </c>
      <c r="C19" s="1">
        <v>-2.7999999999888E-2</v>
      </c>
      <c r="D19" s="31">
        <v>0</v>
      </c>
      <c r="E19" s="21">
        <f t="shared" si="0"/>
        <v>0</v>
      </c>
      <c r="F19" s="29">
        <v>44541</v>
      </c>
      <c r="G19" s="30">
        <v>0.375</v>
      </c>
      <c r="H19" s="1">
        <v>-2.1999999999912E-2</v>
      </c>
      <c r="I19" s="31">
        <v>0</v>
      </c>
      <c r="J19" s="21">
        <f t="shared" si="1"/>
        <v>0</v>
      </c>
      <c r="K19" s="29">
        <v>44543</v>
      </c>
      <c r="L19" s="30">
        <v>0.375</v>
      </c>
      <c r="M19" s="1">
        <v>-3.3999999999864E-2</v>
      </c>
      <c r="N19" s="31">
        <v>0</v>
      </c>
      <c r="O19" s="21">
        <f t="shared" si="2"/>
        <v>0</v>
      </c>
      <c r="P19" s="29">
        <v>44545</v>
      </c>
      <c r="Q19" s="30">
        <v>0.375</v>
      </c>
      <c r="R19" s="21">
        <v>-3.1999999999871999E-2</v>
      </c>
      <c r="S19" s="31">
        <v>0</v>
      </c>
      <c r="T19" s="21">
        <f t="shared" si="3"/>
        <v>0</v>
      </c>
    </row>
    <row r="20" spans="1:20" x14ac:dyDescent="0.25">
      <c r="A20" s="29">
        <v>44539</v>
      </c>
      <c r="B20" s="30">
        <v>0.41666666666666669</v>
      </c>
      <c r="C20" s="1">
        <v>-4.3999999999823999E-2</v>
      </c>
      <c r="D20" s="31">
        <v>0</v>
      </c>
      <c r="E20" s="21">
        <f t="shared" si="0"/>
        <v>0</v>
      </c>
      <c r="F20" s="29">
        <v>44541</v>
      </c>
      <c r="G20" s="30">
        <v>0.41666666666666669</v>
      </c>
      <c r="H20" s="1">
        <v>-2.0999999999915999E-2</v>
      </c>
      <c r="I20" s="31">
        <v>0</v>
      </c>
      <c r="J20" s="21">
        <f t="shared" si="1"/>
        <v>0</v>
      </c>
      <c r="K20" s="29">
        <v>44543</v>
      </c>
      <c r="L20" s="30">
        <v>0.41666666666666669</v>
      </c>
      <c r="M20" s="1">
        <v>-2.6999999999891999E-2</v>
      </c>
      <c r="N20" s="31">
        <v>0</v>
      </c>
      <c r="O20" s="21">
        <f t="shared" si="2"/>
        <v>0</v>
      </c>
      <c r="P20" s="29">
        <v>44545</v>
      </c>
      <c r="Q20" s="30">
        <v>0.41666666666666669</v>
      </c>
      <c r="R20" s="21">
        <v>-4.2999999999828002E-2</v>
      </c>
      <c r="S20" s="31">
        <v>0</v>
      </c>
      <c r="T20" s="21">
        <f t="shared" si="3"/>
        <v>0</v>
      </c>
    </row>
    <row r="21" spans="1:20" x14ac:dyDescent="0.25">
      <c r="A21" s="29">
        <v>44539</v>
      </c>
      <c r="B21" s="30">
        <v>0.45833333333333331</v>
      </c>
      <c r="C21" s="1">
        <v>-3.1999999999871999E-2</v>
      </c>
      <c r="D21" s="31">
        <v>0</v>
      </c>
      <c r="E21" s="21">
        <f t="shared" si="0"/>
        <v>0</v>
      </c>
      <c r="F21" s="29">
        <v>44541</v>
      </c>
      <c r="G21" s="30">
        <v>0.45833333333333331</v>
      </c>
      <c r="H21" s="1">
        <v>-3.0999999999875998E-2</v>
      </c>
      <c r="I21" s="31">
        <v>0</v>
      </c>
      <c r="J21" s="21">
        <f t="shared" si="1"/>
        <v>0</v>
      </c>
      <c r="K21" s="29">
        <v>44543</v>
      </c>
      <c r="L21" s="30">
        <v>0.45833333333333331</v>
      </c>
      <c r="M21" s="1">
        <v>-2.7999999999888E-2</v>
      </c>
      <c r="N21" s="31">
        <v>0</v>
      </c>
      <c r="O21" s="21">
        <f t="shared" si="2"/>
        <v>0</v>
      </c>
      <c r="P21" s="29">
        <v>44545</v>
      </c>
      <c r="Q21" s="30">
        <v>0.45833333333333331</v>
      </c>
      <c r="R21" s="21">
        <v>-3.8999999999844E-2</v>
      </c>
      <c r="S21" s="31">
        <v>0</v>
      </c>
      <c r="T21" s="21">
        <f t="shared" si="3"/>
        <v>0</v>
      </c>
    </row>
    <row r="22" spans="1:20" x14ac:dyDescent="0.25">
      <c r="A22" s="29">
        <v>44539</v>
      </c>
      <c r="B22" s="30">
        <v>0.5</v>
      </c>
      <c r="C22" s="1">
        <v>-2.1999999999912E-2</v>
      </c>
      <c r="D22" s="31">
        <v>0</v>
      </c>
      <c r="E22" s="21">
        <f t="shared" si="0"/>
        <v>0</v>
      </c>
      <c r="F22" s="29">
        <v>44541</v>
      </c>
      <c r="G22" s="30">
        <v>0.5</v>
      </c>
      <c r="H22" s="1">
        <v>-2.7999999999888E-2</v>
      </c>
      <c r="I22" s="31">
        <v>0</v>
      </c>
      <c r="J22" s="21">
        <f t="shared" si="1"/>
        <v>0</v>
      </c>
      <c r="K22" s="29">
        <v>44543</v>
      </c>
      <c r="L22" s="30">
        <v>0.5</v>
      </c>
      <c r="M22" s="1">
        <v>-3.1999999999871999E-2</v>
      </c>
      <c r="N22" s="31">
        <v>0</v>
      </c>
      <c r="O22" s="21">
        <f t="shared" si="2"/>
        <v>0</v>
      </c>
      <c r="P22" s="29">
        <v>44545</v>
      </c>
      <c r="Q22" s="30">
        <v>0.5</v>
      </c>
      <c r="R22" s="21">
        <v>-3.0999999999875998E-2</v>
      </c>
      <c r="S22" s="31">
        <v>0</v>
      </c>
      <c r="T22" s="21">
        <f t="shared" si="3"/>
        <v>0</v>
      </c>
    </row>
    <row r="23" spans="1:20" x14ac:dyDescent="0.25">
      <c r="A23" s="29">
        <v>44539</v>
      </c>
      <c r="B23" s="30">
        <v>0.54166666666666663</v>
      </c>
      <c r="C23" s="1">
        <v>-2.4999999999900002E-2</v>
      </c>
      <c r="D23" s="31">
        <v>0</v>
      </c>
      <c r="E23" s="21">
        <f t="shared" si="0"/>
        <v>0</v>
      </c>
      <c r="F23" s="29">
        <v>44541</v>
      </c>
      <c r="G23" s="30">
        <v>0.54166666666666663</v>
      </c>
      <c r="H23" s="1">
        <v>-2.9999999999880001E-2</v>
      </c>
      <c r="I23" s="31">
        <v>0</v>
      </c>
      <c r="J23" s="21">
        <f t="shared" si="1"/>
        <v>0</v>
      </c>
      <c r="K23" s="29">
        <v>44543</v>
      </c>
      <c r="L23" s="30">
        <v>0.54166666666666663</v>
      </c>
      <c r="M23" s="1">
        <v>-1.5999999999935999E-2</v>
      </c>
      <c r="N23" s="31">
        <v>0</v>
      </c>
      <c r="O23" s="21">
        <f t="shared" si="2"/>
        <v>0</v>
      </c>
      <c r="P23" s="29">
        <v>44545</v>
      </c>
      <c r="Q23" s="30">
        <v>0.54166666666666663</v>
      </c>
      <c r="R23" s="21">
        <v>-2.8999999999884001E-2</v>
      </c>
      <c r="S23" s="31">
        <v>0</v>
      </c>
      <c r="T23" s="21">
        <f t="shared" si="3"/>
        <v>0</v>
      </c>
    </row>
    <row r="24" spans="1:20" x14ac:dyDescent="0.25">
      <c r="A24" s="29">
        <v>44539</v>
      </c>
      <c r="B24" s="30">
        <v>0.58333333333333337</v>
      </c>
      <c r="C24" s="1">
        <v>-4.3999999999823999E-2</v>
      </c>
      <c r="D24" s="31">
        <v>0</v>
      </c>
      <c r="E24" s="21">
        <f t="shared" si="0"/>
        <v>0</v>
      </c>
      <c r="F24" s="29">
        <v>44541</v>
      </c>
      <c r="G24" s="30">
        <v>0.58333333333333337</v>
      </c>
      <c r="H24" s="1">
        <v>-2.5999999999895999E-2</v>
      </c>
      <c r="I24" s="31">
        <v>0</v>
      </c>
      <c r="J24" s="21">
        <f t="shared" si="1"/>
        <v>0</v>
      </c>
      <c r="K24" s="29">
        <v>44543</v>
      </c>
      <c r="L24" s="30">
        <v>0.58333333333333337</v>
      </c>
      <c r="M24" s="1">
        <v>-4.8999999999803999E-2</v>
      </c>
      <c r="N24" s="31">
        <v>0</v>
      </c>
      <c r="O24" s="21">
        <f t="shared" si="2"/>
        <v>0</v>
      </c>
      <c r="P24" s="29">
        <v>44545</v>
      </c>
      <c r="Q24" s="30">
        <v>0.58333333333333337</v>
      </c>
      <c r="R24" s="21">
        <v>-2.5999999999895999E-2</v>
      </c>
      <c r="S24" s="31">
        <v>0</v>
      </c>
      <c r="T24" s="21">
        <f t="shared" si="3"/>
        <v>0</v>
      </c>
    </row>
    <row r="25" spans="1:20" x14ac:dyDescent="0.25">
      <c r="A25" s="29">
        <v>44539</v>
      </c>
      <c r="B25" s="30">
        <v>0.625</v>
      </c>
      <c r="C25" s="1">
        <v>-3.7999999999848003E-2</v>
      </c>
      <c r="D25" s="31">
        <v>0</v>
      </c>
      <c r="E25" s="21">
        <f t="shared" si="0"/>
        <v>0</v>
      </c>
      <c r="F25" s="29">
        <v>44541</v>
      </c>
      <c r="G25" s="30">
        <v>0.625</v>
      </c>
      <c r="H25" s="1">
        <v>-3.0999999999875998E-2</v>
      </c>
      <c r="I25" s="31">
        <v>0</v>
      </c>
      <c r="J25" s="21">
        <f t="shared" si="1"/>
        <v>0</v>
      </c>
      <c r="K25" s="29">
        <v>44543</v>
      </c>
      <c r="L25" s="30">
        <v>0.625</v>
      </c>
      <c r="M25" s="1">
        <v>-8.5999999999656004E-2</v>
      </c>
      <c r="N25" s="31">
        <v>0</v>
      </c>
      <c r="O25" s="21">
        <f t="shared" si="2"/>
        <v>0</v>
      </c>
      <c r="P25" s="29">
        <v>44545</v>
      </c>
      <c r="Q25" s="30">
        <v>0.625</v>
      </c>
      <c r="R25" s="21">
        <v>-3.4999999999859997E-2</v>
      </c>
      <c r="S25" s="31">
        <v>0</v>
      </c>
      <c r="T25" s="21">
        <f t="shared" si="3"/>
        <v>0</v>
      </c>
    </row>
    <row r="26" spans="1:20" x14ac:dyDescent="0.25">
      <c r="A26" s="29">
        <v>44539</v>
      </c>
      <c r="B26" s="30">
        <v>0.66666666666666663</v>
      </c>
      <c r="C26" s="1">
        <v>-4.4999999999820003E-2</v>
      </c>
      <c r="D26" s="31">
        <v>0</v>
      </c>
      <c r="E26" s="21">
        <f t="shared" si="0"/>
        <v>0</v>
      </c>
      <c r="F26" s="29">
        <v>44541</v>
      </c>
      <c r="G26" s="30">
        <v>0.66666666666666663</v>
      </c>
      <c r="H26" s="1">
        <v>-4.0999999999836001E-2</v>
      </c>
      <c r="I26" s="31">
        <v>0</v>
      </c>
      <c r="J26" s="21">
        <f t="shared" si="1"/>
        <v>0</v>
      </c>
      <c r="K26" s="29">
        <v>44543</v>
      </c>
      <c r="L26" s="30">
        <v>0.66666666666666663</v>
      </c>
      <c r="M26" s="1">
        <v>-9.1999999999632001E-2</v>
      </c>
      <c r="N26" s="31">
        <v>0</v>
      </c>
      <c r="O26" s="21">
        <f t="shared" si="2"/>
        <v>0</v>
      </c>
      <c r="P26" s="29">
        <v>44545</v>
      </c>
      <c r="Q26" s="30">
        <v>0.66666666666666663</v>
      </c>
      <c r="R26" s="21">
        <v>-3.4999999999859997E-2</v>
      </c>
      <c r="S26" s="31">
        <v>0</v>
      </c>
      <c r="T26" s="21">
        <f t="shared" si="3"/>
        <v>0</v>
      </c>
    </row>
    <row r="27" spans="1:20" x14ac:dyDescent="0.25">
      <c r="A27" s="29">
        <v>44539</v>
      </c>
      <c r="B27" s="30">
        <v>0.70833333333333337</v>
      </c>
      <c r="C27" s="1">
        <v>-2.7999999999888E-2</v>
      </c>
      <c r="D27" s="31">
        <v>0</v>
      </c>
      <c r="E27" s="21">
        <f t="shared" si="0"/>
        <v>0</v>
      </c>
      <c r="F27" s="29">
        <v>44541</v>
      </c>
      <c r="G27" s="30">
        <v>0.70833333333333337</v>
      </c>
      <c r="H27" s="1">
        <v>-2.4999999999900002E-2</v>
      </c>
      <c r="I27" s="31">
        <v>0</v>
      </c>
      <c r="J27" s="21">
        <f t="shared" si="1"/>
        <v>0</v>
      </c>
      <c r="K27" s="29">
        <v>44543</v>
      </c>
      <c r="L27" s="30">
        <v>0.70833333333333337</v>
      </c>
      <c r="M27" s="1">
        <v>-7.9999999999679994E-2</v>
      </c>
      <c r="N27" s="31">
        <v>0</v>
      </c>
      <c r="O27" s="21">
        <f t="shared" si="2"/>
        <v>0</v>
      </c>
      <c r="P27" s="29">
        <v>44545</v>
      </c>
      <c r="Q27" s="30">
        <v>0.70833333333333337</v>
      </c>
      <c r="R27" s="21">
        <v>-3.9999999999839997E-2</v>
      </c>
      <c r="S27" s="31">
        <v>0</v>
      </c>
      <c r="T27" s="21">
        <f t="shared" si="3"/>
        <v>0</v>
      </c>
    </row>
    <row r="28" spans="1:20" x14ac:dyDescent="0.25">
      <c r="A28" s="29">
        <v>44539</v>
      </c>
      <c r="B28" s="30">
        <v>0.75</v>
      </c>
      <c r="C28" s="1">
        <v>-3.4999999999859997E-2</v>
      </c>
      <c r="D28" s="31">
        <v>0</v>
      </c>
      <c r="E28" s="21">
        <f t="shared" si="0"/>
        <v>0</v>
      </c>
      <c r="F28" s="29">
        <v>44541</v>
      </c>
      <c r="G28" s="30">
        <v>0.75</v>
      </c>
      <c r="H28" s="1">
        <v>-4.3999999999823999E-2</v>
      </c>
      <c r="I28" s="31">
        <v>0</v>
      </c>
      <c r="J28" s="21">
        <f t="shared" si="1"/>
        <v>0</v>
      </c>
      <c r="K28" s="29">
        <v>44543</v>
      </c>
      <c r="L28" s="30">
        <v>0.75</v>
      </c>
      <c r="M28" s="1">
        <v>-6.9999999999719995E-2</v>
      </c>
      <c r="N28" s="31">
        <v>0</v>
      </c>
      <c r="O28" s="21">
        <f t="shared" si="2"/>
        <v>0</v>
      </c>
      <c r="P28" s="29">
        <v>44545</v>
      </c>
      <c r="Q28" s="30">
        <v>0.75</v>
      </c>
      <c r="R28" s="21">
        <v>-3.3999999999864E-2</v>
      </c>
      <c r="S28" s="31">
        <v>0</v>
      </c>
      <c r="T28" s="21">
        <f t="shared" si="3"/>
        <v>0</v>
      </c>
    </row>
    <row r="29" spans="1:20" x14ac:dyDescent="0.25">
      <c r="A29" s="29">
        <v>44539</v>
      </c>
      <c r="B29" s="30">
        <v>0.79166666666666663</v>
      </c>
      <c r="C29" s="1">
        <v>-2.8999999999884001E-2</v>
      </c>
      <c r="D29" s="31">
        <v>0</v>
      </c>
      <c r="E29" s="21">
        <f t="shared" si="0"/>
        <v>0</v>
      </c>
      <c r="F29" s="29">
        <v>44541</v>
      </c>
      <c r="G29" s="30">
        <v>0.79166666666666663</v>
      </c>
      <c r="H29" s="1">
        <v>-3.3999999999864E-2</v>
      </c>
      <c r="I29" s="31">
        <v>0</v>
      </c>
      <c r="J29" s="21">
        <f t="shared" si="1"/>
        <v>0</v>
      </c>
      <c r="K29" s="29">
        <v>44543</v>
      </c>
      <c r="L29" s="30">
        <v>0.79166666666666663</v>
      </c>
      <c r="M29" s="1">
        <v>-5.1999999999791997E-2</v>
      </c>
      <c r="N29" s="31">
        <v>0</v>
      </c>
      <c r="O29" s="21">
        <f t="shared" si="2"/>
        <v>0</v>
      </c>
      <c r="P29" s="29">
        <v>44545</v>
      </c>
      <c r="Q29" s="30">
        <v>0.79166666666666663</v>
      </c>
      <c r="R29" s="21">
        <v>-6.2999999999747994E-2</v>
      </c>
      <c r="S29" s="31">
        <v>0</v>
      </c>
      <c r="T29" s="21">
        <f t="shared" si="3"/>
        <v>0</v>
      </c>
    </row>
    <row r="30" spans="1:20" x14ac:dyDescent="0.25">
      <c r="A30" s="29">
        <v>44539</v>
      </c>
      <c r="B30" s="30">
        <v>0.83333333333333337</v>
      </c>
      <c r="C30" s="1">
        <v>-3.3999999999864E-2</v>
      </c>
      <c r="D30" s="31">
        <v>0</v>
      </c>
      <c r="E30" s="21">
        <f t="shared" si="0"/>
        <v>0</v>
      </c>
      <c r="F30" s="29">
        <v>44541</v>
      </c>
      <c r="G30" s="30">
        <v>0.83333333333333337</v>
      </c>
      <c r="H30" s="1">
        <v>-3.0999999999875998E-2</v>
      </c>
      <c r="I30" s="31">
        <v>0</v>
      </c>
      <c r="J30" s="21">
        <f t="shared" si="1"/>
        <v>0</v>
      </c>
      <c r="K30" s="29">
        <v>44543</v>
      </c>
      <c r="L30" s="30">
        <v>0.83333333333333337</v>
      </c>
      <c r="M30" s="1">
        <v>-8.0999999999675998E-2</v>
      </c>
      <c r="N30" s="31">
        <v>0</v>
      </c>
      <c r="O30" s="21">
        <f t="shared" si="2"/>
        <v>0</v>
      </c>
      <c r="P30" s="29">
        <v>44545</v>
      </c>
      <c r="Q30" s="30">
        <v>0.83333333333333337</v>
      </c>
      <c r="R30" s="21">
        <v>-2.9999999999880001E-2</v>
      </c>
      <c r="S30" s="31">
        <v>0</v>
      </c>
      <c r="T30" s="21">
        <f t="shared" si="3"/>
        <v>0</v>
      </c>
    </row>
    <row r="31" spans="1:20" x14ac:dyDescent="0.25">
      <c r="A31" s="29">
        <v>44539</v>
      </c>
      <c r="B31" s="30">
        <v>0.875</v>
      </c>
      <c r="C31" s="1">
        <v>-3.1999999999871999E-2</v>
      </c>
      <c r="D31" s="31">
        <v>0</v>
      </c>
      <c r="E31" s="21">
        <f t="shared" si="0"/>
        <v>0</v>
      </c>
      <c r="F31" s="29">
        <v>44541</v>
      </c>
      <c r="G31" s="30">
        <v>0.875</v>
      </c>
      <c r="H31" s="1">
        <v>-3.4999999999859997E-2</v>
      </c>
      <c r="I31" s="31">
        <v>0</v>
      </c>
      <c r="J31" s="21">
        <f t="shared" si="1"/>
        <v>0</v>
      </c>
      <c r="K31" s="29">
        <v>44543</v>
      </c>
      <c r="L31" s="30">
        <v>0.875</v>
      </c>
      <c r="M31" s="1">
        <v>-5.1999999999791997E-2</v>
      </c>
      <c r="N31" s="31">
        <v>0</v>
      </c>
      <c r="O31" s="21">
        <f t="shared" si="2"/>
        <v>0</v>
      </c>
      <c r="P31" s="29">
        <v>44545</v>
      </c>
      <c r="Q31" s="30">
        <v>0.875</v>
      </c>
      <c r="R31" s="21">
        <v>-5.7999999999768001E-2</v>
      </c>
      <c r="S31" s="31">
        <v>0</v>
      </c>
      <c r="T31" s="21">
        <f t="shared" si="3"/>
        <v>0</v>
      </c>
    </row>
    <row r="32" spans="1:20" x14ac:dyDescent="0.25">
      <c r="A32" s="29">
        <v>44539</v>
      </c>
      <c r="B32" s="30">
        <v>0.91666666666666663</v>
      </c>
      <c r="C32" s="1">
        <v>-3.2999999999868003E-2</v>
      </c>
      <c r="D32" s="31">
        <v>0</v>
      </c>
      <c r="E32" s="21">
        <f t="shared" si="0"/>
        <v>0</v>
      </c>
      <c r="F32" s="29">
        <v>44541</v>
      </c>
      <c r="G32" s="30">
        <v>0.91666666666666663</v>
      </c>
      <c r="H32" s="1">
        <v>-3.8999999999844E-2</v>
      </c>
      <c r="I32" s="31">
        <v>0</v>
      </c>
      <c r="J32" s="21">
        <f t="shared" si="1"/>
        <v>0</v>
      </c>
      <c r="K32" s="29">
        <v>44543</v>
      </c>
      <c r="L32" s="30">
        <v>0.91666666666666663</v>
      </c>
      <c r="M32" s="1">
        <v>-4.8999999999803999E-2</v>
      </c>
      <c r="N32" s="31">
        <v>0</v>
      </c>
      <c r="O32" s="21">
        <f t="shared" si="2"/>
        <v>0</v>
      </c>
      <c r="P32" s="29">
        <v>44545</v>
      </c>
      <c r="Q32" s="30">
        <v>0.91666666666666663</v>
      </c>
      <c r="R32" s="21">
        <v>-7.8999999999684004E-2</v>
      </c>
      <c r="S32" s="31">
        <v>0</v>
      </c>
      <c r="T32" s="21">
        <f t="shared" si="3"/>
        <v>0</v>
      </c>
    </row>
    <row r="33" spans="1:20" x14ac:dyDescent="0.25">
      <c r="A33" s="29">
        <v>44539</v>
      </c>
      <c r="B33" s="30">
        <v>0.95833333333333337</v>
      </c>
      <c r="C33" s="1">
        <v>-3.5999999999856001E-2</v>
      </c>
      <c r="D33" s="31">
        <v>0</v>
      </c>
      <c r="E33" s="21">
        <f t="shared" si="0"/>
        <v>0</v>
      </c>
      <c r="F33" s="29">
        <v>44541</v>
      </c>
      <c r="G33" s="30">
        <v>0.95833333333333337</v>
      </c>
      <c r="H33" s="1">
        <v>-3.0999999999875998E-2</v>
      </c>
      <c r="I33" s="31">
        <v>0</v>
      </c>
      <c r="J33" s="21">
        <f t="shared" si="1"/>
        <v>0</v>
      </c>
      <c r="K33" s="29">
        <v>44543</v>
      </c>
      <c r="L33" s="30">
        <v>0.95833333333333337</v>
      </c>
      <c r="M33" s="1">
        <v>-5.9999999999760002E-2</v>
      </c>
      <c r="N33" s="31">
        <v>0</v>
      </c>
      <c r="O33" s="21">
        <f t="shared" si="2"/>
        <v>0</v>
      </c>
      <c r="P33" s="29">
        <v>44545</v>
      </c>
      <c r="Q33" s="30">
        <v>0.95833333333333337</v>
      </c>
      <c r="R33" s="21">
        <v>-2.3999999999904001E-2</v>
      </c>
      <c r="S33" s="31">
        <v>0</v>
      </c>
      <c r="T33" s="21">
        <f t="shared" si="3"/>
        <v>0</v>
      </c>
    </row>
    <row r="34" spans="1:20" x14ac:dyDescent="0.25">
      <c r="A34" s="29">
        <v>44540</v>
      </c>
      <c r="B34" s="30">
        <v>0</v>
      </c>
      <c r="C34" s="1">
        <v>-3.3999999999864E-2</v>
      </c>
      <c r="D34" s="31">
        <v>0</v>
      </c>
      <c r="E34" s="21">
        <f t="shared" si="0"/>
        <v>0</v>
      </c>
      <c r="F34" s="29">
        <v>44542</v>
      </c>
      <c r="G34" s="30">
        <v>0</v>
      </c>
      <c r="H34" s="1">
        <v>-3.3999999999864E-2</v>
      </c>
      <c r="I34" s="31">
        <v>0</v>
      </c>
      <c r="J34" s="21">
        <f t="shared" si="1"/>
        <v>0</v>
      </c>
      <c r="K34" s="29">
        <v>44544</v>
      </c>
      <c r="L34" s="30">
        <v>0</v>
      </c>
      <c r="M34" s="1">
        <v>-5.3999999999783999E-2</v>
      </c>
      <c r="N34" s="31">
        <v>0</v>
      </c>
      <c r="O34" s="21">
        <f t="shared" ref="O34:O57" si="4">N34*0.0827</f>
        <v>0</v>
      </c>
      <c r="P34" s="29">
        <v>44546</v>
      </c>
      <c r="Q34" s="30">
        <v>0</v>
      </c>
      <c r="R34" s="21">
        <v>-2.6999999999891999E-2</v>
      </c>
      <c r="S34" s="31">
        <v>0</v>
      </c>
      <c r="T34" s="21">
        <f t="shared" si="3"/>
        <v>0</v>
      </c>
    </row>
    <row r="35" spans="1:20" x14ac:dyDescent="0.25">
      <c r="A35" s="29">
        <v>44540</v>
      </c>
      <c r="B35" s="30">
        <v>4.1666666666666664E-2</v>
      </c>
      <c r="C35" s="1">
        <v>-3.9999999999839997E-2</v>
      </c>
      <c r="D35" s="31">
        <v>0</v>
      </c>
      <c r="E35" s="21">
        <f t="shared" si="0"/>
        <v>0</v>
      </c>
      <c r="F35" s="29">
        <v>44542</v>
      </c>
      <c r="G35" s="30">
        <v>4.1666666666666664E-2</v>
      </c>
      <c r="H35" s="1">
        <v>-2.3999999999904001E-2</v>
      </c>
      <c r="I35" s="31">
        <v>0</v>
      </c>
      <c r="J35" s="21">
        <f t="shared" si="1"/>
        <v>0</v>
      </c>
      <c r="K35" s="29">
        <v>44544</v>
      </c>
      <c r="L35" s="30">
        <v>4.1666666666666664E-2</v>
      </c>
      <c r="M35" s="1">
        <v>-3.9999999999839997E-2</v>
      </c>
      <c r="N35" s="31">
        <v>0</v>
      </c>
      <c r="O35" s="21">
        <f t="shared" si="4"/>
        <v>0</v>
      </c>
      <c r="P35" s="29">
        <v>44546</v>
      </c>
      <c r="Q35" s="30">
        <v>4.1666666666666664E-2</v>
      </c>
      <c r="R35" s="21">
        <v>-2.4999999999900002E-2</v>
      </c>
      <c r="S35" s="31">
        <v>0</v>
      </c>
      <c r="T35" s="21">
        <f t="shared" si="3"/>
        <v>0</v>
      </c>
    </row>
    <row r="36" spans="1:20" x14ac:dyDescent="0.25">
      <c r="A36" s="29">
        <v>44540</v>
      </c>
      <c r="B36" s="30">
        <v>8.3333333333333329E-2</v>
      </c>
      <c r="C36" s="1">
        <v>-3.3999999999864E-2</v>
      </c>
      <c r="D36" s="31">
        <v>0</v>
      </c>
      <c r="E36" s="21">
        <f t="shared" si="0"/>
        <v>0</v>
      </c>
      <c r="F36" s="29">
        <v>44542</v>
      </c>
      <c r="G36" s="30">
        <v>8.3333333333333329E-2</v>
      </c>
      <c r="H36" s="1">
        <v>-4.4999999999820003E-2</v>
      </c>
      <c r="I36" s="31">
        <v>0</v>
      </c>
      <c r="J36" s="21">
        <f t="shared" si="1"/>
        <v>0</v>
      </c>
      <c r="K36" s="29">
        <v>44544</v>
      </c>
      <c r="L36" s="30">
        <v>8.3333333333333329E-2</v>
      </c>
      <c r="M36" s="1">
        <v>-3.4999999999859997E-2</v>
      </c>
      <c r="N36" s="31">
        <v>0</v>
      </c>
      <c r="O36" s="21">
        <f t="shared" si="4"/>
        <v>0</v>
      </c>
      <c r="P36" s="29">
        <v>44546</v>
      </c>
      <c r="Q36" s="30">
        <v>8.3333333333333329E-2</v>
      </c>
      <c r="R36" s="21">
        <v>-3.0999999999875998E-2</v>
      </c>
      <c r="S36" s="31">
        <v>0</v>
      </c>
      <c r="T36" s="21">
        <f t="shared" si="3"/>
        <v>0</v>
      </c>
    </row>
    <row r="37" spans="1:20" x14ac:dyDescent="0.25">
      <c r="A37" s="29">
        <v>44540</v>
      </c>
      <c r="B37" s="30">
        <v>0.125</v>
      </c>
      <c r="C37" s="1">
        <v>-2.7999999999888E-2</v>
      </c>
      <c r="D37" s="31">
        <v>0</v>
      </c>
      <c r="E37" s="21">
        <f t="shared" si="0"/>
        <v>0</v>
      </c>
      <c r="F37" s="29">
        <v>44542</v>
      </c>
      <c r="G37" s="30">
        <v>0.125</v>
      </c>
      <c r="H37" s="1">
        <v>-2.6999999999891999E-2</v>
      </c>
      <c r="I37" s="31">
        <v>0</v>
      </c>
      <c r="J37" s="21">
        <f t="shared" si="1"/>
        <v>0</v>
      </c>
      <c r="K37" s="29">
        <v>44544</v>
      </c>
      <c r="L37" s="30">
        <v>0.125</v>
      </c>
      <c r="M37" s="1">
        <v>-2.9999999999880001E-2</v>
      </c>
      <c r="N37" s="31">
        <v>0</v>
      </c>
      <c r="O37" s="21">
        <f t="shared" si="4"/>
        <v>0</v>
      </c>
      <c r="P37" s="29">
        <v>44546</v>
      </c>
      <c r="Q37" s="30">
        <v>0.125</v>
      </c>
      <c r="R37" s="21">
        <v>-4.2999999999828002E-2</v>
      </c>
      <c r="S37" s="31">
        <v>0</v>
      </c>
      <c r="T37" s="21">
        <f t="shared" si="3"/>
        <v>0</v>
      </c>
    </row>
    <row r="38" spans="1:20" x14ac:dyDescent="0.25">
      <c r="A38" s="29">
        <v>44540</v>
      </c>
      <c r="B38" s="30">
        <v>0.16666666666666666</v>
      </c>
      <c r="C38" s="1">
        <v>-3.9999999999839997E-2</v>
      </c>
      <c r="D38" s="31">
        <v>0</v>
      </c>
      <c r="E38" s="21">
        <f t="shared" si="0"/>
        <v>0</v>
      </c>
      <c r="F38" s="29">
        <v>44542</v>
      </c>
      <c r="G38" s="30">
        <v>0.16666666666666666</v>
      </c>
      <c r="H38" s="1">
        <v>-4.0999999999836001E-2</v>
      </c>
      <c r="I38" s="31">
        <v>0</v>
      </c>
      <c r="J38" s="21">
        <f t="shared" si="1"/>
        <v>0</v>
      </c>
      <c r="K38" s="29">
        <v>44544</v>
      </c>
      <c r="L38" s="30">
        <v>0.16666666666666666</v>
      </c>
      <c r="M38" s="1">
        <v>-3.0999999999875998E-2</v>
      </c>
      <c r="N38" s="31">
        <v>0</v>
      </c>
      <c r="O38" s="21">
        <f t="shared" si="4"/>
        <v>0</v>
      </c>
      <c r="P38" s="29">
        <v>44546</v>
      </c>
      <c r="Q38" s="30">
        <v>0.16666666666666666</v>
      </c>
      <c r="R38" s="21">
        <v>-3.4999999999859997E-2</v>
      </c>
      <c r="S38" s="31">
        <v>0</v>
      </c>
      <c r="T38" s="21">
        <f t="shared" si="3"/>
        <v>0</v>
      </c>
    </row>
    <row r="39" spans="1:20" x14ac:dyDescent="0.25">
      <c r="A39" s="29">
        <v>44540</v>
      </c>
      <c r="B39" s="30">
        <v>0.20833333333333334</v>
      </c>
      <c r="C39" s="1">
        <v>-4.0999999999836001E-2</v>
      </c>
      <c r="D39" s="31">
        <v>0</v>
      </c>
      <c r="E39" s="21">
        <f t="shared" si="0"/>
        <v>0</v>
      </c>
      <c r="F39" s="29">
        <v>44542</v>
      </c>
      <c r="G39" s="30">
        <v>0.20833333333333334</v>
      </c>
      <c r="H39" s="1">
        <v>-4.8999999999803999E-2</v>
      </c>
      <c r="I39" s="31">
        <v>0</v>
      </c>
      <c r="J39" s="21">
        <f t="shared" si="1"/>
        <v>0</v>
      </c>
      <c r="K39" s="29">
        <v>44544</v>
      </c>
      <c r="L39" s="30">
        <v>0.20833333333333334</v>
      </c>
      <c r="M39" s="1">
        <v>-3.8999999999844E-2</v>
      </c>
      <c r="N39" s="31">
        <v>0</v>
      </c>
      <c r="O39" s="21">
        <f t="shared" si="4"/>
        <v>0</v>
      </c>
      <c r="P39" s="29">
        <v>44546</v>
      </c>
      <c r="Q39" s="30">
        <v>0.20833333333333334</v>
      </c>
      <c r="R39" s="21">
        <v>-2.8999999999884001E-2</v>
      </c>
      <c r="S39" s="31">
        <v>0</v>
      </c>
      <c r="T39" s="21">
        <f t="shared" si="3"/>
        <v>0</v>
      </c>
    </row>
    <row r="40" spans="1:20" x14ac:dyDescent="0.25">
      <c r="A40" s="29">
        <v>44540</v>
      </c>
      <c r="B40" s="30">
        <v>0.25</v>
      </c>
      <c r="C40" s="1">
        <v>-3.3999999999864E-2</v>
      </c>
      <c r="D40" s="31">
        <v>0</v>
      </c>
      <c r="E40" s="21">
        <f t="shared" si="0"/>
        <v>0</v>
      </c>
      <c r="F40" s="29">
        <v>44542</v>
      </c>
      <c r="G40" s="30">
        <v>0.25</v>
      </c>
      <c r="H40" s="1">
        <v>-6.7999999999728E-2</v>
      </c>
      <c r="I40" s="31">
        <v>0</v>
      </c>
      <c r="J40" s="21">
        <f t="shared" si="1"/>
        <v>0</v>
      </c>
      <c r="K40" s="29">
        <v>44544</v>
      </c>
      <c r="L40" s="30">
        <v>0.25</v>
      </c>
      <c r="M40" s="1">
        <v>-2.9999999999880001E-2</v>
      </c>
      <c r="N40" s="31">
        <v>0</v>
      </c>
      <c r="O40" s="21">
        <f t="shared" si="4"/>
        <v>0</v>
      </c>
      <c r="P40" s="29">
        <v>44546</v>
      </c>
      <c r="Q40" s="30">
        <v>0.25</v>
      </c>
      <c r="R40" s="21">
        <v>-3.7999999999848003E-2</v>
      </c>
      <c r="S40" s="31">
        <v>0</v>
      </c>
      <c r="T40" s="21">
        <f t="shared" si="3"/>
        <v>0</v>
      </c>
    </row>
    <row r="41" spans="1:20" x14ac:dyDescent="0.25">
      <c r="A41" s="29">
        <v>44540</v>
      </c>
      <c r="B41" s="30">
        <v>0.29166666666666669</v>
      </c>
      <c r="C41" s="1">
        <v>-2.9999999999880001E-2</v>
      </c>
      <c r="D41" s="31">
        <v>0</v>
      </c>
      <c r="E41" s="21">
        <f t="shared" si="0"/>
        <v>0</v>
      </c>
      <c r="F41" s="29">
        <v>44542</v>
      </c>
      <c r="G41" s="30">
        <v>0.29166666666666669</v>
      </c>
      <c r="H41" s="1">
        <v>-4.7999999999808002E-2</v>
      </c>
      <c r="I41" s="31">
        <v>0</v>
      </c>
      <c r="J41" s="21">
        <f t="shared" si="1"/>
        <v>0</v>
      </c>
      <c r="K41" s="29">
        <v>44544</v>
      </c>
      <c r="L41" s="30">
        <v>0.29166666666666669</v>
      </c>
      <c r="M41" s="1">
        <v>-3.3999999999864E-2</v>
      </c>
      <c r="N41" s="31">
        <v>0</v>
      </c>
      <c r="O41" s="21">
        <f t="shared" si="4"/>
        <v>0</v>
      </c>
      <c r="P41" s="29">
        <v>44546</v>
      </c>
      <c r="Q41" s="30">
        <v>0.29166666666666669</v>
      </c>
      <c r="R41" s="21">
        <v>-3.6999999999851999E-2</v>
      </c>
      <c r="S41" s="31">
        <v>0</v>
      </c>
      <c r="T41" s="21">
        <f t="shared" si="3"/>
        <v>0</v>
      </c>
    </row>
    <row r="42" spans="1:20" x14ac:dyDescent="0.25">
      <c r="A42" s="29">
        <v>44540</v>
      </c>
      <c r="B42" s="30">
        <v>0.33333333333333331</v>
      </c>
      <c r="C42" s="1">
        <v>-2.9999999999880001E-2</v>
      </c>
      <c r="D42" s="31">
        <v>0</v>
      </c>
      <c r="E42" s="21">
        <f t="shared" si="0"/>
        <v>0</v>
      </c>
      <c r="F42" s="29">
        <v>44542</v>
      </c>
      <c r="G42" s="30">
        <v>0.33333333333333331</v>
      </c>
      <c r="H42" s="1">
        <v>-7.7999999999687999E-2</v>
      </c>
      <c r="I42" s="31">
        <v>0</v>
      </c>
      <c r="J42" s="21">
        <f t="shared" si="1"/>
        <v>0</v>
      </c>
      <c r="K42" s="29">
        <v>44544</v>
      </c>
      <c r="L42" s="30">
        <v>0.33333333333333331</v>
      </c>
      <c r="M42" s="1">
        <v>-2.2999999999908E-2</v>
      </c>
      <c r="N42" s="31">
        <v>0</v>
      </c>
      <c r="O42" s="21">
        <f t="shared" si="4"/>
        <v>0</v>
      </c>
      <c r="P42" s="29">
        <v>44546</v>
      </c>
      <c r="Q42" s="30">
        <v>0.33333333333333331</v>
      </c>
      <c r="R42" s="21">
        <v>-3.7999999999848003E-2</v>
      </c>
      <c r="S42" s="31">
        <v>0</v>
      </c>
      <c r="T42" s="21">
        <f t="shared" si="3"/>
        <v>0</v>
      </c>
    </row>
    <row r="43" spans="1:20" x14ac:dyDescent="0.25">
      <c r="A43" s="29">
        <v>44540</v>
      </c>
      <c r="B43" s="30">
        <v>0.375</v>
      </c>
      <c r="C43" s="1">
        <v>-2.4999999999900002E-2</v>
      </c>
      <c r="D43" s="31">
        <v>0</v>
      </c>
      <c r="E43" s="21">
        <f t="shared" si="0"/>
        <v>0</v>
      </c>
      <c r="F43" s="29">
        <v>44542</v>
      </c>
      <c r="G43" s="30">
        <v>0.375</v>
      </c>
      <c r="H43" s="1">
        <v>-8.5999999999656004E-2</v>
      </c>
      <c r="I43" s="31">
        <v>0</v>
      </c>
      <c r="J43" s="21">
        <f t="shared" si="1"/>
        <v>0</v>
      </c>
      <c r="K43" s="29">
        <v>44544</v>
      </c>
      <c r="L43" s="30">
        <v>0.375</v>
      </c>
      <c r="M43" s="1">
        <v>-2.7999999999888E-2</v>
      </c>
      <c r="N43" s="31">
        <v>0</v>
      </c>
      <c r="O43" s="21">
        <f t="shared" si="4"/>
        <v>0</v>
      </c>
      <c r="P43" s="29">
        <v>44546</v>
      </c>
      <c r="Q43" s="30">
        <v>0.375</v>
      </c>
      <c r="R43" s="21">
        <v>-2.7999999999888E-2</v>
      </c>
      <c r="S43" s="31">
        <v>0</v>
      </c>
      <c r="T43" s="21">
        <f t="shared" si="3"/>
        <v>0</v>
      </c>
    </row>
    <row r="44" spans="1:20" x14ac:dyDescent="0.25">
      <c r="A44" s="29">
        <v>44540</v>
      </c>
      <c r="B44" s="30">
        <v>0.41666666666666669</v>
      </c>
      <c r="C44" s="1">
        <v>-3.5999999999856001E-2</v>
      </c>
      <c r="D44" s="31">
        <v>0</v>
      </c>
      <c r="E44" s="21">
        <f t="shared" si="0"/>
        <v>0</v>
      </c>
      <c r="F44" s="29">
        <v>44542</v>
      </c>
      <c r="G44" s="30">
        <v>0.41666666666666669</v>
      </c>
      <c r="H44" s="1">
        <v>-7.0999999999715999E-2</v>
      </c>
      <c r="I44" s="31">
        <v>0</v>
      </c>
      <c r="J44" s="21">
        <f t="shared" si="1"/>
        <v>0</v>
      </c>
      <c r="K44" s="29">
        <v>44544</v>
      </c>
      <c r="L44" s="30">
        <v>0.41666666666666669</v>
      </c>
      <c r="M44" s="1">
        <v>-2.5999999999895999E-2</v>
      </c>
      <c r="N44" s="31">
        <v>0</v>
      </c>
      <c r="O44" s="21">
        <f t="shared" si="4"/>
        <v>0</v>
      </c>
      <c r="P44" s="29">
        <v>44546</v>
      </c>
      <c r="Q44" s="30">
        <v>0.41666666666666669</v>
      </c>
      <c r="R44" s="21">
        <v>-3.2999999999868003E-2</v>
      </c>
      <c r="S44" s="31">
        <v>0</v>
      </c>
      <c r="T44" s="21">
        <f t="shared" si="3"/>
        <v>0</v>
      </c>
    </row>
    <row r="45" spans="1:20" x14ac:dyDescent="0.25">
      <c r="A45" s="29">
        <v>44540</v>
      </c>
      <c r="B45" s="30">
        <v>0.45833333333333331</v>
      </c>
      <c r="C45" s="1">
        <v>-3.3999999999864E-2</v>
      </c>
      <c r="D45" s="31">
        <v>0</v>
      </c>
      <c r="E45" s="21">
        <f t="shared" si="0"/>
        <v>0</v>
      </c>
      <c r="F45" s="29">
        <v>44542</v>
      </c>
      <c r="G45" s="30">
        <v>0.45833333333333331</v>
      </c>
      <c r="H45" s="1">
        <v>-8.9999999999640007E-2</v>
      </c>
      <c r="I45" s="31">
        <v>0</v>
      </c>
      <c r="J45" s="21">
        <f t="shared" si="1"/>
        <v>0</v>
      </c>
      <c r="K45" s="29">
        <v>44544</v>
      </c>
      <c r="L45" s="30">
        <v>0.45833333333333331</v>
      </c>
      <c r="M45" s="1">
        <v>-3.0999999999875998E-2</v>
      </c>
      <c r="N45" s="31">
        <v>0</v>
      </c>
      <c r="O45" s="21">
        <f t="shared" si="4"/>
        <v>0</v>
      </c>
      <c r="P45" s="29">
        <v>44546</v>
      </c>
      <c r="Q45" s="30">
        <v>0.45833333333333331</v>
      </c>
      <c r="R45" s="21">
        <v>-3.3999999999864E-2</v>
      </c>
      <c r="S45" s="31">
        <v>0</v>
      </c>
      <c r="T45" s="21">
        <f t="shared" si="3"/>
        <v>0</v>
      </c>
    </row>
    <row r="46" spans="1:20" x14ac:dyDescent="0.25">
      <c r="A46" s="29">
        <v>44540</v>
      </c>
      <c r="B46" s="30">
        <v>0.5</v>
      </c>
      <c r="C46" s="1">
        <v>-3.0999999999875998E-2</v>
      </c>
      <c r="D46" s="31">
        <v>0</v>
      </c>
      <c r="E46" s="21">
        <f t="shared" si="0"/>
        <v>0</v>
      </c>
      <c r="F46" s="29">
        <v>44542</v>
      </c>
      <c r="G46" s="30">
        <v>0.5</v>
      </c>
      <c r="H46" s="1">
        <v>-9.3999999999623995E-2</v>
      </c>
      <c r="I46" s="31">
        <v>0</v>
      </c>
      <c r="J46" s="21">
        <f t="shared" si="1"/>
        <v>0</v>
      </c>
      <c r="K46" s="29">
        <v>44544</v>
      </c>
      <c r="L46" s="30">
        <v>0.5</v>
      </c>
      <c r="M46" s="1">
        <v>-2.8999999999884001E-2</v>
      </c>
      <c r="N46" s="31">
        <v>0</v>
      </c>
      <c r="O46" s="21">
        <f t="shared" si="4"/>
        <v>0</v>
      </c>
      <c r="P46" s="29">
        <v>44546</v>
      </c>
      <c r="Q46" s="30">
        <v>0.5</v>
      </c>
      <c r="R46" s="21">
        <v>-3.6999999999851999E-2</v>
      </c>
      <c r="S46" s="31">
        <v>0</v>
      </c>
      <c r="T46" s="21">
        <f t="shared" si="3"/>
        <v>0</v>
      </c>
    </row>
    <row r="47" spans="1:20" x14ac:dyDescent="0.25">
      <c r="A47" s="29">
        <v>44540</v>
      </c>
      <c r="B47" s="30">
        <v>0.54166666666666663</v>
      </c>
      <c r="C47" s="1">
        <v>-3.4999999999859997E-2</v>
      </c>
      <c r="D47" s="31">
        <v>0</v>
      </c>
      <c r="E47" s="21">
        <f t="shared" si="0"/>
        <v>0</v>
      </c>
      <c r="F47" s="29">
        <v>44542</v>
      </c>
      <c r="G47" s="30">
        <v>0.54166666666666663</v>
      </c>
      <c r="H47" s="1">
        <v>-0.10499999999958</v>
      </c>
      <c r="I47" s="31">
        <v>0</v>
      </c>
      <c r="J47" s="21">
        <f t="shared" si="1"/>
        <v>0</v>
      </c>
      <c r="K47" s="29">
        <v>44544</v>
      </c>
      <c r="L47" s="30">
        <v>0.54166666666666663</v>
      </c>
      <c r="M47" s="1">
        <v>-1.9999999999919998E-2</v>
      </c>
      <c r="N47" s="31">
        <v>0</v>
      </c>
      <c r="O47" s="21">
        <f t="shared" si="4"/>
        <v>0</v>
      </c>
      <c r="P47" s="29">
        <v>44546</v>
      </c>
      <c r="Q47" s="30">
        <v>0.54166666666666663</v>
      </c>
      <c r="R47" s="21">
        <v>-3.8999999999844E-2</v>
      </c>
      <c r="S47" s="31">
        <v>0</v>
      </c>
      <c r="T47" s="21">
        <f t="shared" si="3"/>
        <v>0</v>
      </c>
    </row>
    <row r="48" spans="1:20" x14ac:dyDescent="0.25">
      <c r="A48" s="29">
        <v>44540</v>
      </c>
      <c r="B48" s="30">
        <v>0.58333333333333337</v>
      </c>
      <c r="C48" s="1">
        <v>-4.3999999999823999E-2</v>
      </c>
      <c r="D48" s="31">
        <v>0</v>
      </c>
      <c r="E48" s="21">
        <f t="shared" si="0"/>
        <v>0</v>
      </c>
      <c r="F48" s="29">
        <v>44542</v>
      </c>
      <c r="G48" s="30">
        <v>0.58333333333333337</v>
      </c>
      <c r="H48" s="1">
        <v>-0.105999999999576</v>
      </c>
      <c r="I48" s="31">
        <v>0</v>
      </c>
      <c r="J48" s="21">
        <f t="shared" si="1"/>
        <v>0</v>
      </c>
      <c r="K48" s="29">
        <v>44544</v>
      </c>
      <c r="L48" s="30">
        <v>0.58333333333333337</v>
      </c>
      <c r="M48" s="1">
        <v>-4.5999999999816001E-2</v>
      </c>
      <c r="N48" s="31">
        <v>0</v>
      </c>
      <c r="O48" s="21">
        <f t="shared" si="4"/>
        <v>0</v>
      </c>
      <c r="P48" s="29">
        <v>44546</v>
      </c>
      <c r="Q48" s="30">
        <v>0.58333333333333337</v>
      </c>
      <c r="R48" s="21">
        <v>-4.0999999999836001E-2</v>
      </c>
      <c r="S48" s="31">
        <v>0</v>
      </c>
      <c r="T48" s="21">
        <f t="shared" si="3"/>
        <v>0</v>
      </c>
    </row>
    <row r="49" spans="1:20" x14ac:dyDescent="0.25">
      <c r="A49" s="29">
        <v>44540</v>
      </c>
      <c r="B49" s="30">
        <v>0.625</v>
      </c>
      <c r="C49" s="1">
        <v>-2.9999999999880001E-2</v>
      </c>
      <c r="D49" s="31">
        <v>0</v>
      </c>
      <c r="E49" s="21">
        <f t="shared" si="0"/>
        <v>0</v>
      </c>
      <c r="F49" s="29">
        <v>44542</v>
      </c>
      <c r="G49" s="30">
        <v>0.625</v>
      </c>
      <c r="H49" s="1">
        <v>-9.499999999962E-2</v>
      </c>
      <c r="I49" s="31">
        <v>0</v>
      </c>
      <c r="J49" s="21">
        <f t="shared" si="1"/>
        <v>0</v>
      </c>
      <c r="K49" s="29">
        <v>44544</v>
      </c>
      <c r="L49" s="30">
        <v>0.625</v>
      </c>
      <c r="M49" s="1">
        <v>-2.7999999999888E-2</v>
      </c>
      <c r="N49" s="31">
        <v>0</v>
      </c>
      <c r="O49" s="21">
        <f t="shared" si="4"/>
        <v>0</v>
      </c>
      <c r="P49" s="29">
        <v>44546</v>
      </c>
      <c r="Q49" s="30">
        <v>0.625</v>
      </c>
      <c r="R49" s="21">
        <v>-3.2999999999868003E-2</v>
      </c>
      <c r="S49" s="31">
        <v>0</v>
      </c>
      <c r="T49" s="21">
        <f t="shared" si="3"/>
        <v>0</v>
      </c>
    </row>
    <row r="50" spans="1:20" x14ac:dyDescent="0.25">
      <c r="A50" s="29">
        <v>44540</v>
      </c>
      <c r="B50" s="30">
        <v>0.66666666666666663</v>
      </c>
      <c r="C50" s="1">
        <v>-3.2999999999868003E-2</v>
      </c>
      <c r="D50" s="31">
        <v>0</v>
      </c>
      <c r="E50" s="21">
        <f t="shared" si="0"/>
        <v>0</v>
      </c>
      <c r="F50" s="29">
        <v>44542</v>
      </c>
      <c r="G50" s="30">
        <v>0.66666666666666663</v>
      </c>
      <c r="H50" s="1">
        <v>-9.1999999999632001E-2</v>
      </c>
      <c r="I50" s="31">
        <v>0</v>
      </c>
      <c r="J50" s="21">
        <f t="shared" si="1"/>
        <v>0</v>
      </c>
      <c r="K50" s="29">
        <v>44544</v>
      </c>
      <c r="L50" s="30">
        <v>0.66666666666666663</v>
      </c>
      <c r="M50" s="1">
        <v>-3.6999999999851999E-2</v>
      </c>
      <c r="N50" s="31">
        <v>0</v>
      </c>
      <c r="O50" s="21">
        <f t="shared" si="4"/>
        <v>0</v>
      </c>
      <c r="P50" s="29">
        <v>44546</v>
      </c>
      <c r="Q50" s="30">
        <v>0.66666666666666663</v>
      </c>
      <c r="R50" s="21">
        <v>-2.7999999999888E-2</v>
      </c>
      <c r="S50" s="31">
        <v>0</v>
      </c>
      <c r="T50" s="21">
        <f t="shared" si="3"/>
        <v>0</v>
      </c>
    </row>
    <row r="51" spans="1:20" x14ac:dyDescent="0.25">
      <c r="A51" s="29">
        <v>44540</v>
      </c>
      <c r="B51" s="30">
        <v>0.70833333333333337</v>
      </c>
      <c r="C51" s="1">
        <v>-4.4999999999820003E-2</v>
      </c>
      <c r="D51" s="31">
        <v>0</v>
      </c>
      <c r="E51" s="21">
        <f t="shared" si="0"/>
        <v>0</v>
      </c>
      <c r="F51" s="29">
        <v>44542</v>
      </c>
      <c r="G51" s="30">
        <v>0.70833333333333337</v>
      </c>
      <c r="H51" s="1">
        <v>-9.1999999999632001E-2</v>
      </c>
      <c r="I51" s="31">
        <v>0</v>
      </c>
      <c r="J51" s="21">
        <f t="shared" si="1"/>
        <v>0</v>
      </c>
      <c r="K51" s="29">
        <v>44544</v>
      </c>
      <c r="L51" s="30">
        <v>0.70833333333333337</v>
      </c>
      <c r="M51" s="31">
        <v>0</v>
      </c>
      <c r="N51" s="31">
        <v>0</v>
      </c>
      <c r="O51" s="21">
        <f t="shared" si="4"/>
        <v>0</v>
      </c>
      <c r="P51" s="29">
        <v>44546</v>
      </c>
      <c r="Q51" s="30">
        <v>0.70833333333333337</v>
      </c>
      <c r="R51" s="21">
        <v>-2.2999999999908E-2</v>
      </c>
      <c r="S51" s="31">
        <v>0</v>
      </c>
      <c r="T51" s="21">
        <f t="shared" si="3"/>
        <v>0</v>
      </c>
    </row>
    <row r="52" spans="1:20" x14ac:dyDescent="0.25">
      <c r="A52" s="29">
        <v>44540</v>
      </c>
      <c r="B52" s="30">
        <v>0.75</v>
      </c>
      <c r="C52" s="1">
        <v>-3.5999999999856001E-2</v>
      </c>
      <c r="D52" s="31">
        <v>0</v>
      </c>
      <c r="E52" s="21">
        <f t="shared" si="0"/>
        <v>0</v>
      </c>
      <c r="F52" s="29">
        <v>44542</v>
      </c>
      <c r="G52" s="30">
        <v>0.75</v>
      </c>
      <c r="H52" s="1">
        <v>-8.5999999999656004E-2</v>
      </c>
      <c r="I52" s="31">
        <v>0</v>
      </c>
      <c r="J52" s="21">
        <f t="shared" si="1"/>
        <v>0</v>
      </c>
      <c r="K52" s="29">
        <v>44544</v>
      </c>
      <c r="L52" s="30">
        <v>0.75</v>
      </c>
      <c r="M52" s="31">
        <v>0</v>
      </c>
      <c r="N52" s="31">
        <v>0</v>
      </c>
      <c r="O52" s="21">
        <f t="shared" si="4"/>
        <v>0</v>
      </c>
      <c r="P52" s="29">
        <v>44546</v>
      </c>
      <c r="Q52" s="30">
        <v>0.75</v>
      </c>
      <c r="R52" s="21">
        <v>-2.6999999999891999E-2</v>
      </c>
      <c r="S52" s="31">
        <v>0</v>
      </c>
      <c r="T52" s="21">
        <f t="shared" si="3"/>
        <v>0</v>
      </c>
    </row>
    <row r="53" spans="1:20" x14ac:dyDescent="0.25">
      <c r="A53" s="29">
        <v>44540</v>
      </c>
      <c r="B53" s="30">
        <v>0.79166666666666663</v>
      </c>
      <c r="C53" s="1">
        <v>-4.0999999999836001E-2</v>
      </c>
      <c r="D53" s="31">
        <v>0</v>
      </c>
      <c r="E53" s="21">
        <f t="shared" si="0"/>
        <v>0</v>
      </c>
      <c r="F53" s="29">
        <v>44542</v>
      </c>
      <c r="G53" s="30">
        <v>0.79166666666666663</v>
      </c>
      <c r="H53" s="1">
        <v>-9.2999999999628005E-2</v>
      </c>
      <c r="I53" s="31">
        <v>0</v>
      </c>
      <c r="J53" s="21">
        <f t="shared" si="1"/>
        <v>0</v>
      </c>
      <c r="K53" s="29">
        <v>44544</v>
      </c>
      <c r="L53" s="30">
        <v>0.79166666666666663</v>
      </c>
      <c r="M53" s="31">
        <v>0</v>
      </c>
      <c r="N53" s="31">
        <v>0</v>
      </c>
      <c r="O53" s="21">
        <f t="shared" si="4"/>
        <v>0</v>
      </c>
      <c r="P53" s="29">
        <v>44546</v>
      </c>
      <c r="Q53" s="30">
        <v>0.79166666666666663</v>
      </c>
      <c r="R53" s="21">
        <v>-3.9999999999839997E-2</v>
      </c>
      <c r="S53" s="31">
        <v>0</v>
      </c>
      <c r="T53" s="21">
        <f t="shared" si="3"/>
        <v>0</v>
      </c>
    </row>
    <row r="54" spans="1:20" x14ac:dyDescent="0.25">
      <c r="A54" s="29">
        <v>44540</v>
      </c>
      <c r="B54" s="30">
        <v>0.83333333333333337</v>
      </c>
      <c r="C54" s="1">
        <v>-1.5999999999935999E-2</v>
      </c>
      <c r="D54" s="31">
        <v>0</v>
      </c>
      <c r="E54" s="21">
        <f t="shared" si="0"/>
        <v>0</v>
      </c>
      <c r="F54" s="29">
        <v>44542</v>
      </c>
      <c r="G54" s="30">
        <v>0.83333333333333337</v>
      </c>
      <c r="H54" s="1">
        <v>-8.9999999999640007E-2</v>
      </c>
      <c r="I54" s="31">
        <v>0</v>
      </c>
      <c r="J54" s="21">
        <f t="shared" si="1"/>
        <v>0</v>
      </c>
      <c r="K54" s="29">
        <v>44544</v>
      </c>
      <c r="L54" s="30">
        <v>0.83333333333333337</v>
      </c>
      <c r="M54" s="31">
        <v>0</v>
      </c>
      <c r="N54" s="31">
        <v>0</v>
      </c>
      <c r="O54" s="21">
        <f t="shared" si="4"/>
        <v>0</v>
      </c>
      <c r="P54" s="29">
        <v>44546</v>
      </c>
      <c r="Q54" s="30">
        <v>0.83333333333333337</v>
      </c>
      <c r="R54" s="21">
        <v>-1.4999999999940001E-2</v>
      </c>
      <c r="S54" s="31">
        <v>0</v>
      </c>
      <c r="T54" s="21">
        <f t="shared" si="3"/>
        <v>0</v>
      </c>
    </row>
    <row r="55" spans="1:20" x14ac:dyDescent="0.25">
      <c r="A55" s="29">
        <v>44540</v>
      </c>
      <c r="B55" s="30">
        <v>0.875</v>
      </c>
      <c r="C55" s="1">
        <v>-2.6999999999891999E-2</v>
      </c>
      <c r="D55" s="31">
        <v>0</v>
      </c>
      <c r="E55" s="21">
        <f t="shared" si="0"/>
        <v>0</v>
      </c>
      <c r="F55" s="29">
        <v>44542</v>
      </c>
      <c r="G55" s="30">
        <v>0.875</v>
      </c>
      <c r="H55" s="1">
        <v>-8.5999999999656004E-2</v>
      </c>
      <c r="I55" s="31">
        <v>0</v>
      </c>
      <c r="J55" s="21">
        <f t="shared" si="1"/>
        <v>0</v>
      </c>
      <c r="K55" s="29">
        <v>44544</v>
      </c>
      <c r="L55" s="30">
        <v>0.875</v>
      </c>
      <c r="M55" s="31">
        <v>0</v>
      </c>
      <c r="N55" s="31">
        <v>0</v>
      </c>
      <c r="O55" s="21">
        <f t="shared" si="4"/>
        <v>0</v>
      </c>
      <c r="P55" s="29">
        <v>44546</v>
      </c>
      <c r="Q55" s="30">
        <v>0.875</v>
      </c>
      <c r="R55" s="21">
        <v>-3.5999999999856001E-2</v>
      </c>
      <c r="S55" s="31">
        <v>0</v>
      </c>
      <c r="T55" s="21">
        <f t="shared" si="3"/>
        <v>0</v>
      </c>
    </row>
    <row r="56" spans="1:20" x14ac:dyDescent="0.25">
      <c r="A56" s="29">
        <v>44540</v>
      </c>
      <c r="B56" s="30">
        <v>0.91666666666666663</v>
      </c>
      <c r="C56" s="1">
        <v>-2.8999999999884001E-2</v>
      </c>
      <c r="D56" s="31">
        <v>0</v>
      </c>
      <c r="E56" s="21">
        <f t="shared" si="0"/>
        <v>0</v>
      </c>
      <c r="F56" s="29">
        <v>44542</v>
      </c>
      <c r="G56" s="30">
        <v>0.91666666666666663</v>
      </c>
      <c r="H56" s="1">
        <v>-0.101999999999592</v>
      </c>
      <c r="I56" s="31">
        <v>0</v>
      </c>
      <c r="J56" s="21">
        <f t="shared" si="1"/>
        <v>0</v>
      </c>
      <c r="K56" s="29">
        <v>44544</v>
      </c>
      <c r="L56" s="30">
        <v>0.91666666666666663</v>
      </c>
      <c r="M56" s="31">
        <v>0</v>
      </c>
      <c r="N56" s="31">
        <v>0</v>
      </c>
      <c r="O56" s="21">
        <f t="shared" si="4"/>
        <v>0</v>
      </c>
      <c r="P56" s="29">
        <v>44546</v>
      </c>
      <c r="Q56" s="30">
        <v>0.91666666666666663</v>
      </c>
      <c r="R56" s="21">
        <v>-2.8999999999884001E-2</v>
      </c>
      <c r="S56" s="31">
        <v>0</v>
      </c>
      <c r="T56" s="21">
        <f t="shared" si="3"/>
        <v>0</v>
      </c>
    </row>
    <row r="57" spans="1:20" x14ac:dyDescent="0.25">
      <c r="A57" s="29">
        <v>44540</v>
      </c>
      <c r="B57" s="30">
        <v>0.95833333333333337</v>
      </c>
      <c r="C57" s="1">
        <v>-2.6999999999891999E-2</v>
      </c>
      <c r="D57" s="31">
        <v>0</v>
      </c>
      <c r="E57" s="21">
        <f t="shared" si="0"/>
        <v>0</v>
      </c>
      <c r="F57" s="29">
        <v>44542</v>
      </c>
      <c r="G57" s="30">
        <v>0.95833333333333337</v>
      </c>
      <c r="H57" s="1">
        <v>-0.100999999999596</v>
      </c>
      <c r="I57" s="31">
        <v>0</v>
      </c>
      <c r="J57" s="21">
        <f t="shared" si="1"/>
        <v>0</v>
      </c>
      <c r="K57" s="29">
        <v>44544</v>
      </c>
      <c r="L57" s="30">
        <v>0.95833333333333337</v>
      </c>
      <c r="M57" s="31">
        <v>0</v>
      </c>
      <c r="N57" s="31">
        <v>0</v>
      </c>
      <c r="O57" s="21">
        <f t="shared" si="4"/>
        <v>0</v>
      </c>
      <c r="P57" s="29">
        <v>44546</v>
      </c>
      <c r="Q57" s="30">
        <v>0.95833333333333337</v>
      </c>
      <c r="R57" s="21">
        <v>-1.6999999999932E-2</v>
      </c>
      <c r="S57" s="31">
        <v>0</v>
      </c>
      <c r="T57" s="21">
        <f t="shared" si="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9EB6-5B58-4DC6-B4ED-77616A6E8698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44547</v>
      </c>
      <c r="B10" s="30">
        <v>0</v>
      </c>
      <c r="C10" s="21">
        <v>-2.3999999999904001E-2</v>
      </c>
      <c r="D10" s="31">
        <v>0</v>
      </c>
      <c r="E10" s="21">
        <f t="shared" ref="E10:E57" si="0">D10*0.0827</f>
        <v>0</v>
      </c>
      <c r="F10" s="29">
        <v>44549</v>
      </c>
      <c r="G10" s="30">
        <v>0</v>
      </c>
      <c r="H10" s="21">
        <v>-2.5999999999895999E-2</v>
      </c>
      <c r="I10" s="31">
        <v>0</v>
      </c>
      <c r="J10" s="21">
        <f t="shared" ref="J10:J57" si="1">I10*0.0827</f>
        <v>0</v>
      </c>
      <c r="K10" s="29">
        <v>44551</v>
      </c>
      <c r="L10" s="30">
        <v>0</v>
      </c>
      <c r="M10" s="21">
        <v>-2.3999999999904001E-2</v>
      </c>
      <c r="N10" s="31">
        <v>0</v>
      </c>
      <c r="O10" s="21">
        <f t="shared" ref="O10:O33" si="2">N10*0.0827</f>
        <v>0</v>
      </c>
      <c r="P10" s="29">
        <v>44553</v>
      </c>
      <c r="Q10" s="30">
        <v>0</v>
      </c>
      <c r="R10" s="21">
        <v>-2.1999999999912E-2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44547</v>
      </c>
      <c r="B11" s="30">
        <v>4.1666666666666664E-2</v>
      </c>
      <c r="C11" s="21">
        <v>-3.8999999999844E-2</v>
      </c>
      <c r="D11" s="31">
        <v>0</v>
      </c>
      <c r="E11" s="21">
        <f t="shared" si="0"/>
        <v>0</v>
      </c>
      <c r="F11" s="29">
        <v>44549</v>
      </c>
      <c r="G11" s="30">
        <v>4.1666666666666664E-2</v>
      </c>
      <c r="H11" s="21">
        <v>-2.6999999999891999E-2</v>
      </c>
      <c r="I11" s="31">
        <v>0</v>
      </c>
      <c r="J11" s="21">
        <f t="shared" si="1"/>
        <v>0</v>
      </c>
      <c r="K11" s="29">
        <v>44551</v>
      </c>
      <c r="L11" s="30">
        <v>4.1666666666666664E-2</v>
      </c>
      <c r="M11" s="21">
        <v>-2.8999999999884001E-2</v>
      </c>
      <c r="N11" s="31">
        <v>0</v>
      </c>
      <c r="O11" s="21">
        <f t="shared" si="2"/>
        <v>0</v>
      </c>
      <c r="P11" s="29">
        <v>44553</v>
      </c>
      <c r="Q11" s="30">
        <v>4.1666666666666664E-2</v>
      </c>
      <c r="R11" s="21">
        <v>-4.5999999999816001E-2</v>
      </c>
      <c r="S11" s="31">
        <v>0</v>
      </c>
      <c r="T11" s="21">
        <f t="shared" si="3"/>
        <v>0</v>
      </c>
    </row>
    <row r="12" spans="1:20" x14ac:dyDescent="0.25">
      <c r="A12" s="29">
        <v>44547</v>
      </c>
      <c r="B12" s="30">
        <v>8.3333333333333329E-2</v>
      </c>
      <c r="C12" s="21">
        <v>-2.7999999999888E-2</v>
      </c>
      <c r="D12" s="31">
        <v>0</v>
      </c>
      <c r="E12" s="21">
        <f t="shared" si="0"/>
        <v>0</v>
      </c>
      <c r="F12" s="29">
        <v>44549</v>
      </c>
      <c r="G12" s="30">
        <v>8.3333333333333329E-2</v>
      </c>
      <c r="H12" s="21">
        <v>-2.0999999999915999E-2</v>
      </c>
      <c r="I12" s="31">
        <v>0</v>
      </c>
      <c r="J12" s="21">
        <f t="shared" si="1"/>
        <v>0</v>
      </c>
      <c r="K12" s="29">
        <v>44551</v>
      </c>
      <c r="L12" s="30">
        <v>8.3333333333333329E-2</v>
      </c>
      <c r="M12" s="21">
        <v>-2.9999999999880001E-2</v>
      </c>
      <c r="N12" s="31">
        <v>0</v>
      </c>
      <c r="O12" s="21">
        <f t="shared" si="2"/>
        <v>0</v>
      </c>
      <c r="P12" s="29">
        <v>44553</v>
      </c>
      <c r="Q12" s="30">
        <v>8.3333333333333329E-2</v>
      </c>
      <c r="R12" s="21">
        <v>-4.7999999999808002E-2</v>
      </c>
      <c r="S12" s="31">
        <v>0</v>
      </c>
      <c r="T12" s="21">
        <f t="shared" si="3"/>
        <v>0</v>
      </c>
    </row>
    <row r="13" spans="1:20" x14ac:dyDescent="0.25">
      <c r="A13" s="29">
        <v>44547</v>
      </c>
      <c r="B13" s="30">
        <v>0.125</v>
      </c>
      <c r="C13" s="21">
        <v>-3.0999999999875998E-2</v>
      </c>
      <c r="D13" s="31">
        <v>0</v>
      </c>
      <c r="E13" s="21">
        <f t="shared" si="0"/>
        <v>0</v>
      </c>
      <c r="F13" s="29">
        <v>44549</v>
      </c>
      <c r="G13" s="30">
        <v>0.125</v>
      </c>
      <c r="H13" s="21">
        <v>-3.0999999999875998E-2</v>
      </c>
      <c r="I13" s="31">
        <v>0</v>
      </c>
      <c r="J13" s="21">
        <f t="shared" si="1"/>
        <v>0</v>
      </c>
      <c r="K13" s="29">
        <v>44551</v>
      </c>
      <c r="L13" s="30">
        <v>0.125</v>
      </c>
      <c r="M13" s="21">
        <v>-2.3999999999904001E-2</v>
      </c>
      <c r="N13" s="31">
        <v>0</v>
      </c>
      <c r="O13" s="21">
        <f t="shared" si="2"/>
        <v>0</v>
      </c>
      <c r="P13" s="29">
        <v>44553</v>
      </c>
      <c r="Q13" s="30">
        <v>0.125</v>
      </c>
      <c r="R13" s="21">
        <v>-3.6999999999851999E-2</v>
      </c>
      <c r="S13" s="31">
        <v>0</v>
      </c>
      <c r="T13" s="21">
        <f t="shared" si="3"/>
        <v>0</v>
      </c>
    </row>
    <row r="14" spans="1:20" x14ac:dyDescent="0.25">
      <c r="A14" s="29">
        <v>44547</v>
      </c>
      <c r="B14" s="30">
        <v>0.16666666666666666</v>
      </c>
      <c r="C14" s="21">
        <v>-2.9999999999880001E-2</v>
      </c>
      <c r="D14" s="31">
        <v>0</v>
      </c>
      <c r="E14" s="21">
        <f t="shared" si="0"/>
        <v>0</v>
      </c>
      <c r="F14" s="29">
        <v>44549</v>
      </c>
      <c r="G14" s="30">
        <v>0.16666666666666666</v>
      </c>
      <c r="H14" s="21">
        <v>-2.8999999999884001E-2</v>
      </c>
      <c r="I14" s="31">
        <v>0</v>
      </c>
      <c r="J14" s="21">
        <f t="shared" si="1"/>
        <v>0</v>
      </c>
      <c r="K14" s="29">
        <v>44551</v>
      </c>
      <c r="L14" s="30">
        <v>0.16666666666666666</v>
      </c>
      <c r="M14" s="21">
        <v>-2.6999999999891999E-2</v>
      </c>
      <c r="N14" s="31">
        <v>0</v>
      </c>
      <c r="O14" s="21">
        <f t="shared" si="2"/>
        <v>0</v>
      </c>
      <c r="P14" s="29">
        <v>44553</v>
      </c>
      <c r="Q14" s="30">
        <v>0.16666666666666666</v>
      </c>
      <c r="R14" s="21">
        <v>-1.9999999999919998E-2</v>
      </c>
      <c r="S14" s="31">
        <v>0</v>
      </c>
      <c r="T14" s="21">
        <f t="shared" si="3"/>
        <v>0</v>
      </c>
    </row>
    <row r="15" spans="1:20" x14ac:dyDescent="0.25">
      <c r="A15" s="29">
        <v>44547</v>
      </c>
      <c r="B15" s="30">
        <v>0.20833333333333334</v>
      </c>
      <c r="C15" s="21">
        <v>-2.7999999999888E-2</v>
      </c>
      <c r="D15" s="31">
        <v>0</v>
      </c>
      <c r="E15" s="21">
        <f t="shared" si="0"/>
        <v>0</v>
      </c>
      <c r="F15" s="29">
        <v>44549</v>
      </c>
      <c r="G15" s="30">
        <v>0.20833333333333334</v>
      </c>
      <c r="H15" s="21">
        <v>-2.2999999999908E-2</v>
      </c>
      <c r="I15" s="31">
        <v>0</v>
      </c>
      <c r="J15" s="21">
        <f t="shared" si="1"/>
        <v>0</v>
      </c>
      <c r="K15" s="29">
        <v>44551</v>
      </c>
      <c r="L15" s="30">
        <v>0.20833333333333334</v>
      </c>
      <c r="M15" s="21">
        <v>-2.4999999999900002E-2</v>
      </c>
      <c r="N15" s="31">
        <v>0</v>
      </c>
      <c r="O15" s="21">
        <f t="shared" si="2"/>
        <v>0</v>
      </c>
      <c r="P15" s="29">
        <v>44553</v>
      </c>
      <c r="Q15" s="30">
        <v>0.20833333333333334</v>
      </c>
      <c r="R15" s="21">
        <v>-2.4999999999900002E-2</v>
      </c>
      <c r="S15" s="31">
        <v>0</v>
      </c>
      <c r="T15" s="21">
        <f t="shared" si="3"/>
        <v>0</v>
      </c>
    </row>
    <row r="16" spans="1:20" x14ac:dyDescent="0.25">
      <c r="A16" s="29">
        <v>44547</v>
      </c>
      <c r="B16" s="30">
        <v>0.25</v>
      </c>
      <c r="C16" s="21">
        <v>-2.5999999999895999E-2</v>
      </c>
      <c r="D16" s="31">
        <v>0</v>
      </c>
      <c r="E16" s="21">
        <f t="shared" si="0"/>
        <v>0</v>
      </c>
      <c r="F16" s="29">
        <v>44549</v>
      </c>
      <c r="G16" s="30">
        <v>0.25</v>
      </c>
      <c r="H16" s="21">
        <v>-2.8999999999884001E-2</v>
      </c>
      <c r="I16" s="31">
        <v>0</v>
      </c>
      <c r="J16" s="21">
        <f t="shared" si="1"/>
        <v>0</v>
      </c>
      <c r="K16" s="29">
        <v>44551</v>
      </c>
      <c r="L16" s="30">
        <v>0.25</v>
      </c>
      <c r="M16" s="21">
        <v>-3.8999999999844E-2</v>
      </c>
      <c r="N16" s="31">
        <v>0</v>
      </c>
      <c r="O16" s="21">
        <f t="shared" si="2"/>
        <v>0</v>
      </c>
      <c r="P16" s="29">
        <v>44553</v>
      </c>
      <c r="Q16" s="30">
        <v>0.25</v>
      </c>
      <c r="R16" s="21">
        <v>-2.4999999999900002E-2</v>
      </c>
      <c r="S16" s="31">
        <v>0</v>
      </c>
      <c r="T16" s="21">
        <f t="shared" si="3"/>
        <v>0</v>
      </c>
    </row>
    <row r="17" spans="1:20" x14ac:dyDescent="0.25">
      <c r="A17" s="29">
        <v>44547</v>
      </c>
      <c r="B17" s="30">
        <v>0.29166666666666669</v>
      </c>
      <c r="C17" s="21">
        <v>-1.7999999999928001E-2</v>
      </c>
      <c r="D17" s="31">
        <v>0</v>
      </c>
      <c r="E17" s="21">
        <f t="shared" si="0"/>
        <v>0</v>
      </c>
      <c r="F17" s="29">
        <v>44549</v>
      </c>
      <c r="G17" s="30">
        <v>0.29166666666666669</v>
      </c>
      <c r="H17" s="21">
        <v>-3.7999999999848003E-2</v>
      </c>
      <c r="I17" s="31">
        <v>0</v>
      </c>
      <c r="J17" s="21">
        <f t="shared" si="1"/>
        <v>0</v>
      </c>
      <c r="K17" s="29">
        <v>44551</v>
      </c>
      <c r="L17" s="30">
        <v>0.29166666666666669</v>
      </c>
      <c r="M17" s="21">
        <v>-1.8999999999924001E-2</v>
      </c>
      <c r="N17" s="31">
        <v>0</v>
      </c>
      <c r="O17" s="21">
        <f t="shared" si="2"/>
        <v>0</v>
      </c>
      <c r="P17" s="29">
        <v>44553</v>
      </c>
      <c r="Q17" s="30">
        <v>0.29166666666666669</v>
      </c>
      <c r="R17" s="21">
        <v>-4.8999999999803999E-2</v>
      </c>
      <c r="S17" s="31">
        <v>0</v>
      </c>
      <c r="T17" s="21">
        <f t="shared" si="3"/>
        <v>0</v>
      </c>
    </row>
    <row r="18" spans="1:20" x14ac:dyDescent="0.25">
      <c r="A18" s="29">
        <v>44547</v>
      </c>
      <c r="B18" s="30">
        <v>0.33333333333333331</v>
      </c>
      <c r="C18" s="21">
        <v>-2.6999999999891999E-2</v>
      </c>
      <c r="D18" s="31">
        <v>0</v>
      </c>
      <c r="E18" s="21">
        <f t="shared" si="0"/>
        <v>0</v>
      </c>
      <c r="F18" s="29">
        <v>44549</v>
      </c>
      <c r="G18" s="30">
        <v>0.33333333333333331</v>
      </c>
      <c r="H18" s="21">
        <v>-2.8999999999884001E-2</v>
      </c>
      <c r="I18" s="31">
        <v>0</v>
      </c>
      <c r="J18" s="21">
        <f t="shared" si="1"/>
        <v>0</v>
      </c>
      <c r="K18" s="29">
        <v>44551</v>
      </c>
      <c r="L18" s="30">
        <v>0.33333333333333331</v>
      </c>
      <c r="M18" s="21">
        <v>-2.6999999999891999E-2</v>
      </c>
      <c r="N18" s="31">
        <v>0</v>
      </c>
      <c r="O18" s="21">
        <f t="shared" si="2"/>
        <v>0</v>
      </c>
      <c r="P18" s="29">
        <v>44553</v>
      </c>
      <c r="Q18" s="30">
        <v>0.33333333333333331</v>
      </c>
      <c r="R18" s="21">
        <v>-2.9999999999880001E-2</v>
      </c>
      <c r="S18" s="31">
        <v>0</v>
      </c>
      <c r="T18" s="21">
        <f t="shared" si="3"/>
        <v>0</v>
      </c>
    </row>
    <row r="19" spans="1:20" x14ac:dyDescent="0.25">
      <c r="A19" s="29">
        <v>44547</v>
      </c>
      <c r="B19" s="30">
        <v>0.375</v>
      </c>
      <c r="C19" s="21">
        <v>-3.2999999999868003E-2</v>
      </c>
      <c r="D19" s="31">
        <v>0</v>
      </c>
      <c r="E19" s="21">
        <f t="shared" si="0"/>
        <v>0</v>
      </c>
      <c r="F19" s="29">
        <v>44549</v>
      </c>
      <c r="G19" s="30">
        <v>0.375</v>
      </c>
      <c r="H19" s="21">
        <v>-2.4999999999900002E-2</v>
      </c>
      <c r="I19" s="31">
        <v>0</v>
      </c>
      <c r="J19" s="21">
        <f t="shared" si="1"/>
        <v>0</v>
      </c>
      <c r="K19" s="29">
        <v>44551</v>
      </c>
      <c r="L19" s="30">
        <v>0.375</v>
      </c>
      <c r="M19" s="21">
        <v>-2.8999999999884001E-2</v>
      </c>
      <c r="N19" s="31">
        <v>0</v>
      </c>
      <c r="O19" s="21">
        <f t="shared" si="2"/>
        <v>0</v>
      </c>
      <c r="P19" s="29">
        <v>44553</v>
      </c>
      <c r="Q19" s="30">
        <v>0.375</v>
      </c>
      <c r="R19" s="21">
        <v>-3.4999999999859997E-2</v>
      </c>
      <c r="S19" s="31">
        <v>0</v>
      </c>
      <c r="T19" s="21">
        <f t="shared" si="3"/>
        <v>0</v>
      </c>
    </row>
    <row r="20" spans="1:20" x14ac:dyDescent="0.25">
      <c r="A20" s="29">
        <v>44547</v>
      </c>
      <c r="B20" s="30">
        <v>0.41666666666666669</v>
      </c>
      <c r="C20" s="21">
        <v>-2.5999999999895999E-2</v>
      </c>
      <c r="D20" s="31">
        <v>0</v>
      </c>
      <c r="E20" s="21">
        <f t="shared" si="0"/>
        <v>0</v>
      </c>
      <c r="F20" s="29">
        <v>44549</v>
      </c>
      <c r="G20" s="30">
        <v>0.41666666666666669</v>
      </c>
      <c r="H20" s="21">
        <v>-4.1999999999831998E-2</v>
      </c>
      <c r="I20" s="31">
        <v>0</v>
      </c>
      <c r="J20" s="21">
        <f t="shared" si="1"/>
        <v>0</v>
      </c>
      <c r="K20" s="29">
        <v>44551</v>
      </c>
      <c r="L20" s="30">
        <v>0.41666666666666669</v>
      </c>
      <c r="M20" s="21">
        <v>-2.5999999999895999E-2</v>
      </c>
      <c r="N20" s="31">
        <v>0</v>
      </c>
      <c r="O20" s="21">
        <f t="shared" si="2"/>
        <v>0</v>
      </c>
      <c r="P20" s="29">
        <v>44553</v>
      </c>
      <c r="Q20" s="30">
        <v>0.41666666666666669</v>
      </c>
      <c r="R20" s="21">
        <v>-2.9999999999880001E-2</v>
      </c>
      <c r="S20" s="31">
        <v>0</v>
      </c>
      <c r="T20" s="21">
        <f t="shared" si="3"/>
        <v>0</v>
      </c>
    </row>
    <row r="21" spans="1:20" x14ac:dyDescent="0.25">
      <c r="A21" s="29">
        <v>44547</v>
      </c>
      <c r="B21" s="30">
        <v>0.45833333333333331</v>
      </c>
      <c r="C21" s="21">
        <v>-2.4999999999900002E-2</v>
      </c>
      <c r="D21" s="31">
        <v>0</v>
      </c>
      <c r="E21" s="21">
        <f t="shared" si="0"/>
        <v>0</v>
      </c>
      <c r="F21" s="29">
        <v>44549</v>
      </c>
      <c r="G21" s="30">
        <v>0.45833333333333331</v>
      </c>
      <c r="H21" s="21">
        <v>-2.7999999999888E-2</v>
      </c>
      <c r="I21" s="31">
        <v>0</v>
      </c>
      <c r="J21" s="21">
        <f t="shared" si="1"/>
        <v>0</v>
      </c>
      <c r="K21" s="29">
        <v>44551</v>
      </c>
      <c r="L21" s="30">
        <v>0.45833333333333331</v>
      </c>
      <c r="M21" s="21">
        <v>-3.3999999999864E-2</v>
      </c>
      <c r="N21" s="31">
        <v>0</v>
      </c>
      <c r="O21" s="21">
        <f t="shared" si="2"/>
        <v>0</v>
      </c>
      <c r="P21" s="29">
        <v>44553</v>
      </c>
      <c r="Q21" s="30">
        <v>0.45833333333333331</v>
      </c>
      <c r="R21" s="21">
        <v>-2.1999999999912E-2</v>
      </c>
      <c r="S21" s="31">
        <v>0</v>
      </c>
      <c r="T21" s="21">
        <f t="shared" si="3"/>
        <v>0</v>
      </c>
    </row>
    <row r="22" spans="1:20" x14ac:dyDescent="0.25">
      <c r="A22" s="29">
        <v>44547</v>
      </c>
      <c r="B22" s="30">
        <v>0.5</v>
      </c>
      <c r="C22" s="21">
        <v>-3.3999999999864E-2</v>
      </c>
      <c r="D22" s="31">
        <v>0</v>
      </c>
      <c r="E22" s="21">
        <f t="shared" si="0"/>
        <v>0</v>
      </c>
      <c r="F22" s="29">
        <v>44549</v>
      </c>
      <c r="G22" s="30">
        <v>0.5</v>
      </c>
      <c r="H22" s="21">
        <v>-2.5999999999895999E-2</v>
      </c>
      <c r="I22" s="31">
        <v>0</v>
      </c>
      <c r="J22" s="21">
        <f t="shared" si="1"/>
        <v>0</v>
      </c>
      <c r="K22" s="29">
        <v>44551</v>
      </c>
      <c r="L22" s="30">
        <v>0.5</v>
      </c>
      <c r="M22" s="21">
        <v>-2.6999999999891999E-2</v>
      </c>
      <c r="N22" s="31">
        <v>0</v>
      </c>
      <c r="O22" s="21">
        <f t="shared" si="2"/>
        <v>0</v>
      </c>
      <c r="P22" s="29">
        <v>44553</v>
      </c>
      <c r="Q22" s="30">
        <v>0.5</v>
      </c>
      <c r="R22" s="21">
        <v>-3.2999999999868003E-2</v>
      </c>
      <c r="S22" s="31">
        <v>0</v>
      </c>
      <c r="T22" s="21">
        <f t="shared" si="3"/>
        <v>0</v>
      </c>
    </row>
    <row r="23" spans="1:20" x14ac:dyDescent="0.25">
      <c r="A23" s="29">
        <v>44547</v>
      </c>
      <c r="B23" s="30">
        <v>0.54166666666666663</v>
      </c>
      <c r="C23" s="21">
        <v>-2.4999999999900002E-2</v>
      </c>
      <c r="D23" s="31">
        <v>0</v>
      </c>
      <c r="E23" s="21">
        <f t="shared" si="0"/>
        <v>0</v>
      </c>
      <c r="F23" s="29">
        <v>44549</v>
      </c>
      <c r="G23" s="30">
        <v>0.54166666666666663</v>
      </c>
      <c r="H23" s="21">
        <v>-2.9999999999880001E-2</v>
      </c>
      <c r="I23" s="31">
        <v>0</v>
      </c>
      <c r="J23" s="21">
        <f t="shared" si="1"/>
        <v>0</v>
      </c>
      <c r="K23" s="29">
        <v>44551</v>
      </c>
      <c r="L23" s="30">
        <v>0.54166666666666663</v>
      </c>
      <c r="M23" s="21">
        <v>-2.5999999999895999E-2</v>
      </c>
      <c r="N23" s="31">
        <v>0</v>
      </c>
      <c r="O23" s="21">
        <f t="shared" si="2"/>
        <v>0</v>
      </c>
      <c r="P23" s="29">
        <v>44553</v>
      </c>
      <c r="Q23" s="30">
        <v>0.54166666666666663</v>
      </c>
      <c r="R23" s="21">
        <v>-1.1999999999952E-2</v>
      </c>
      <c r="S23" s="31">
        <v>0</v>
      </c>
      <c r="T23" s="21">
        <f t="shared" si="3"/>
        <v>0</v>
      </c>
    </row>
    <row r="24" spans="1:20" x14ac:dyDescent="0.25">
      <c r="A24" s="29">
        <v>44547</v>
      </c>
      <c r="B24" s="30">
        <v>0.58333333333333337</v>
      </c>
      <c r="C24" s="21">
        <v>-4.9999999999800003E-2</v>
      </c>
      <c r="D24" s="31">
        <v>0</v>
      </c>
      <c r="E24" s="21">
        <f t="shared" si="0"/>
        <v>0</v>
      </c>
      <c r="F24" s="29">
        <v>44549</v>
      </c>
      <c r="G24" s="30">
        <v>0.58333333333333337</v>
      </c>
      <c r="H24" s="21">
        <v>-3.6999999999851999E-2</v>
      </c>
      <c r="I24" s="31">
        <v>0</v>
      </c>
      <c r="J24" s="21">
        <f t="shared" si="1"/>
        <v>0</v>
      </c>
      <c r="K24" s="29">
        <v>44551</v>
      </c>
      <c r="L24" s="30">
        <v>0.58333333333333337</v>
      </c>
      <c r="M24" s="21">
        <v>-2.3999999999904001E-2</v>
      </c>
      <c r="N24" s="31">
        <v>0</v>
      </c>
      <c r="O24" s="21">
        <f t="shared" si="2"/>
        <v>0</v>
      </c>
      <c r="P24" s="29">
        <v>44553</v>
      </c>
      <c r="Q24" s="30">
        <v>0.58333333333333337</v>
      </c>
      <c r="R24" s="21">
        <v>-3.6999999999851999E-2</v>
      </c>
      <c r="S24" s="31">
        <v>0</v>
      </c>
      <c r="T24" s="21">
        <f t="shared" si="3"/>
        <v>0</v>
      </c>
    </row>
    <row r="25" spans="1:20" x14ac:dyDescent="0.25">
      <c r="A25" s="29">
        <v>44547</v>
      </c>
      <c r="B25" s="30">
        <v>0.625</v>
      </c>
      <c r="C25" s="21">
        <v>-3.1999999999871999E-2</v>
      </c>
      <c r="D25" s="31">
        <v>0</v>
      </c>
      <c r="E25" s="21">
        <f t="shared" si="0"/>
        <v>0</v>
      </c>
      <c r="F25" s="29">
        <v>44549</v>
      </c>
      <c r="G25" s="30">
        <v>0.625</v>
      </c>
      <c r="H25" s="21">
        <v>-3.8999999999844E-2</v>
      </c>
      <c r="I25" s="31">
        <v>0</v>
      </c>
      <c r="J25" s="21">
        <f t="shared" si="1"/>
        <v>0</v>
      </c>
      <c r="K25" s="29">
        <v>44551</v>
      </c>
      <c r="L25" s="30">
        <v>0.625</v>
      </c>
      <c r="M25" s="21">
        <v>-2.6999999999891999E-2</v>
      </c>
      <c r="N25" s="31">
        <v>0</v>
      </c>
      <c r="O25" s="21">
        <f t="shared" si="2"/>
        <v>0</v>
      </c>
      <c r="P25" s="29">
        <v>44553</v>
      </c>
      <c r="Q25" s="30">
        <v>0.625</v>
      </c>
      <c r="R25" s="21">
        <v>-2.6999999999891999E-2</v>
      </c>
      <c r="S25" s="31">
        <v>0</v>
      </c>
      <c r="T25" s="21">
        <f t="shared" si="3"/>
        <v>0</v>
      </c>
    </row>
    <row r="26" spans="1:20" x14ac:dyDescent="0.25">
      <c r="A26" s="29">
        <v>44547</v>
      </c>
      <c r="B26" s="30">
        <v>0.66666666666666663</v>
      </c>
      <c r="C26" s="21">
        <v>-3.5999999999856001E-2</v>
      </c>
      <c r="D26" s="31">
        <v>0</v>
      </c>
      <c r="E26" s="21">
        <f t="shared" si="0"/>
        <v>0</v>
      </c>
      <c r="F26" s="29">
        <v>44549</v>
      </c>
      <c r="G26" s="30">
        <v>0.66666666666666663</v>
      </c>
      <c r="H26" s="21">
        <v>-2.4999999999900002E-2</v>
      </c>
      <c r="I26" s="31">
        <v>0</v>
      </c>
      <c r="J26" s="21">
        <f t="shared" si="1"/>
        <v>0</v>
      </c>
      <c r="K26" s="29">
        <v>44551</v>
      </c>
      <c r="L26" s="30">
        <v>0.66666666666666663</v>
      </c>
      <c r="M26" s="21">
        <v>-3.1999999999871999E-2</v>
      </c>
      <c r="N26" s="31">
        <v>0</v>
      </c>
      <c r="O26" s="21">
        <f t="shared" si="2"/>
        <v>0</v>
      </c>
      <c r="P26" s="29">
        <v>44553</v>
      </c>
      <c r="Q26" s="30">
        <v>0.66666666666666663</v>
      </c>
      <c r="R26" s="21">
        <v>-2.5999999999895999E-2</v>
      </c>
      <c r="S26" s="31">
        <v>0</v>
      </c>
      <c r="T26" s="21">
        <f t="shared" si="3"/>
        <v>0</v>
      </c>
    </row>
    <row r="27" spans="1:20" x14ac:dyDescent="0.25">
      <c r="A27" s="29">
        <v>44547</v>
      </c>
      <c r="B27" s="30">
        <v>0.70833333333333337</v>
      </c>
      <c r="C27" s="21">
        <v>-3.5999999999856001E-2</v>
      </c>
      <c r="D27" s="31">
        <v>0</v>
      </c>
      <c r="E27" s="21">
        <f t="shared" si="0"/>
        <v>0</v>
      </c>
      <c r="F27" s="29">
        <v>44549</v>
      </c>
      <c r="G27" s="30">
        <v>0.70833333333333337</v>
      </c>
      <c r="H27" s="21">
        <v>-3.8999999999844E-2</v>
      </c>
      <c r="I27" s="31">
        <v>0</v>
      </c>
      <c r="J27" s="21">
        <f t="shared" si="1"/>
        <v>0</v>
      </c>
      <c r="K27" s="29">
        <v>44551</v>
      </c>
      <c r="L27" s="30">
        <v>0.70833333333333337</v>
      </c>
      <c r="M27" s="21">
        <v>-2.5999999999895999E-2</v>
      </c>
      <c r="N27" s="31">
        <v>0</v>
      </c>
      <c r="O27" s="21">
        <f t="shared" si="2"/>
        <v>0</v>
      </c>
      <c r="P27" s="29">
        <v>44553</v>
      </c>
      <c r="Q27" s="30">
        <v>0.70833333333333337</v>
      </c>
      <c r="R27" s="21">
        <v>-3.2999999999868003E-2</v>
      </c>
      <c r="S27" s="31">
        <v>0</v>
      </c>
      <c r="T27" s="21">
        <f t="shared" si="3"/>
        <v>0</v>
      </c>
    </row>
    <row r="28" spans="1:20" x14ac:dyDescent="0.25">
      <c r="A28" s="29">
        <v>44547</v>
      </c>
      <c r="B28" s="30">
        <v>0.75</v>
      </c>
      <c r="C28" s="21">
        <v>-3.5999999999856001E-2</v>
      </c>
      <c r="D28" s="31">
        <v>0</v>
      </c>
      <c r="E28" s="21">
        <f t="shared" si="0"/>
        <v>0</v>
      </c>
      <c r="F28" s="29">
        <v>44549</v>
      </c>
      <c r="G28" s="30">
        <v>0.75</v>
      </c>
      <c r="H28" s="21">
        <v>-2.7999999999888E-2</v>
      </c>
      <c r="I28" s="31">
        <v>0</v>
      </c>
      <c r="J28" s="21">
        <f t="shared" si="1"/>
        <v>0</v>
      </c>
      <c r="K28" s="29">
        <v>44551</v>
      </c>
      <c r="L28" s="30">
        <v>0.75</v>
      </c>
      <c r="M28" s="21">
        <v>-3.5999999999856001E-2</v>
      </c>
      <c r="N28" s="31">
        <v>0</v>
      </c>
      <c r="O28" s="21">
        <f t="shared" si="2"/>
        <v>0</v>
      </c>
      <c r="P28" s="29">
        <v>44553</v>
      </c>
      <c r="Q28" s="30">
        <v>0.75</v>
      </c>
      <c r="R28" s="21">
        <v>-3.4999999999859997E-2</v>
      </c>
      <c r="S28" s="31">
        <v>0</v>
      </c>
      <c r="T28" s="21">
        <f t="shared" si="3"/>
        <v>0</v>
      </c>
    </row>
    <row r="29" spans="1:20" x14ac:dyDescent="0.25">
      <c r="A29" s="29">
        <v>44547</v>
      </c>
      <c r="B29" s="30">
        <v>0.79166666666666663</v>
      </c>
      <c r="C29" s="21">
        <v>-4.0999999999836001E-2</v>
      </c>
      <c r="D29" s="31">
        <v>0</v>
      </c>
      <c r="E29" s="21">
        <f t="shared" si="0"/>
        <v>0</v>
      </c>
      <c r="F29" s="29">
        <v>44549</v>
      </c>
      <c r="G29" s="30">
        <v>0.79166666666666663</v>
      </c>
      <c r="H29" s="21">
        <v>-2.2999999999908E-2</v>
      </c>
      <c r="I29" s="31">
        <v>0</v>
      </c>
      <c r="J29" s="21">
        <f t="shared" si="1"/>
        <v>0</v>
      </c>
      <c r="K29" s="29">
        <v>44551</v>
      </c>
      <c r="L29" s="30">
        <v>0.79166666666666663</v>
      </c>
      <c r="M29" s="21">
        <v>-2.8999999999884001E-2</v>
      </c>
      <c r="N29" s="31">
        <v>0</v>
      </c>
      <c r="O29" s="21">
        <f t="shared" si="2"/>
        <v>0</v>
      </c>
      <c r="P29" s="29">
        <v>44553</v>
      </c>
      <c r="Q29" s="30">
        <v>0.79166666666666663</v>
      </c>
      <c r="R29" s="21">
        <v>-3.3999999999864E-2</v>
      </c>
      <c r="S29" s="31">
        <v>0</v>
      </c>
      <c r="T29" s="21">
        <f t="shared" si="3"/>
        <v>0</v>
      </c>
    </row>
    <row r="30" spans="1:20" x14ac:dyDescent="0.25">
      <c r="A30" s="29">
        <v>44547</v>
      </c>
      <c r="B30" s="30">
        <v>0.83333333333333337</v>
      </c>
      <c r="C30" s="21">
        <v>-2.4999999999900002E-2</v>
      </c>
      <c r="D30" s="31">
        <v>0</v>
      </c>
      <c r="E30" s="21">
        <f t="shared" si="0"/>
        <v>0</v>
      </c>
      <c r="F30" s="29">
        <v>44549</v>
      </c>
      <c r="G30" s="30">
        <v>0.83333333333333337</v>
      </c>
      <c r="H30" s="21">
        <v>-3.3999999999864E-2</v>
      </c>
      <c r="I30" s="31">
        <v>0</v>
      </c>
      <c r="J30" s="21">
        <f t="shared" si="1"/>
        <v>0</v>
      </c>
      <c r="K30" s="29">
        <v>44551</v>
      </c>
      <c r="L30" s="30">
        <v>0.83333333333333337</v>
      </c>
      <c r="M30" s="21">
        <v>-4.3999999999823999E-2</v>
      </c>
      <c r="N30" s="31">
        <v>0</v>
      </c>
      <c r="O30" s="21">
        <f t="shared" si="2"/>
        <v>0</v>
      </c>
      <c r="P30" s="29">
        <v>44553</v>
      </c>
      <c r="Q30" s="30">
        <v>0.83333333333333337</v>
      </c>
      <c r="R30" s="21">
        <v>-3.9999999999839997E-2</v>
      </c>
      <c r="S30" s="31">
        <v>0</v>
      </c>
      <c r="T30" s="21">
        <f t="shared" si="3"/>
        <v>0</v>
      </c>
    </row>
    <row r="31" spans="1:20" x14ac:dyDescent="0.25">
      <c r="A31" s="29">
        <v>44547</v>
      </c>
      <c r="B31" s="30">
        <v>0.875</v>
      </c>
      <c r="C31" s="21">
        <v>-2.6999999999891999E-2</v>
      </c>
      <c r="D31" s="31">
        <v>0</v>
      </c>
      <c r="E31" s="21">
        <f t="shared" si="0"/>
        <v>0</v>
      </c>
      <c r="F31" s="29">
        <v>44549</v>
      </c>
      <c r="G31" s="30">
        <v>0.875</v>
      </c>
      <c r="H31" s="21">
        <v>-3.0999999999875998E-2</v>
      </c>
      <c r="I31" s="31">
        <v>0</v>
      </c>
      <c r="J31" s="21">
        <f t="shared" si="1"/>
        <v>0</v>
      </c>
      <c r="K31" s="29">
        <v>44551</v>
      </c>
      <c r="L31" s="30">
        <v>0.875</v>
      </c>
      <c r="M31" s="21">
        <v>-2.8999999999884001E-2</v>
      </c>
      <c r="N31" s="31">
        <v>0</v>
      </c>
      <c r="O31" s="21">
        <f t="shared" si="2"/>
        <v>0</v>
      </c>
      <c r="P31" s="29">
        <v>44553</v>
      </c>
      <c r="Q31" s="30">
        <v>0.875</v>
      </c>
      <c r="R31" s="21">
        <v>-4.0999999999836001E-2</v>
      </c>
      <c r="S31" s="31">
        <v>0</v>
      </c>
      <c r="T31" s="21">
        <f t="shared" si="3"/>
        <v>0</v>
      </c>
    </row>
    <row r="32" spans="1:20" x14ac:dyDescent="0.25">
      <c r="A32" s="29">
        <v>44547</v>
      </c>
      <c r="B32" s="30">
        <v>0.91666666666666663</v>
      </c>
      <c r="C32" s="21">
        <v>-2.9999999999880001E-2</v>
      </c>
      <c r="D32" s="31">
        <v>0</v>
      </c>
      <c r="E32" s="21">
        <f t="shared" si="0"/>
        <v>0</v>
      </c>
      <c r="F32" s="29">
        <v>44549</v>
      </c>
      <c r="G32" s="30">
        <v>0.91666666666666663</v>
      </c>
      <c r="H32" s="21">
        <v>-3.4999999999859997E-2</v>
      </c>
      <c r="I32" s="31">
        <v>0</v>
      </c>
      <c r="J32" s="21">
        <f t="shared" si="1"/>
        <v>0</v>
      </c>
      <c r="K32" s="29">
        <v>44551</v>
      </c>
      <c r="L32" s="30">
        <v>0.91666666666666663</v>
      </c>
      <c r="M32" s="21">
        <v>-3.5999999999856001E-2</v>
      </c>
      <c r="N32" s="31">
        <v>0</v>
      </c>
      <c r="O32" s="21">
        <f t="shared" si="2"/>
        <v>0</v>
      </c>
      <c r="P32" s="29">
        <v>44553</v>
      </c>
      <c r="Q32" s="30">
        <v>0.91666666666666663</v>
      </c>
      <c r="R32" s="21">
        <v>-2.0999999999915999E-2</v>
      </c>
      <c r="S32" s="31">
        <v>0</v>
      </c>
      <c r="T32" s="21">
        <f t="shared" si="3"/>
        <v>0</v>
      </c>
    </row>
    <row r="33" spans="1:20" x14ac:dyDescent="0.25">
      <c r="A33" s="29">
        <v>44547</v>
      </c>
      <c r="B33" s="30">
        <v>0.95833333333333337</v>
      </c>
      <c r="C33" s="21">
        <v>-2.5999999999895999E-2</v>
      </c>
      <c r="D33" s="31">
        <v>0</v>
      </c>
      <c r="E33" s="21">
        <f t="shared" si="0"/>
        <v>0</v>
      </c>
      <c r="F33" s="29">
        <v>44549</v>
      </c>
      <c r="G33" s="30">
        <v>0.95833333333333337</v>
      </c>
      <c r="H33" s="21">
        <v>-3.7999999999848003E-2</v>
      </c>
      <c r="I33" s="31">
        <v>0</v>
      </c>
      <c r="J33" s="21">
        <f t="shared" si="1"/>
        <v>0</v>
      </c>
      <c r="K33" s="29">
        <v>44551</v>
      </c>
      <c r="L33" s="30">
        <v>0.95833333333333337</v>
      </c>
      <c r="M33" s="21">
        <v>-2.4999999999900002E-2</v>
      </c>
      <c r="N33" s="31">
        <v>0</v>
      </c>
      <c r="O33" s="21">
        <f t="shared" si="2"/>
        <v>0</v>
      </c>
      <c r="P33" s="29">
        <v>44553</v>
      </c>
      <c r="Q33" s="30">
        <v>0.95833333333333337</v>
      </c>
      <c r="R33" s="21">
        <v>-4.3999999999823999E-2</v>
      </c>
      <c r="S33" s="31">
        <v>0</v>
      </c>
      <c r="T33" s="21">
        <f t="shared" si="3"/>
        <v>0</v>
      </c>
    </row>
    <row r="34" spans="1:20" x14ac:dyDescent="0.25">
      <c r="A34" s="29">
        <v>44548</v>
      </c>
      <c r="B34" s="30">
        <v>0</v>
      </c>
      <c r="C34" s="21">
        <v>-1.9999999999919998E-2</v>
      </c>
      <c r="D34" s="31">
        <v>0</v>
      </c>
      <c r="E34" s="21">
        <f t="shared" si="0"/>
        <v>0</v>
      </c>
      <c r="F34" s="29">
        <v>44550</v>
      </c>
      <c r="G34" s="30">
        <v>0</v>
      </c>
      <c r="H34" s="21">
        <v>-1.8999999999924001E-2</v>
      </c>
      <c r="I34" s="31">
        <v>0</v>
      </c>
      <c r="J34" s="21">
        <f t="shared" si="1"/>
        <v>0</v>
      </c>
      <c r="K34" s="29">
        <v>44552</v>
      </c>
      <c r="L34" s="30">
        <v>0</v>
      </c>
      <c r="M34" s="1">
        <v>-3.9999999999839997E-2</v>
      </c>
      <c r="N34" s="31">
        <v>0</v>
      </c>
      <c r="O34" s="21">
        <f t="shared" ref="O34:O57" si="4">N34*0.0827</f>
        <v>0</v>
      </c>
      <c r="P34" s="29">
        <v>44554</v>
      </c>
      <c r="Q34" s="30">
        <v>0</v>
      </c>
      <c r="R34" s="21">
        <v>-2.8999999999884001E-2</v>
      </c>
      <c r="S34" s="31">
        <v>0</v>
      </c>
      <c r="T34" s="21">
        <f t="shared" si="3"/>
        <v>0</v>
      </c>
    </row>
    <row r="35" spans="1:20" x14ac:dyDescent="0.25">
      <c r="A35" s="29">
        <v>44548</v>
      </c>
      <c r="B35" s="30">
        <v>4.1666666666666664E-2</v>
      </c>
      <c r="C35" s="21">
        <v>-2.7999999999888E-2</v>
      </c>
      <c r="D35" s="31">
        <v>0</v>
      </c>
      <c r="E35" s="21">
        <f t="shared" si="0"/>
        <v>0</v>
      </c>
      <c r="F35" s="29">
        <v>44550</v>
      </c>
      <c r="G35" s="30">
        <v>4.1666666666666664E-2</v>
      </c>
      <c r="H35" s="21">
        <v>-2.3999999999904001E-2</v>
      </c>
      <c r="I35" s="31">
        <v>0</v>
      </c>
      <c r="J35" s="21">
        <f t="shared" si="1"/>
        <v>0</v>
      </c>
      <c r="K35" s="29">
        <v>44552</v>
      </c>
      <c r="L35" s="30">
        <v>4.1666666666666664E-2</v>
      </c>
      <c r="M35" s="21">
        <v>-2.6999999999891999E-2</v>
      </c>
      <c r="N35" s="31">
        <v>0</v>
      </c>
      <c r="O35" s="21">
        <f t="shared" si="4"/>
        <v>0</v>
      </c>
      <c r="P35" s="29">
        <v>44554</v>
      </c>
      <c r="Q35" s="30">
        <v>4.1666666666666664E-2</v>
      </c>
      <c r="R35" s="21">
        <v>-4.4999999999820003E-2</v>
      </c>
      <c r="S35" s="31">
        <v>0</v>
      </c>
      <c r="T35" s="21">
        <f t="shared" si="3"/>
        <v>0</v>
      </c>
    </row>
    <row r="36" spans="1:20" x14ac:dyDescent="0.25">
      <c r="A36" s="29">
        <v>44548</v>
      </c>
      <c r="B36" s="30">
        <v>8.3333333333333329E-2</v>
      </c>
      <c r="C36" s="21">
        <v>-3.0999999999875998E-2</v>
      </c>
      <c r="D36" s="31">
        <v>0</v>
      </c>
      <c r="E36" s="21">
        <f t="shared" si="0"/>
        <v>0</v>
      </c>
      <c r="F36" s="29">
        <v>44550</v>
      </c>
      <c r="G36" s="30">
        <v>8.3333333333333329E-2</v>
      </c>
      <c r="H36" s="21">
        <v>-4.3999999999823999E-2</v>
      </c>
      <c r="I36" s="31">
        <v>0</v>
      </c>
      <c r="J36" s="21">
        <f t="shared" si="1"/>
        <v>0</v>
      </c>
      <c r="K36" s="29">
        <v>44552</v>
      </c>
      <c r="L36" s="30">
        <v>8.3333333333333329E-2</v>
      </c>
      <c r="M36" s="21">
        <v>-3.7999999999848003E-2</v>
      </c>
      <c r="N36" s="31">
        <v>0</v>
      </c>
      <c r="O36" s="21">
        <f t="shared" si="4"/>
        <v>0</v>
      </c>
      <c r="P36" s="29">
        <v>44554</v>
      </c>
      <c r="Q36" s="30">
        <v>8.3333333333333329E-2</v>
      </c>
      <c r="R36" s="21">
        <v>-2.1999999999912E-2</v>
      </c>
      <c r="S36" s="31">
        <v>0</v>
      </c>
      <c r="T36" s="21">
        <f t="shared" si="3"/>
        <v>0</v>
      </c>
    </row>
    <row r="37" spans="1:20" x14ac:dyDescent="0.25">
      <c r="A37" s="29">
        <v>44548</v>
      </c>
      <c r="B37" s="30">
        <v>0.125</v>
      </c>
      <c r="C37" s="21">
        <v>-2.3999999999904001E-2</v>
      </c>
      <c r="D37" s="31">
        <v>0</v>
      </c>
      <c r="E37" s="21">
        <f t="shared" si="0"/>
        <v>0</v>
      </c>
      <c r="F37" s="29">
        <v>44550</v>
      </c>
      <c r="G37" s="30">
        <v>0.125</v>
      </c>
      <c r="H37" s="21">
        <v>-2.8999999999884001E-2</v>
      </c>
      <c r="I37" s="31">
        <v>0</v>
      </c>
      <c r="J37" s="21">
        <f t="shared" si="1"/>
        <v>0</v>
      </c>
      <c r="K37" s="29">
        <v>44552</v>
      </c>
      <c r="L37" s="30">
        <v>0.125</v>
      </c>
      <c r="M37" s="21">
        <v>-2.9999999999880001E-2</v>
      </c>
      <c r="N37" s="31">
        <v>0</v>
      </c>
      <c r="O37" s="21">
        <f t="shared" si="4"/>
        <v>0</v>
      </c>
      <c r="P37" s="29">
        <v>44554</v>
      </c>
      <c r="Q37" s="30">
        <v>0.125</v>
      </c>
      <c r="R37" s="21">
        <v>-3.9999999999839997E-2</v>
      </c>
      <c r="S37" s="31">
        <v>0</v>
      </c>
      <c r="T37" s="21">
        <f t="shared" si="3"/>
        <v>0</v>
      </c>
    </row>
    <row r="38" spans="1:20" x14ac:dyDescent="0.25">
      <c r="A38" s="29">
        <v>44548</v>
      </c>
      <c r="B38" s="30">
        <v>0.16666666666666666</v>
      </c>
      <c r="C38" s="21">
        <v>-3.1999999999871999E-2</v>
      </c>
      <c r="D38" s="31">
        <v>0</v>
      </c>
      <c r="E38" s="21">
        <f t="shared" si="0"/>
        <v>0</v>
      </c>
      <c r="F38" s="29">
        <v>44550</v>
      </c>
      <c r="G38" s="30">
        <v>0.16666666666666666</v>
      </c>
      <c r="H38" s="21">
        <v>-3.7999999999848003E-2</v>
      </c>
      <c r="I38" s="31">
        <v>0</v>
      </c>
      <c r="J38" s="21">
        <f t="shared" si="1"/>
        <v>0</v>
      </c>
      <c r="K38" s="29">
        <v>44552</v>
      </c>
      <c r="L38" s="30">
        <v>0.16666666666666666</v>
      </c>
      <c r="M38" s="21">
        <v>-2.5999999999895999E-2</v>
      </c>
      <c r="N38" s="31">
        <v>0</v>
      </c>
      <c r="O38" s="21">
        <f t="shared" si="4"/>
        <v>0</v>
      </c>
      <c r="P38" s="29">
        <v>44554</v>
      </c>
      <c r="Q38" s="30">
        <v>0.16666666666666666</v>
      </c>
      <c r="R38" s="21">
        <v>-2.7999999999888E-2</v>
      </c>
      <c r="S38" s="31">
        <v>0</v>
      </c>
      <c r="T38" s="21">
        <f t="shared" si="3"/>
        <v>0</v>
      </c>
    </row>
    <row r="39" spans="1:20" x14ac:dyDescent="0.25">
      <c r="A39" s="29">
        <v>44548</v>
      </c>
      <c r="B39" s="30">
        <v>0.20833333333333334</v>
      </c>
      <c r="C39" s="21">
        <v>-1.9999999999919998E-2</v>
      </c>
      <c r="D39" s="31">
        <v>0</v>
      </c>
      <c r="E39" s="21">
        <f t="shared" si="0"/>
        <v>0</v>
      </c>
      <c r="F39" s="29">
        <v>44550</v>
      </c>
      <c r="G39" s="30">
        <v>0.20833333333333334</v>
      </c>
      <c r="H39" s="21">
        <v>-2.1999999999912E-2</v>
      </c>
      <c r="I39" s="31">
        <v>0</v>
      </c>
      <c r="J39" s="21">
        <f t="shared" si="1"/>
        <v>0</v>
      </c>
      <c r="K39" s="29">
        <v>44552</v>
      </c>
      <c r="L39" s="30">
        <v>0.20833333333333334</v>
      </c>
      <c r="M39" s="21">
        <v>-2.3999999999904001E-2</v>
      </c>
      <c r="N39" s="31">
        <v>0</v>
      </c>
      <c r="O39" s="21">
        <f t="shared" si="4"/>
        <v>0</v>
      </c>
      <c r="P39" s="29">
        <v>44554</v>
      </c>
      <c r="Q39" s="30">
        <v>0.20833333333333334</v>
      </c>
      <c r="R39" s="21">
        <v>-3.7999999999848003E-2</v>
      </c>
      <c r="S39" s="31">
        <v>0</v>
      </c>
      <c r="T39" s="21">
        <f t="shared" si="3"/>
        <v>0</v>
      </c>
    </row>
    <row r="40" spans="1:20" x14ac:dyDescent="0.25">
      <c r="A40" s="29">
        <v>44548</v>
      </c>
      <c r="B40" s="30">
        <v>0.25</v>
      </c>
      <c r="C40" s="21">
        <v>-1.6999999999932E-2</v>
      </c>
      <c r="D40" s="31">
        <v>0</v>
      </c>
      <c r="E40" s="21">
        <f t="shared" si="0"/>
        <v>0</v>
      </c>
      <c r="F40" s="29">
        <v>44550</v>
      </c>
      <c r="G40" s="30">
        <v>0.25</v>
      </c>
      <c r="H40" s="21">
        <v>-3.5999999999856001E-2</v>
      </c>
      <c r="I40" s="31">
        <v>0</v>
      </c>
      <c r="J40" s="21">
        <f t="shared" si="1"/>
        <v>0</v>
      </c>
      <c r="K40" s="29">
        <v>44552</v>
      </c>
      <c r="L40" s="30">
        <v>0.25</v>
      </c>
      <c r="M40" s="21">
        <v>-3.4999999999859997E-2</v>
      </c>
      <c r="N40" s="31">
        <v>0</v>
      </c>
      <c r="O40" s="21">
        <f t="shared" si="4"/>
        <v>0</v>
      </c>
      <c r="P40" s="29">
        <v>44554</v>
      </c>
      <c r="Q40" s="30">
        <v>0.25</v>
      </c>
      <c r="R40" s="21">
        <v>-3.7999999999848003E-2</v>
      </c>
      <c r="S40" s="31">
        <v>0</v>
      </c>
      <c r="T40" s="21">
        <f t="shared" si="3"/>
        <v>0</v>
      </c>
    </row>
    <row r="41" spans="1:20" x14ac:dyDescent="0.25">
      <c r="A41" s="29">
        <v>44548</v>
      </c>
      <c r="B41" s="30">
        <v>0.29166666666666669</v>
      </c>
      <c r="C41" s="21">
        <v>-2.8999999999884001E-2</v>
      </c>
      <c r="D41" s="31">
        <v>0</v>
      </c>
      <c r="E41" s="21">
        <f t="shared" si="0"/>
        <v>0</v>
      </c>
      <c r="F41" s="29">
        <v>44550</v>
      </c>
      <c r="G41" s="30">
        <v>0.29166666666666669</v>
      </c>
      <c r="H41" s="21">
        <v>-3.4999999999859997E-2</v>
      </c>
      <c r="I41" s="31">
        <v>0</v>
      </c>
      <c r="J41" s="21">
        <f t="shared" si="1"/>
        <v>0</v>
      </c>
      <c r="K41" s="29">
        <v>44552</v>
      </c>
      <c r="L41" s="30">
        <v>0.29166666666666669</v>
      </c>
      <c r="M41" s="21">
        <v>-3.1999999999871999E-2</v>
      </c>
      <c r="N41" s="31">
        <v>0</v>
      </c>
      <c r="O41" s="21">
        <f t="shared" si="4"/>
        <v>0</v>
      </c>
      <c r="P41" s="29">
        <v>44554</v>
      </c>
      <c r="Q41" s="30">
        <v>0.29166666666666669</v>
      </c>
      <c r="R41" s="21">
        <v>-3.5999999999856001E-2</v>
      </c>
      <c r="S41" s="31">
        <v>0</v>
      </c>
      <c r="T41" s="21">
        <f t="shared" si="3"/>
        <v>0</v>
      </c>
    </row>
    <row r="42" spans="1:20" x14ac:dyDescent="0.25">
      <c r="A42" s="29">
        <v>44548</v>
      </c>
      <c r="B42" s="30">
        <v>0.33333333333333331</v>
      </c>
      <c r="C42" s="21">
        <v>-2.9999999999880001E-2</v>
      </c>
      <c r="D42" s="31">
        <v>0</v>
      </c>
      <c r="E42" s="21">
        <f t="shared" si="0"/>
        <v>0</v>
      </c>
      <c r="F42" s="29">
        <v>44550</v>
      </c>
      <c r="G42" s="30">
        <v>0.33333333333333331</v>
      </c>
      <c r="H42" s="21">
        <v>-2.7999999999888E-2</v>
      </c>
      <c r="I42" s="31">
        <v>0</v>
      </c>
      <c r="J42" s="21">
        <f t="shared" si="1"/>
        <v>0</v>
      </c>
      <c r="K42" s="29">
        <v>44552</v>
      </c>
      <c r="L42" s="30">
        <v>0.33333333333333331</v>
      </c>
      <c r="M42" s="21">
        <v>-2.4999999999900002E-2</v>
      </c>
      <c r="N42" s="31">
        <v>0</v>
      </c>
      <c r="O42" s="21">
        <f t="shared" si="4"/>
        <v>0</v>
      </c>
      <c r="P42" s="29">
        <v>44554</v>
      </c>
      <c r="Q42" s="30">
        <v>0.33333333333333331</v>
      </c>
      <c r="R42" s="21">
        <v>-3.0999999999875998E-2</v>
      </c>
      <c r="S42" s="31">
        <v>0</v>
      </c>
      <c r="T42" s="21">
        <f t="shared" si="3"/>
        <v>0</v>
      </c>
    </row>
    <row r="43" spans="1:20" x14ac:dyDescent="0.25">
      <c r="A43" s="29">
        <v>44548</v>
      </c>
      <c r="B43" s="30">
        <v>0.375</v>
      </c>
      <c r="C43" s="21">
        <v>-1.3999999999944E-2</v>
      </c>
      <c r="D43" s="31">
        <v>0</v>
      </c>
      <c r="E43" s="21">
        <f t="shared" si="0"/>
        <v>0</v>
      </c>
      <c r="F43" s="29">
        <v>44550</v>
      </c>
      <c r="G43" s="30">
        <v>0.375</v>
      </c>
      <c r="H43" s="21">
        <v>-2.3999999999904001E-2</v>
      </c>
      <c r="I43" s="31">
        <v>0</v>
      </c>
      <c r="J43" s="21">
        <f t="shared" si="1"/>
        <v>0</v>
      </c>
      <c r="K43" s="29">
        <v>44552</v>
      </c>
      <c r="L43" s="30">
        <v>0.375</v>
      </c>
      <c r="M43" s="21">
        <v>-3.4999999999859997E-2</v>
      </c>
      <c r="N43" s="31">
        <v>0</v>
      </c>
      <c r="O43" s="21">
        <f t="shared" si="4"/>
        <v>0</v>
      </c>
      <c r="P43" s="29">
        <v>44554</v>
      </c>
      <c r="Q43" s="30">
        <v>0.375</v>
      </c>
      <c r="R43" s="21">
        <v>-3.3999999999864E-2</v>
      </c>
      <c r="S43" s="31">
        <v>0</v>
      </c>
      <c r="T43" s="21">
        <f t="shared" si="3"/>
        <v>0</v>
      </c>
    </row>
    <row r="44" spans="1:20" x14ac:dyDescent="0.25">
      <c r="A44" s="29">
        <v>44548</v>
      </c>
      <c r="B44" s="30">
        <v>0.41666666666666669</v>
      </c>
      <c r="C44" s="21">
        <v>-2.9999999999880001E-2</v>
      </c>
      <c r="D44" s="31">
        <v>0</v>
      </c>
      <c r="E44" s="21">
        <f t="shared" si="0"/>
        <v>0</v>
      </c>
      <c r="F44" s="29">
        <v>44550</v>
      </c>
      <c r="G44" s="30">
        <v>0.41666666666666669</v>
      </c>
      <c r="H44" s="21">
        <v>-3.2999999999868003E-2</v>
      </c>
      <c r="I44" s="31">
        <v>0</v>
      </c>
      <c r="J44" s="21">
        <f t="shared" si="1"/>
        <v>0</v>
      </c>
      <c r="K44" s="29">
        <v>44552</v>
      </c>
      <c r="L44" s="30">
        <v>0.41666666666666669</v>
      </c>
      <c r="M44" s="21">
        <v>-1.9999999999919998E-2</v>
      </c>
      <c r="N44" s="31">
        <v>0</v>
      </c>
      <c r="O44" s="21">
        <f t="shared" si="4"/>
        <v>0</v>
      </c>
      <c r="P44" s="29">
        <v>44554</v>
      </c>
      <c r="Q44" s="30">
        <v>0.41666666666666669</v>
      </c>
      <c r="R44" s="21">
        <v>-2.5999999999895999E-2</v>
      </c>
      <c r="S44" s="31">
        <v>0</v>
      </c>
      <c r="T44" s="21">
        <f t="shared" si="3"/>
        <v>0</v>
      </c>
    </row>
    <row r="45" spans="1:20" x14ac:dyDescent="0.25">
      <c r="A45" s="29">
        <v>44548</v>
      </c>
      <c r="B45" s="30">
        <v>0.45833333333333331</v>
      </c>
      <c r="C45" s="21">
        <v>-3.2999999999868003E-2</v>
      </c>
      <c r="D45" s="31">
        <v>0</v>
      </c>
      <c r="E45" s="21">
        <f t="shared" si="0"/>
        <v>0</v>
      </c>
      <c r="F45" s="29">
        <v>44550</v>
      </c>
      <c r="G45" s="30">
        <v>0.45833333333333331</v>
      </c>
      <c r="H45" s="21">
        <v>-2.5999999999895999E-2</v>
      </c>
      <c r="I45" s="31">
        <v>0</v>
      </c>
      <c r="J45" s="21">
        <f t="shared" si="1"/>
        <v>0</v>
      </c>
      <c r="K45" s="29">
        <v>44552</v>
      </c>
      <c r="L45" s="30">
        <v>0.45833333333333331</v>
      </c>
      <c r="M45" s="21">
        <v>-3.0999999999875998E-2</v>
      </c>
      <c r="N45" s="31">
        <v>0</v>
      </c>
      <c r="O45" s="21">
        <f t="shared" si="4"/>
        <v>0</v>
      </c>
      <c r="P45" s="29">
        <v>44554</v>
      </c>
      <c r="Q45" s="30">
        <v>0.45833333333333331</v>
      </c>
      <c r="R45" s="21">
        <v>-4.1999999999831998E-2</v>
      </c>
      <c r="S45" s="31">
        <v>0</v>
      </c>
      <c r="T45" s="21">
        <f t="shared" si="3"/>
        <v>0</v>
      </c>
    </row>
    <row r="46" spans="1:20" x14ac:dyDescent="0.25">
      <c r="A46" s="29">
        <v>44548</v>
      </c>
      <c r="B46" s="30">
        <v>0.5</v>
      </c>
      <c r="C46" s="21">
        <v>-2.0999999999915999E-2</v>
      </c>
      <c r="D46" s="31">
        <v>0</v>
      </c>
      <c r="E46" s="21">
        <f t="shared" si="0"/>
        <v>0</v>
      </c>
      <c r="F46" s="29">
        <v>44550</v>
      </c>
      <c r="G46" s="30">
        <v>0.5</v>
      </c>
      <c r="H46" s="21">
        <v>-4.2999999999828002E-2</v>
      </c>
      <c r="I46" s="31">
        <v>0</v>
      </c>
      <c r="J46" s="21">
        <f t="shared" si="1"/>
        <v>0</v>
      </c>
      <c r="K46" s="29">
        <v>44552</v>
      </c>
      <c r="L46" s="30">
        <v>0.5</v>
      </c>
      <c r="M46" s="21">
        <v>-2.2999999999908E-2</v>
      </c>
      <c r="N46" s="31">
        <v>0</v>
      </c>
      <c r="O46" s="21">
        <f t="shared" si="4"/>
        <v>0</v>
      </c>
      <c r="P46" s="29">
        <v>44554</v>
      </c>
      <c r="Q46" s="30">
        <v>0.5</v>
      </c>
      <c r="R46" s="21">
        <v>-4.1999999999831998E-2</v>
      </c>
      <c r="S46" s="31">
        <v>0</v>
      </c>
      <c r="T46" s="21">
        <f t="shared" si="3"/>
        <v>0</v>
      </c>
    </row>
    <row r="47" spans="1:20" x14ac:dyDescent="0.25">
      <c r="A47" s="29">
        <v>44548</v>
      </c>
      <c r="B47" s="30">
        <v>0.54166666666666663</v>
      </c>
      <c r="C47" s="21">
        <v>-3.5999999999856001E-2</v>
      </c>
      <c r="D47" s="31">
        <v>0</v>
      </c>
      <c r="E47" s="21">
        <f t="shared" si="0"/>
        <v>0</v>
      </c>
      <c r="F47" s="29">
        <v>44550</v>
      </c>
      <c r="G47" s="30">
        <v>0.54166666666666663</v>
      </c>
      <c r="H47" s="21">
        <v>-2.4999999999900002E-2</v>
      </c>
      <c r="I47" s="31">
        <v>0</v>
      </c>
      <c r="J47" s="21">
        <f t="shared" si="1"/>
        <v>0</v>
      </c>
      <c r="K47" s="29">
        <v>44552</v>
      </c>
      <c r="L47" s="30">
        <v>0.54166666666666663</v>
      </c>
      <c r="M47" s="21">
        <v>-3.5999999999856001E-2</v>
      </c>
      <c r="N47" s="31">
        <v>0</v>
      </c>
      <c r="O47" s="21">
        <f t="shared" si="4"/>
        <v>0</v>
      </c>
      <c r="P47" s="29">
        <v>44554</v>
      </c>
      <c r="Q47" s="30">
        <v>0.54166666666666663</v>
      </c>
      <c r="R47" s="21">
        <v>-3.9999999999839997E-2</v>
      </c>
      <c r="S47" s="31">
        <v>0</v>
      </c>
      <c r="T47" s="21">
        <f t="shared" si="3"/>
        <v>0</v>
      </c>
    </row>
    <row r="48" spans="1:20" x14ac:dyDescent="0.25">
      <c r="A48" s="29">
        <v>44548</v>
      </c>
      <c r="B48" s="30">
        <v>0.58333333333333337</v>
      </c>
      <c r="C48" s="21">
        <v>-3.4999999999859997E-2</v>
      </c>
      <c r="D48" s="31">
        <v>0</v>
      </c>
      <c r="E48" s="21">
        <f t="shared" si="0"/>
        <v>0</v>
      </c>
      <c r="F48" s="29">
        <v>44550</v>
      </c>
      <c r="G48" s="30">
        <v>0.58333333333333337</v>
      </c>
      <c r="H48" s="21">
        <v>-2.1999999999912E-2</v>
      </c>
      <c r="I48" s="31">
        <v>0</v>
      </c>
      <c r="J48" s="21">
        <f t="shared" si="1"/>
        <v>0</v>
      </c>
      <c r="K48" s="29">
        <v>44552</v>
      </c>
      <c r="L48" s="30">
        <v>0.58333333333333337</v>
      </c>
      <c r="M48" s="21">
        <v>-3.5999999999856001E-2</v>
      </c>
      <c r="N48" s="31">
        <v>0</v>
      </c>
      <c r="O48" s="21">
        <f t="shared" si="4"/>
        <v>0</v>
      </c>
      <c r="P48" s="29">
        <v>44554</v>
      </c>
      <c r="Q48" s="30">
        <v>0.58333333333333337</v>
      </c>
      <c r="R48" s="21">
        <v>-3.5999999999856001E-2</v>
      </c>
      <c r="S48" s="31">
        <v>0</v>
      </c>
      <c r="T48" s="21">
        <f t="shared" si="3"/>
        <v>0</v>
      </c>
    </row>
    <row r="49" spans="1:20" x14ac:dyDescent="0.25">
      <c r="A49" s="29">
        <v>44548</v>
      </c>
      <c r="B49" s="30">
        <v>0.625</v>
      </c>
      <c r="C49" s="21">
        <v>-3.9999999999839997E-2</v>
      </c>
      <c r="D49" s="31">
        <v>0</v>
      </c>
      <c r="E49" s="21">
        <f t="shared" si="0"/>
        <v>0</v>
      </c>
      <c r="F49" s="29">
        <v>44550</v>
      </c>
      <c r="G49" s="30">
        <v>0.625</v>
      </c>
      <c r="H49" s="21">
        <v>-4.2999999999828002E-2</v>
      </c>
      <c r="I49" s="31">
        <v>0</v>
      </c>
      <c r="J49" s="21">
        <f t="shared" si="1"/>
        <v>0</v>
      </c>
      <c r="K49" s="29">
        <v>44552</v>
      </c>
      <c r="L49" s="30">
        <v>0.625</v>
      </c>
      <c r="M49" s="21">
        <v>-3.3999999999864E-2</v>
      </c>
      <c r="N49" s="31">
        <v>0</v>
      </c>
      <c r="O49" s="21">
        <f t="shared" si="4"/>
        <v>0</v>
      </c>
      <c r="P49" s="29">
        <v>44554</v>
      </c>
      <c r="Q49" s="30">
        <v>0.625</v>
      </c>
      <c r="R49" s="21">
        <v>-4.1999999999831998E-2</v>
      </c>
      <c r="S49" s="31">
        <v>0</v>
      </c>
      <c r="T49" s="21">
        <f t="shared" si="3"/>
        <v>0</v>
      </c>
    </row>
    <row r="50" spans="1:20" x14ac:dyDescent="0.25">
      <c r="A50" s="29">
        <v>44548</v>
      </c>
      <c r="B50" s="30">
        <v>0.66666666666666663</v>
      </c>
      <c r="C50" s="21">
        <v>-2.8999999999884001E-2</v>
      </c>
      <c r="D50" s="31">
        <v>0</v>
      </c>
      <c r="E50" s="21">
        <f t="shared" si="0"/>
        <v>0</v>
      </c>
      <c r="F50" s="29">
        <v>44550</v>
      </c>
      <c r="G50" s="30">
        <v>0.66666666666666663</v>
      </c>
      <c r="H50" s="21">
        <v>-3.6999999999851999E-2</v>
      </c>
      <c r="I50" s="31">
        <v>0</v>
      </c>
      <c r="J50" s="21">
        <f t="shared" si="1"/>
        <v>0</v>
      </c>
      <c r="K50" s="29">
        <v>44552</v>
      </c>
      <c r="L50" s="30">
        <v>0.66666666666666663</v>
      </c>
      <c r="M50" s="21">
        <v>-3.4999999999859997E-2</v>
      </c>
      <c r="N50" s="31">
        <v>0</v>
      </c>
      <c r="O50" s="21">
        <f t="shared" si="4"/>
        <v>0</v>
      </c>
      <c r="P50" s="29">
        <v>44554</v>
      </c>
      <c r="Q50" s="30">
        <v>0.66666666666666663</v>
      </c>
      <c r="R50" s="21">
        <v>-3.6999999999851999E-2</v>
      </c>
      <c r="S50" s="31">
        <v>0</v>
      </c>
      <c r="T50" s="21">
        <f t="shared" si="3"/>
        <v>0</v>
      </c>
    </row>
    <row r="51" spans="1:20" x14ac:dyDescent="0.25">
      <c r="A51" s="29">
        <v>44548</v>
      </c>
      <c r="B51" s="30">
        <v>0.70833333333333337</v>
      </c>
      <c r="C51" s="21">
        <v>-3.4999999999859997E-2</v>
      </c>
      <c r="D51" s="31">
        <v>0</v>
      </c>
      <c r="E51" s="21">
        <f t="shared" si="0"/>
        <v>0</v>
      </c>
      <c r="F51" s="29">
        <v>44550</v>
      </c>
      <c r="G51" s="30">
        <v>0.70833333333333337</v>
      </c>
      <c r="H51" s="21">
        <v>-4.0999999999836001E-2</v>
      </c>
      <c r="I51" s="31">
        <v>0</v>
      </c>
      <c r="J51" s="21">
        <f t="shared" si="1"/>
        <v>0</v>
      </c>
      <c r="K51" s="29">
        <v>44552</v>
      </c>
      <c r="L51" s="30">
        <v>0.70833333333333337</v>
      </c>
      <c r="M51" s="21">
        <v>-2.3999999999904001E-2</v>
      </c>
      <c r="N51" s="31">
        <v>0</v>
      </c>
      <c r="O51" s="21">
        <f t="shared" si="4"/>
        <v>0</v>
      </c>
      <c r="P51" s="29">
        <v>44554</v>
      </c>
      <c r="Q51" s="30">
        <v>0.70833333333333337</v>
      </c>
      <c r="R51" s="21">
        <v>-2.9999999999880001E-2</v>
      </c>
      <c r="S51" s="31">
        <v>0</v>
      </c>
      <c r="T51" s="21">
        <f t="shared" si="3"/>
        <v>0</v>
      </c>
    </row>
    <row r="52" spans="1:20" x14ac:dyDescent="0.25">
      <c r="A52" s="29">
        <v>44548</v>
      </c>
      <c r="B52" s="30">
        <v>0.75</v>
      </c>
      <c r="C52" s="21">
        <v>-3.0999999999875998E-2</v>
      </c>
      <c r="D52" s="31">
        <v>0</v>
      </c>
      <c r="E52" s="21">
        <f t="shared" si="0"/>
        <v>0</v>
      </c>
      <c r="F52" s="29">
        <v>44550</v>
      </c>
      <c r="G52" s="30">
        <v>0.75</v>
      </c>
      <c r="H52" s="21">
        <v>-4.3999999999823999E-2</v>
      </c>
      <c r="I52" s="31">
        <v>0</v>
      </c>
      <c r="J52" s="21">
        <f t="shared" si="1"/>
        <v>0</v>
      </c>
      <c r="K52" s="29">
        <v>44552</v>
      </c>
      <c r="L52" s="30">
        <v>0.75</v>
      </c>
      <c r="M52" s="21">
        <v>-3.8999999999844E-2</v>
      </c>
      <c r="N52" s="31">
        <v>0</v>
      </c>
      <c r="O52" s="21">
        <f t="shared" si="4"/>
        <v>0</v>
      </c>
      <c r="P52" s="29">
        <v>44554</v>
      </c>
      <c r="Q52" s="30">
        <v>0.75</v>
      </c>
      <c r="R52" s="21">
        <v>-2.9999999999880001E-2</v>
      </c>
      <c r="S52" s="31">
        <v>0</v>
      </c>
      <c r="T52" s="21">
        <f t="shared" si="3"/>
        <v>0</v>
      </c>
    </row>
    <row r="53" spans="1:20" x14ac:dyDescent="0.25">
      <c r="A53" s="29">
        <v>44548</v>
      </c>
      <c r="B53" s="30">
        <v>0.79166666666666663</v>
      </c>
      <c r="C53" s="21">
        <v>-2.8999999999884001E-2</v>
      </c>
      <c r="D53" s="31">
        <v>0</v>
      </c>
      <c r="E53" s="21">
        <f t="shared" si="0"/>
        <v>0</v>
      </c>
      <c r="F53" s="29">
        <v>44550</v>
      </c>
      <c r="G53" s="30">
        <v>0.79166666666666663</v>
      </c>
      <c r="H53" s="21">
        <v>-2.4999999999900002E-2</v>
      </c>
      <c r="I53" s="31">
        <v>0</v>
      </c>
      <c r="J53" s="21">
        <f t="shared" si="1"/>
        <v>0</v>
      </c>
      <c r="K53" s="29">
        <v>44552</v>
      </c>
      <c r="L53" s="30">
        <v>0.79166666666666663</v>
      </c>
      <c r="M53" s="21">
        <v>-1.4999999999940001E-2</v>
      </c>
      <c r="N53" s="31">
        <v>0</v>
      </c>
      <c r="O53" s="21">
        <f t="shared" si="4"/>
        <v>0</v>
      </c>
      <c r="P53" s="29">
        <v>44554</v>
      </c>
      <c r="Q53" s="30">
        <v>0.79166666666666663</v>
      </c>
      <c r="R53" s="21">
        <v>-3.1999999999871999E-2</v>
      </c>
      <c r="S53" s="31">
        <v>0</v>
      </c>
      <c r="T53" s="21">
        <f t="shared" si="3"/>
        <v>0</v>
      </c>
    </row>
    <row r="54" spans="1:20" x14ac:dyDescent="0.25">
      <c r="A54" s="29">
        <v>44548</v>
      </c>
      <c r="B54" s="30">
        <v>0.83333333333333337</v>
      </c>
      <c r="C54" s="21">
        <v>-2.7999999999888E-2</v>
      </c>
      <c r="D54" s="31">
        <v>0</v>
      </c>
      <c r="E54" s="21">
        <f t="shared" si="0"/>
        <v>0</v>
      </c>
      <c r="F54" s="29">
        <v>44550</v>
      </c>
      <c r="G54" s="30">
        <v>0.83333333333333337</v>
      </c>
      <c r="H54" s="21">
        <v>-3.1999999999871999E-2</v>
      </c>
      <c r="I54" s="31">
        <v>0</v>
      </c>
      <c r="J54" s="21">
        <f t="shared" si="1"/>
        <v>0</v>
      </c>
      <c r="K54" s="29">
        <v>44552</v>
      </c>
      <c r="L54" s="30">
        <v>0.83333333333333337</v>
      </c>
      <c r="M54" s="21">
        <v>-3.6999999999851999E-2</v>
      </c>
      <c r="N54" s="31">
        <v>0</v>
      </c>
      <c r="O54" s="21">
        <f t="shared" si="4"/>
        <v>0</v>
      </c>
      <c r="P54" s="29">
        <v>44554</v>
      </c>
      <c r="Q54" s="30">
        <v>0.83333333333333337</v>
      </c>
      <c r="R54" s="21">
        <v>-3.2999999999868003E-2</v>
      </c>
      <c r="S54" s="31">
        <v>0</v>
      </c>
      <c r="T54" s="21">
        <f t="shared" si="3"/>
        <v>0</v>
      </c>
    </row>
    <row r="55" spans="1:20" x14ac:dyDescent="0.25">
      <c r="A55" s="29">
        <v>44548</v>
      </c>
      <c r="B55" s="30">
        <v>0.875</v>
      </c>
      <c r="C55" s="21">
        <v>-3.3999999999864E-2</v>
      </c>
      <c r="D55" s="31">
        <v>0</v>
      </c>
      <c r="E55" s="21">
        <f t="shared" si="0"/>
        <v>0</v>
      </c>
      <c r="F55" s="29">
        <v>44550</v>
      </c>
      <c r="G55" s="30">
        <v>0.875</v>
      </c>
      <c r="H55" s="21">
        <v>-3.3999999999864E-2</v>
      </c>
      <c r="I55" s="31">
        <v>0</v>
      </c>
      <c r="J55" s="21">
        <f t="shared" si="1"/>
        <v>0</v>
      </c>
      <c r="K55" s="29">
        <v>44552</v>
      </c>
      <c r="L55" s="30">
        <v>0.875</v>
      </c>
      <c r="M55" s="21">
        <v>-2.9999999999880001E-2</v>
      </c>
      <c r="N55" s="31">
        <v>0</v>
      </c>
      <c r="O55" s="21">
        <f t="shared" si="4"/>
        <v>0</v>
      </c>
      <c r="P55" s="29">
        <v>44554</v>
      </c>
      <c r="Q55" s="30">
        <v>0.875</v>
      </c>
      <c r="R55" s="21">
        <v>-3.9999999999839997E-2</v>
      </c>
      <c r="S55" s="31">
        <v>0</v>
      </c>
      <c r="T55" s="21">
        <f t="shared" si="3"/>
        <v>0</v>
      </c>
    </row>
    <row r="56" spans="1:20" x14ac:dyDescent="0.25">
      <c r="A56" s="29">
        <v>44548</v>
      </c>
      <c r="B56" s="30">
        <v>0.91666666666666663</v>
      </c>
      <c r="C56" s="21">
        <v>-2.2999999999908E-2</v>
      </c>
      <c r="D56" s="31">
        <v>0</v>
      </c>
      <c r="E56" s="21">
        <f t="shared" si="0"/>
        <v>0</v>
      </c>
      <c r="F56" s="29">
        <v>44550</v>
      </c>
      <c r="G56" s="30">
        <v>0.91666666666666663</v>
      </c>
      <c r="H56" s="21">
        <v>-1.2999999999947999E-2</v>
      </c>
      <c r="I56" s="31">
        <v>0</v>
      </c>
      <c r="J56" s="21">
        <f t="shared" si="1"/>
        <v>0</v>
      </c>
      <c r="K56" s="29">
        <v>44552</v>
      </c>
      <c r="L56" s="30">
        <v>0.91666666666666663</v>
      </c>
      <c r="M56" s="21">
        <v>-2.1999999999912E-2</v>
      </c>
      <c r="N56" s="31">
        <v>0</v>
      </c>
      <c r="O56" s="21">
        <f t="shared" si="4"/>
        <v>0</v>
      </c>
      <c r="P56" s="29">
        <v>44554</v>
      </c>
      <c r="Q56" s="30">
        <v>0.91666666666666663</v>
      </c>
      <c r="R56" s="21">
        <v>-3.2999999999868003E-2</v>
      </c>
      <c r="S56" s="31">
        <v>0</v>
      </c>
      <c r="T56" s="21">
        <f t="shared" si="3"/>
        <v>0</v>
      </c>
    </row>
    <row r="57" spans="1:20" x14ac:dyDescent="0.25">
      <c r="A57" s="29">
        <v>44548</v>
      </c>
      <c r="B57" s="30">
        <v>0.95833333333333337</v>
      </c>
      <c r="C57" s="21">
        <v>-2.7999999999888E-2</v>
      </c>
      <c r="D57" s="31">
        <v>0</v>
      </c>
      <c r="E57" s="21">
        <f t="shared" si="0"/>
        <v>0</v>
      </c>
      <c r="F57" s="29">
        <v>44550</v>
      </c>
      <c r="G57" s="30">
        <v>0.95833333333333337</v>
      </c>
      <c r="H57" s="21">
        <v>-2.4999999999900002E-2</v>
      </c>
      <c r="I57" s="31">
        <v>0</v>
      </c>
      <c r="J57" s="21">
        <f t="shared" si="1"/>
        <v>0</v>
      </c>
      <c r="K57" s="29">
        <v>44552</v>
      </c>
      <c r="L57" s="30">
        <v>0.95833333333333337</v>
      </c>
      <c r="M57" s="21">
        <v>-4.2999999999828002E-2</v>
      </c>
      <c r="N57" s="31">
        <v>0</v>
      </c>
      <c r="O57" s="21">
        <f t="shared" si="4"/>
        <v>0</v>
      </c>
      <c r="P57" s="29">
        <v>44554</v>
      </c>
      <c r="Q57" s="30">
        <v>0.95833333333333337</v>
      </c>
      <c r="R57" s="21">
        <v>-2.8999999999884001E-2</v>
      </c>
      <c r="S57" s="31">
        <v>0</v>
      </c>
      <c r="T57" s="21">
        <f t="shared" si="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7327-2F03-4161-918B-6D58AF08BCF8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44555</v>
      </c>
      <c r="B10" s="30">
        <v>0</v>
      </c>
      <c r="C10" s="21">
        <v>-2.9999999999880001E-2</v>
      </c>
      <c r="D10" s="31">
        <v>0</v>
      </c>
      <c r="E10" s="21">
        <f t="shared" ref="E10:E57" si="0">D10*0.0827</f>
        <v>0</v>
      </c>
      <c r="F10" s="29">
        <v>44557</v>
      </c>
      <c r="G10" s="30">
        <v>0</v>
      </c>
      <c r="H10" s="21">
        <v>-3.9999999999839997E-2</v>
      </c>
      <c r="I10" s="31">
        <v>0</v>
      </c>
      <c r="J10" s="21">
        <f t="shared" ref="J10:J57" si="1">I10*0.0827</f>
        <v>0</v>
      </c>
      <c r="K10" s="29">
        <v>44559</v>
      </c>
      <c r="L10" s="30">
        <v>0</v>
      </c>
      <c r="M10" s="21">
        <v>-3.8999999999844E-2</v>
      </c>
      <c r="N10" s="31">
        <v>0</v>
      </c>
      <c r="O10" s="21">
        <f t="shared" ref="O10:O57" si="2">N10*0.0827</f>
        <v>0</v>
      </c>
      <c r="P10" s="29">
        <v>44561</v>
      </c>
      <c r="Q10" s="30">
        <v>0</v>
      </c>
      <c r="R10" s="21">
        <v>-2.5999999999895999E-2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44555</v>
      </c>
      <c r="B11" s="30">
        <v>4.1666666666666664E-2</v>
      </c>
      <c r="C11" s="21">
        <v>-5.2999999999788001E-2</v>
      </c>
      <c r="D11" s="31">
        <v>0</v>
      </c>
      <c r="E11" s="21">
        <f t="shared" si="0"/>
        <v>0</v>
      </c>
      <c r="F11" s="29">
        <v>44557</v>
      </c>
      <c r="G11" s="30">
        <v>4.1666666666666664E-2</v>
      </c>
      <c r="H11" s="21">
        <v>-2.7999999999888E-2</v>
      </c>
      <c r="I11" s="31">
        <v>0</v>
      </c>
      <c r="J11" s="21">
        <f t="shared" si="1"/>
        <v>0</v>
      </c>
      <c r="K11" s="29">
        <v>44559</v>
      </c>
      <c r="L11" s="30">
        <v>4.1666666666666664E-2</v>
      </c>
      <c r="M11" s="21">
        <v>-3.2999999999868003E-2</v>
      </c>
      <c r="N11" s="31">
        <v>0</v>
      </c>
      <c r="O11" s="21">
        <f t="shared" si="2"/>
        <v>0</v>
      </c>
      <c r="P11" s="29">
        <v>44561</v>
      </c>
      <c r="Q11" s="30">
        <v>4.1666666666666664E-2</v>
      </c>
      <c r="R11" s="21">
        <v>-3.0999999999875998E-2</v>
      </c>
      <c r="S11" s="31">
        <v>0</v>
      </c>
      <c r="T11" s="21">
        <f t="shared" si="3"/>
        <v>0</v>
      </c>
    </row>
    <row r="12" spans="1:20" x14ac:dyDescent="0.25">
      <c r="A12" s="29">
        <v>44555</v>
      </c>
      <c r="B12" s="30">
        <v>8.3333333333333329E-2</v>
      </c>
      <c r="C12" s="21">
        <v>-2.3999999999904001E-2</v>
      </c>
      <c r="D12" s="31">
        <v>0</v>
      </c>
      <c r="E12" s="21">
        <f t="shared" si="0"/>
        <v>0</v>
      </c>
      <c r="F12" s="29">
        <v>44557</v>
      </c>
      <c r="G12" s="30">
        <v>8.3333333333333329E-2</v>
      </c>
      <c r="H12" s="21">
        <v>-2.9999999999880001E-2</v>
      </c>
      <c r="I12" s="31">
        <v>0</v>
      </c>
      <c r="J12" s="21">
        <f t="shared" si="1"/>
        <v>0</v>
      </c>
      <c r="K12" s="29">
        <v>44559</v>
      </c>
      <c r="L12" s="30">
        <v>8.3333333333333329E-2</v>
      </c>
      <c r="M12" s="21">
        <v>-3.9999999999839997E-2</v>
      </c>
      <c r="N12" s="31">
        <v>0</v>
      </c>
      <c r="O12" s="21">
        <f t="shared" si="2"/>
        <v>0</v>
      </c>
      <c r="P12" s="29">
        <v>44561</v>
      </c>
      <c r="Q12" s="30">
        <v>8.3333333333333329E-2</v>
      </c>
      <c r="R12" s="21">
        <v>-2.8999999999884001E-2</v>
      </c>
      <c r="S12" s="31">
        <v>0</v>
      </c>
      <c r="T12" s="21">
        <f t="shared" si="3"/>
        <v>0</v>
      </c>
    </row>
    <row r="13" spans="1:20" x14ac:dyDescent="0.25">
      <c r="A13" s="29">
        <v>44555</v>
      </c>
      <c r="B13" s="30">
        <v>0.125</v>
      </c>
      <c r="C13" s="21">
        <v>-2.5999999999895999E-2</v>
      </c>
      <c r="D13" s="31">
        <v>0</v>
      </c>
      <c r="E13" s="21">
        <f t="shared" si="0"/>
        <v>0</v>
      </c>
      <c r="F13" s="29">
        <v>44557</v>
      </c>
      <c r="G13" s="30">
        <v>0.125</v>
      </c>
      <c r="H13" s="21">
        <v>-3.7999999999848003E-2</v>
      </c>
      <c r="I13" s="31">
        <v>0</v>
      </c>
      <c r="J13" s="21">
        <f t="shared" si="1"/>
        <v>0</v>
      </c>
      <c r="K13" s="29">
        <v>44559</v>
      </c>
      <c r="L13" s="30">
        <v>0.125</v>
      </c>
      <c r="M13" s="21">
        <v>-2.8999999999884001E-2</v>
      </c>
      <c r="N13" s="31">
        <v>0</v>
      </c>
      <c r="O13" s="21">
        <f t="shared" si="2"/>
        <v>0</v>
      </c>
      <c r="P13" s="29">
        <v>44561</v>
      </c>
      <c r="Q13" s="30">
        <v>0.125</v>
      </c>
      <c r="R13" s="21">
        <v>-2.5999999999895999E-2</v>
      </c>
      <c r="S13" s="31">
        <v>0</v>
      </c>
      <c r="T13" s="21">
        <f t="shared" si="3"/>
        <v>0</v>
      </c>
    </row>
    <row r="14" spans="1:20" x14ac:dyDescent="0.25">
      <c r="A14" s="29">
        <v>44555</v>
      </c>
      <c r="B14" s="30">
        <v>0.16666666666666666</v>
      </c>
      <c r="C14" s="21">
        <v>-2.4999999999900002E-2</v>
      </c>
      <c r="D14" s="31">
        <v>0</v>
      </c>
      <c r="E14" s="21">
        <f t="shared" si="0"/>
        <v>0</v>
      </c>
      <c r="F14" s="29">
        <v>44557</v>
      </c>
      <c r="G14" s="30">
        <v>0.16666666666666666</v>
      </c>
      <c r="H14" s="21">
        <v>-3.5999999999856001E-2</v>
      </c>
      <c r="I14" s="31">
        <v>0</v>
      </c>
      <c r="J14" s="21">
        <f t="shared" si="1"/>
        <v>0</v>
      </c>
      <c r="K14" s="29">
        <v>44559</v>
      </c>
      <c r="L14" s="30">
        <v>0.16666666666666666</v>
      </c>
      <c r="M14" s="21">
        <v>-2.9999999999880001E-2</v>
      </c>
      <c r="N14" s="31">
        <v>0</v>
      </c>
      <c r="O14" s="21">
        <f t="shared" si="2"/>
        <v>0</v>
      </c>
      <c r="P14" s="29">
        <v>44561</v>
      </c>
      <c r="Q14" s="30">
        <v>0.16666666666666666</v>
      </c>
      <c r="R14" s="21">
        <v>-2.1999999999912E-2</v>
      </c>
      <c r="S14" s="31">
        <v>0</v>
      </c>
      <c r="T14" s="21">
        <f t="shared" si="3"/>
        <v>0</v>
      </c>
    </row>
    <row r="15" spans="1:20" x14ac:dyDescent="0.25">
      <c r="A15" s="29">
        <v>44555</v>
      </c>
      <c r="B15" s="30">
        <v>0.20833333333333334</v>
      </c>
      <c r="C15" s="21">
        <v>-3.5999999999856001E-2</v>
      </c>
      <c r="D15" s="31">
        <v>0</v>
      </c>
      <c r="E15" s="21">
        <f t="shared" si="0"/>
        <v>0</v>
      </c>
      <c r="F15" s="29">
        <v>44557</v>
      </c>
      <c r="G15" s="30">
        <v>0.20833333333333334</v>
      </c>
      <c r="H15" s="21">
        <v>-2.6999999999891999E-2</v>
      </c>
      <c r="I15" s="31">
        <v>0</v>
      </c>
      <c r="J15" s="21">
        <f t="shared" si="1"/>
        <v>0</v>
      </c>
      <c r="K15" s="29">
        <v>44559</v>
      </c>
      <c r="L15" s="30">
        <v>0.20833333333333334</v>
      </c>
      <c r="M15" s="21">
        <v>-3.5999999999856001E-2</v>
      </c>
      <c r="N15" s="31">
        <v>0</v>
      </c>
      <c r="O15" s="21">
        <f t="shared" si="2"/>
        <v>0</v>
      </c>
      <c r="P15" s="29">
        <v>44561</v>
      </c>
      <c r="Q15" s="30">
        <v>0.20833333333333334</v>
      </c>
      <c r="R15" s="21">
        <v>-2.3999999999904001E-2</v>
      </c>
      <c r="S15" s="31">
        <v>0</v>
      </c>
      <c r="T15" s="21">
        <f t="shared" si="3"/>
        <v>0</v>
      </c>
    </row>
    <row r="16" spans="1:20" x14ac:dyDescent="0.25">
      <c r="A16" s="29">
        <v>44555</v>
      </c>
      <c r="B16" s="30">
        <v>0.25</v>
      </c>
      <c r="C16" s="21">
        <v>-3.7999999999848003E-2</v>
      </c>
      <c r="D16" s="31">
        <v>0</v>
      </c>
      <c r="E16" s="21">
        <f t="shared" si="0"/>
        <v>0</v>
      </c>
      <c r="F16" s="29">
        <v>44557</v>
      </c>
      <c r="G16" s="30">
        <v>0.25</v>
      </c>
      <c r="H16" s="21">
        <v>-2.9999999999880001E-2</v>
      </c>
      <c r="I16" s="31">
        <v>0</v>
      </c>
      <c r="J16" s="21">
        <f t="shared" si="1"/>
        <v>0</v>
      </c>
      <c r="K16" s="29">
        <v>44559</v>
      </c>
      <c r="L16" s="30">
        <v>0.25</v>
      </c>
      <c r="M16" s="21">
        <v>-3.5999999999856001E-2</v>
      </c>
      <c r="N16" s="31">
        <v>0</v>
      </c>
      <c r="O16" s="21">
        <f t="shared" si="2"/>
        <v>0</v>
      </c>
      <c r="P16" s="29">
        <v>44561</v>
      </c>
      <c r="Q16" s="30">
        <v>0.25</v>
      </c>
      <c r="R16" s="21">
        <v>-3.1999999999871999E-2</v>
      </c>
      <c r="S16" s="31">
        <v>0</v>
      </c>
      <c r="T16" s="21">
        <f t="shared" si="3"/>
        <v>0</v>
      </c>
    </row>
    <row r="17" spans="1:20" x14ac:dyDescent="0.25">
      <c r="A17" s="29">
        <v>44555</v>
      </c>
      <c r="B17" s="30">
        <v>0.29166666666666669</v>
      </c>
      <c r="C17" s="21">
        <v>-3.6999999999851999E-2</v>
      </c>
      <c r="D17" s="31">
        <v>0</v>
      </c>
      <c r="E17" s="21">
        <f t="shared" si="0"/>
        <v>0</v>
      </c>
      <c r="F17" s="29">
        <v>44557</v>
      </c>
      <c r="G17" s="30">
        <v>0.29166666666666669</v>
      </c>
      <c r="H17" s="21">
        <v>-2.9999999999880001E-2</v>
      </c>
      <c r="I17" s="31">
        <v>0</v>
      </c>
      <c r="J17" s="21">
        <f t="shared" si="1"/>
        <v>0</v>
      </c>
      <c r="K17" s="29">
        <v>44559</v>
      </c>
      <c r="L17" s="30">
        <v>0.29166666666666669</v>
      </c>
      <c r="M17" s="21">
        <v>-3.1999999999871999E-2</v>
      </c>
      <c r="N17" s="31">
        <v>0</v>
      </c>
      <c r="O17" s="21">
        <f t="shared" si="2"/>
        <v>0</v>
      </c>
      <c r="P17" s="29">
        <v>44561</v>
      </c>
      <c r="Q17" s="30">
        <v>0.29166666666666669</v>
      </c>
      <c r="R17" s="21">
        <v>-3.0999999999875998E-2</v>
      </c>
      <c r="S17" s="31">
        <v>0</v>
      </c>
      <c r="T17" s="21">
        <f t="shared" si="3"/>
        <v>0</v>
      </c>
    </row>
    <row r="18" spans="1:20" x14ac:dyDescent="0.25">
      <c r="A18" s="29">
        <v>44555</v>
      </c>
      <c r="B18" s="30">
        <v>0.33333333333333331</v>
      </c>
      <c r="C18" s="21">
        <v>-3.6999999999851999E-2</v>
      </c>
      <c r="D18" s="31">
        <v>0</v>
      </c>
      <c r="E18" s="21">
        <f t="shared" si="0"/>
        <v>0</v>
      </c>
      <c r="F18" s="29">
        <v>44557</v>
      </c>
      <c r="G18" s="30">
        <v>0.33333333333333331</v>
      </c>
      <c r="H18" s="21">
        <v>-3.3999999999864E-2</v>
      </c>
      <c r="I18" s="31">
        <v>0</v>
      </c>
      <c r="J18" s="21">
        <f t="shared" si="1"/>
        <v>0</v>
      </c>
      <c r="K18" s="29">
        <v>44559</v>
      </c>
      <c r="L18" s="30">
        <v>0.33333333333333331</v>
      </c>
      <c r="M18" s="21">
        <v>-2.0999999999915999E-2</v>
      </c>
      <c r="N18" s="31">
        <v>0</v>
      </c>
      <c r="O18" s="21">
        <f t="shared" si="2"/>
        <v>0</v>
      </c>
      <c r="P18" s="29">
        <v>44561</v>
      </c>
      <c r="Q18" s="30">
        <v>0.33333333333333331</v>
      </c>
      <c r="R18" s="21">
        <v>-2.6999999999891999E-2</v>
      </c>
      <c r="S18" s="31">
        <v>0</v>
      </c>
      <c r="T18" s="21">
        <f t="shared" si="3"/>
        <v>0</v>
      </c>
    </row>
    <row r="19" spans="1:20" x14ac:dyDescent="0.25">
      <c r="A19" s="29">
        <v>44555</v>
      </c>
      <c r="B19" s="30">
        <v>0.375</v>
      </c>
      <c r="C19" s="21">
        <v>-3.7999999999848003E-2</v>
      </c>
      <c r="D19" s="31">
        <v>0</v>
      </c>
      <c r="E19" s="21">
        <f t="shared" si="0"/>
        <v>0</v>
      </c>
      <c r="F19" s="29">
        <v>44557</v>
      </c>
      <c r="G19" s="30">
        <v>0.375</v>
      </c>
      <c r="H19" s="21">
        <v>-2.9999999999880001E-2</v>
      </c>
      <c r="I19" s="31">
        <v>0</v>
      </c>
      <c r="J19" s="21">
        <f t="shared" si="1"/>
        <v>0</v>
      </c>
      <c r="K19" s="29">
        <v>44559</v>
      </c>
      <c r="L19" s="30">
        <v>0.375</v>
      </c>
      <c r="M19" s="21">
        <v>-2.6999999999891999E-2</v>
      </c>
      <c r="N19" s="31">
        <v>0</v>
      </c>
      <c r="O19" s="21">
        <f t="shared" si="2"/>
        <v>0</v>
      </c>
      <c r="P19" s="29">
        <v>44561</v>
      </c>
      <c r="Q19" s="30">
        <v>0.375</v>
      </c>
      <c r="R19" s="21">
        <v>-2.7999999999888E-2</v>
      </c>
      <c r="S19" s="31">
        <v>0</v>
      </c>
      <c r="T19" s="21">
        <f t="shared" si="3"/>
        <v>0</v>
      </c>
    </row>
    <row r="20" spans="1:20" x14ac:dyDescent="0.25">
      <c r="A20" s="29">
        <v>44555</v>
      </c>
      <c r="B20" s="30">
        <v>0.41666666666666669</v>
      </c>
      <c r="C20" s="21">
        <v>-4.3999999999823999E-2</v>
      </c>
      <c r="D20" s="31">
        <v>0</v>
      </c>
      <c r="E20" s="21">
        <f t="shared" si="0"/>
        <v>0</v>
      </c>
      <c r="F20" s="29">
        <v>44557</v>
      </c>
      <c r="G20" s="30">
        <v>0.41666666666666669</v>
      </c>
      <c r="H20" s="21">
        <v>-3.3999999999864E-2</v>
      </c>
      <c r="I20" s="31">
        <v>0</v>
      </c>
      <c r="J20" s="21">
        <f t="shared" si="1"/>
        <v>0</v>
      </c>
      <c r="K20" s="29">
        <v>44559</v>
      </c>
      <c r="L20" s="30">
        <v>0.41666666666666669</v>
      </c>
      <c r="M20" s="21">
        <v>-2.7999999999888E-2</v>
      </c>
      <c r="N20" s="31">
        <v>0</v>
      </c>
      <c r="O20" s="21">
        <f t="shared" si="2"/>
        <v>0</v>
      </c>
      <c r="P20" s="29">
        <v>44561</v>
      </c>
      <c r="Q20" s="30">
        <v>0.41666666666666669</v>
      </c>
      <c r="R20" s="21">
        <v>-2.1999999999912E-2</v>
      </c>
      <c r="S20" s="31">
        <v>0</v>
      </c>
      <c r="T20" s="21">
        <f t="shared" si="3"/>
        <v>0</v>
      </c>
    </row>
    <row r="21" spans="1:20" x14ac:dyDescent="0.25">
      <c r="A21" s="29">
        <v>44555</v>
      </c>
      <c r="B21" s="30">
        <v>0.45833333333333331</v>
      </c>
      <c r="C21" s="21">
        <v>-3.9999999999839997E-2</v>
      </c>
      <c r="D21" s="31">
        <v>0</v>
      </c>
      <c r="E21" s="21">
        <f t="shared" si="0"/>
        <v>0</v>
      </c>
      <c r="F21" s="29">
        <v>44557</v>
      </c>
      <c r="G21" s="30">
        <v>0.45833333333333331</v>
      </c>
      <c r="H21" s="21">
        <v>-4.3999999999823999E-2</v>
      </c>
      <c r="I21" s="31">
        <v>0</v>
      </c>
      <c r="J21" s="21">
        <f t="shared" si="1"/>
        <v>0</v>
      </c>
      <c r="K21" s="29">
        <v>44559</v>
      </c>
      <c r="L21" s="30">
        <v>0.45833333333333331</v>
      </c>
      <c r="M21" s="21">
        <v>-2.2999999999908E-2</v>
      </c>
      <c r="N21" s="31">
        <v>0</v>
      </c>
      <c r="O21" s="21">
        <f t="shared" si="2"/>
        <v>0</v>
      </c>
      <c r="P21" s="29">
        <v>44561</v>
      </c>
      <c r="Q21" s="30">
        <v>0.45833333333333331</v>
      </c>
      <c r="R21" s="21">
        <v>-3.3999999999864E-2</v>
      </c>
      <c r="S21" s="31">
        <v>0</v>
      </c>
      <c r="T21" s="21">
        <f t="shared" si="3"/>
        <v>0</v>
      </c>
    </row>
    <row r="22" spans="1:20" x14ac:dyDescent="0.25">
      <c r="A22" s="29">
        <v>44555</v>
      </c>
      <c r="B22" s="30">
        <v>0.5</v>
      </c>
      <c r="C22" s="21">
        <v>-3.7999999999848003E-2</v>
      </c>
      <c r="D22" s="31">
        <v>0</v>
      </c>
      <c r="E22" s="21">
        <f t="shared" si="0"/>
        <v>0</v>
      </c>
      <c r="F22" s="29">
        <v>44557</v>
      </c>
      <c r="G22" s="30">
        <v>0.5</v>
      </c>
      <c r="H22" s="21">
        <v>-2.8999999999884001E-2</v>
      </c>
      <c r="I22" s="31">
        <v>0</v>
      </c>
      <c r="J22" s="21">
        <f t="shared" si="1"/>
        <v>0</v>
      </c>
      <c r="K22" s="29">
        <v>44559</v>
      </c>
      <c r="L22" s="30">
        <v>0.5</v>
      </c>
      <c r="M22" s="21">
        <v>-3.5999999999856001E-2</v>
      </c>
      <c r="N22" s="31">
        <v>0</v>
      </c>
      <c r="O22" s="21">
        <f t="shared" si="2"/>
        <v>0</v>
      </c>
      <c r="P22" s="29">
        <v>44561</v>
      </c>
      <c r="Q22" s="30">
        <v>0.5</v>
      </c>
      <c r="R22" s="21">
        <v>-2.8999999999884001E-2</v>
      </c>
      <c r="S22" s="31">
        <v>0</v>
      </c>
      <c r="T22" s="21">
        <f t="shared" si="3"/>
        <v>0</v>
      </c>
    </row>
    <row r="23" spans="1:20" x14ac:dyDescent="0.25">
      <c r="A23" s="29">
        <v>44555</v>
      </c>
      <c r="B23" s="30">
        <v>0.54166666666666663</v>
      </c>
      <c r="C23" s="21">
        <v>-3.2999999999868003E-2</v>
      </c>
      <c r="D23" s="31">
        <v>0</v>
      </c>
      <c r="E23" s="21">
        <f t="shared" si="0"/>
        <v>0</v>
      </c>
      <c r="F23" s="29">
        <v>44557</v>
      </c>
      <c r="G23" s="30">
        <v>0.54166666666666663</v>
      </c>
      <c r="H23" s="21">
        <v>-2.1999999999912E-2</v>
      </c>
      <c r="I23" s="31">
        <v>0</v>
      </c>
      <c r="J23" s="21">
        <f t="shared" si="1"/>
        <v>0</v>
      </c>
      <c r="K23" s="29">
        <v>44559</v>
      </c>
      <c r="L23" s="30">
        <v>0.54166666666666663</v>
      </c>
      <c r="M23" s="21">
        <v>-3.4999999999859997E-2</v>
      </c>
      <c r="N23" s="31">
        <v>0</v>
      </c>
      <c r="O23" s="21">
        <f t="shared" si="2"/>
        <v>0</v>
      </c>
      <c r="P23" s="29">
        <v>44561</v>
      </c>
      <c r="Q23" s="30">
        <v>0.54166666666666663</v>
      </c>
      <c r="R23" s="21">
        <v>-2.4999999999900002E-2</v>
      </c>
      <c r="S23" s="31">
        <v>0</v>
      </c>
      <c r="T23" s="21">
        <f t="shared" si="3"/>
        <v>0</v>
      </c>
    </row>
    <row r="24" spans="1:20" x14ac:dyDescent="0.25">
      <c r="A24" s="29">
        <v>44555</v>
      </c>
      <c r="B24" s="30">
        <v>0.58333333333333337</v>
      </c>
      <c r="C24" s="21">
        <v>-4.4999999999820003E-2</v>
      </c>
      <c r="D24" s="31">
        <v>0</v>
      </c>
      <c r="E24" s="21">
        <f t="shared" si="0"/>
        <v>0</v>
      </c>
      <c r="F24" s="29">
        <v>44557</v>
      </c>
      <c r="G24" s="30">
        <v>0.58333333333333337</v>
      </c>
      <c r="H24" s="21">
        <v>-2.6999999999891999E-2</v>
      </c>
      <c r="I24" s="31">
        <v>0</v>
      </c>
      <c r="J24" s="21">
        <f t="shared" si="1"/>
        <v>0</v>
      </c>
      <c r="K24" s="29">
        <v>44559</v>
      </c>
      <c r="L24" s="30">
        <v>0.58333333333333337</v>
      </c>
      <c r="M24" s="21">
        <v>-3.0999999999875998E-2</v>
      </c>
      <c r="N24" s="31">
        <v>0</v>
      </c>
      <c r="O24" s="21">
        <f t="shared" si="2"/>
        <v>0</v>
      </c>
      <c r="P24" s="29">
        <v>44561</v>
      </c>
      <c r="Q24" s="30">
        <v>0.58333333333333337</v>
      </c>
      <c r="R24" s="21">
        <v>-2.9999999999880001E-2</v>
      </c>
      <c r="S24" s="31">
        <v>0</v>
      </c>
      <c r="T24" s="21">
        <f t="shared" si="3"/>
        <v>0</v>
      </c>
    </row>
    <row r="25" spans="1:20" x14ac:dyDescent="0.25">
      <c r="A25" s="29">
        <v>44555</v>
      </c>
      <c r="B25" s="30">
        <v>0.625</v>
      </c>
      <c r="C25" s="21">
        <v>-4.3999999999823999E-2</v>
      </c>
      <c r="D25" s="31">
        <v>0</v>
      </c>
      <c r="E25" s="21">
        <f t="shared" si="0"/>
        <v>0</v>
      </c>
      <c r="F25" s="29">
        <v>44557</v>
      </c>
      <c r="G25" s="30">
        <v>0.625</v>
      </c>
      <c r="H25" s="21">
        <v>-3.5999999999856001E-2</v>
      </c>
      <c r="I25" s="31">
        <v>0</v>
      </c>
      <c r="J25" s="21">
        <f t="shared" si="1"/>
        <v>0</v>
      </c>
      <c r="K25" s="29">
        <v>44559</v>
      </c>
      <c r="L25" s="30">
        <v>0.625</v>
      </c>
      <c r="M25" s="21">
        <v>-3.6999999999851999E-2</v>
      </c>
      <c r="N25" s="31">
        <v>0</v>
      </c>
      <c r="O25" s="21">
        <f t="shared" si="2"/>
        <v>0</v>
      </c>
      <c r="P25" s="29">
        <v>44561</v>
      </c>
      <c r="Q25" s="30">
        <v>0.625</v>
      </c>
      <c r="R25" s="21">
        <v>-3.5999999999856001E-2</v>
      </c>
      <c r="S25" s="31">
        <v>0</v>
      </c>
      <c r="T25" s="21">
        <f t="shared" si="3"/>
        <v>0</v>
      </c>
    </row>
    <row r="26" spans="1:20" x14ac:dyDescent="0.25">
      <c r="A26" s="29">
        <v>44555</v>
      </c>
      <c r="B26" s="30">
        <v>0.66666666666666663</v>
      </c>
      <c r="C26" s="21">
        <v>-4.6999999999811998E-2</v>
      </c>
      <c r="D26" s="31">
        <v>0</v>
      </c>
      <c r="E26" s="21">
        <f t="shared" si="0"/>
        <v>0</v>
      </c>
      <c r="F26" s="29">
        <v>44557</v>
      </c>
      <c r="G26" s="30">
        <v>0.66666666666666663</v>
      </c>
      <c r="H26" s="21">
        <v>-2.7999999999888E-2</v>
      </c>
      <c r="I26" s="31">
        <v>0</v>
      </c>
      <c r="J26" s="21">
        <f t="shared" si="1"/>
        <v>0</v>
      </c>
      <c r="K26" s="29">
        <v>44559</v>
      </c>
      <c r="L26" s="30">
        <v>0.66666666666666663</v>
      </c>
      <c r="M26" s="21">
        <v>-2.7999999999888E-2</v>
      </c>
      <c r="N26" s="31">
        <v>0</v>
      </c>
      <c r="O26" s="21">
        <f t="shared" si="2"/>
        <v>0</v>
      </c>
      <c r="P26" s="29">
        <v>44561</v>
      </c>
      <c r="Q26" s="30">
        <v>0.66666666666666663</v>
      </c>
      <c r="R26" s="21">
        <v>-4.3999999999823999E-2</v>
      </c>
      <c r="S26" s="31">
        <v>0</v>
      </c>
      <c r="T26" s="21">
        <f t="shared" si="3"/>
        <v>0</v>
      </c>
    </row>
    <row r="27" spans="1:20" x14ac:dyDescent="0.25">
      <c r="A27" s="29">
        <v>44555</v>
      </c>
      <c r="B27" s="30">
        <v>0.70833333333333337</v>
      </c>
      <c r="C27" s="21">
        <v>-3.6999999999851999E-2</v>
      </c>
      <c r="D27" s="31">
        <v>0</v>
      </c>
      <c r="E27" s="21">
        <f t="shared" si="0"/>
        <v>0</v>
      </c>
      <c r="F27" s="29">
        <v>44557</v>
      </c>
      <c r="G27" s="30">
        <v>0.70833333333333337</v>
      </c>
      <c r="H27" s="21">
        <v>-4.1999999999831998E-2</v>
      </c>
      <c r="I27" s="31">
        <v>0</v>
      </c>
      <c r="J27" s="21">
        <f t="shared" si="1"/>
        <v>0</v>
      </c>
      <c r="K27" s="29">
        <v>44559</v>
      </c>
      <c r="L27" s="30">
        <v>0.70833333333333337</v>
      </c>
      <c r="M27" s="21">
        <v>-2.9999999999880001E-2</v>
      </c>
      <c r="N27" s="31">
        <v>0</v>
      </c>
      <c r="O27" s="21">
        <f t="shared" si="2"/>
        <v>0</v>
      </c>
      <c r="P27" s="29">
        <v>44561</v>
      </c>
      <c r="Q27" s="30">
        <v>0.70833333333333337</v>
      </c>
      <c r="R27" s="21">
        <v>-4.3999999999823999E-2</v>
      </c>
      <c r="S27" s="31">
        <v>0</v>
      </c>
      <c r="T27" s="21">
        <f t="shared" si="3"/>
        <v>0</v>
      </c>
    </row>
    <row r="28" spans="1:20" x14ac:dyDescent="0.25">
      <c r="A28" s="29">
        <v>44555</v>
      </c>
      <c r="B28" s="30">
        <v>0.75</v>
      </c>
      <c r="C28" s="21">
        <v>-2.1999999999912E-2</v>
      </c>
      <c r="D28" s="31">
        <v>0</v>
      </c>
      <c r="E28" s="21">
        <f t="shared" si="0"/>
        <v>0</v>
      </c>
      <c r="F28" s="29">
        <v>44557</v>
      </c>
      <c r="G28" s="30">
        <v>0.75</v>
      </c>
      <c r="H28" s="21">
        <v>-3.2999999999868003E-2</v>
      </c>
      <c r="I28" s="31">
        <v>0</v>
      </c>
      <c r="J28" s="21">
        <f t="shared" si="1"/>
        <v>0</v>
      </c>
      <c r="K28" s="29">
        <v>44559</v>
      </c>
      <c r="L28" s="30">
        <v>0.75</v>
      </c>
      <c r="M28" s="21">
        <v>-2.9999999999880001E-2</v>
      </c>
      <c r="N28" s="31">
        <v>0</v>
      </c>
      <c r="O28" s="21">
        <f t="shared" si="2"/>
        <v>0</v>
      </c>
      <c r="P28" s="29">
        <v>44561</v>
      </c>
      <c r="Q28" s="30">
        <v>0.75</v>
      </c>
      <c r="R28" s="21">
        <v>-3.2999999999868003E-2</v>
      </c>
      <c r="S28" s="31">
        <v>0</v>
      </c>
      <c r="T28" s="21">
        <f t="shared" si="3"/>
        <v>0</v>
      </c>
    </row>
    <row r="29" spans="1:20" x14ac:dyDescent="0.25">
      <c r="A29" s="29">
        <v>44555</v>
      </c>
      <c r="B29" s="30">
        <v>0.79166666666666663</v>
      </c>
      <c r="C29" s="21">
        <v>-4.4999999999820003E-2</v>
      </c>
      <c r="D29" s="31">
        <v>0</v>
      </c>
      <c r="E29" s="21">
        <f t="shared" si="0"/>
        <v>0</v>
      </c>
      <c r="F29" s="29">
        <v>44557</v>
      </c>
      <c r="G29" s="30">
        <v>0.79166666666666663</v>
      </c>
      <c r="H29" s="21">
        <v>-2.3999999999904001E-2</v>
      </c>
      <c r="I29" s="31">
        <v>0</v>
      </c>
      <c r="J29" s="21">
        <f t="shared" si="1"/>
        <v>0</v>
      </c>
      <c r="K29" s="29">
        <v>44559</v>
      </c>
      <c r="L29" s="30">
        <v>0.79166666666666663</v>
      </c>
      <c r="M29" s="21">
        <v>-2.1999999999912E-2</v>
      </c>
      <c r="N29" s="31">
        <v>0</v>
      </c>
      <c r="O29" s="21">
        <f t="shared" si="2"/>
        <v>0</v>
      </c>
      <c r="P29" s="29">
        <v>44561</v>
      </c>
      <c r="Q29" s="30">
        <v>0.79166666666666663</v>
      </c>
      <c r="R29" s="21">
        <v>-3.4999999999859997E-2</v>
      </c>
      <c r="S29" s="31">
        <v>0</v>
      </c>
      <c r="T29" s="21">
        <f t="shared" si="3"/>
        <v>0</v>
      </c>
    </row>
    <row r="30" spans="1:20" x14ac:dyDescent="0.25">
      <c r="A30" s="29">
        <v>44555</v>
      </c>
      <c r="B30" s="30">
        <v>0.83333333333333337</v>
      </c>
      <c r="C30" s="21">
        <v>-3.0999999999875998E-2</v>
      </c>
      <c r="D30" s="31">
        <v>0</v>
      </c>
      <c r="E30" s="21">
        <f t="shared" si="0"/>
        <v>0</v>
      </c>
      <c r="F30" s="29">
        <v>44557</v>
      </c>
      <c r="G30" s="30">
        <v>0.83333333333333337</v>
      </c>
      <c r="H30" s="21">
        <v>-2.8999999999884001E-2</v>
      </c>
      <c r="I30" s="31">
        <v>0</v>
      </c>
      <c r="J30" s="21">
        <f t="shared" si="1"/>
        <v>0</v>
      </c>
      <c r="K30" s="29">
        <v>44559</v>
      </c>
      <c r="L30" s="30">
        <v>0.83333333333333337</v>
      </c>
      <c r="M30" s="21">
        <v>-3.1999999999871999E-2</v>
      </c>
      <c r="N30" s="31">
        <v>0</v>
      </c>
      <c r="O30" s="21">
        <f t="shared" si="2"/>
        <v>0</v>
      </c>
      <c r="P30" s="29">
        <v>44561</v>
      </c>
      <c r="Q30" s="30">
        <v>0.83333333333333337</v>
      </c>
      <c r="R30" s="21">
        <v>-3.8999999999844E-2</v>
      </c>
      <c r="S30" s="31">
        <v>0</v>
      </c>
      <c r="T30" s="21">
        <f t="shared" si="3"/>
        <v>0</v>
      </c>
    </row>
    <row r="31" spans="1:20" x14ac:dyDescent="0.25">
      <c r="A31" s="29">
        <v>44555</v>
      </c>
      <c r="B31" s="30">
        <v>0.875</v>
      </c>
      <c r="C31" s="21">
        <v>-2.0999999999915999E-2</v>
      </c>
      <c r="D31" s="31">
        <v>0</v>
      </c>
      <c r="E31" s="21">
        <f t="shared" si="0"/>
        <v>0</v>
      </c>
      <c r="F31" s="29">
        <v>44557</v>
      </c>
      <c r="G31" s="30">
        <v>0.875</v>
      </c>
      <c r="H31" s="21">
        <v>-3.0999999999875998E-2</v>
      </c>
      <c r="I31" s="31">
        <v>0</v>
      </c>
      <c r="J31" s="21">
        <f t="shared" si="1"/>
        <v>0</v>
      </c>
      <c r="K31" s="29">
        <v>44559</v>
      </c>
      <c r="L31" s="30">
        <v>0.875</v>
      </c>
      <c r="M31" s="21">
        <v>-3.2999999999868003E-2</v>
      </c>
      <c r="N31" s="31">
        <v>0</v>
      </c>
      <c r="O31" s="21">
        <f t="shared" si="2"/>
        <v>0</v>
      </c>
      <c r="P31" s="29">
        <v>44561</v>
      </c>
      <c r="Q31" s="30">
        <v>0.875</v>
      </c>
      <c r="R31" s="21">
        <v>-2.3999999999904001E-2</v>
      </c>
      <c r="S31" s="31">
        <v>0</v>
      </c>
      <c r="T31" s="21">
        <f t="shared" si="3"/>
        <v>0</v>
      </c>
    </row>
    <row r="32" spans="1:20" x14ac:dyDescent="0.25">
      <c r="A32" s="29">
        <v>44555</v>
      </c>
      <c r="B32" s="30">
        <v>0.91666666666666663</v>
      </c>
      <c r="C32" s="21">
        <v>-3.5999999999856001E-2</v>
      </c>
      <c r="D32" s="31">
        <v>0</v>
      </c>
      <c r="E32" s="21">
        <f t="shared" si="0"/>
        <v>0</v>
      </c>
      <c r="F32" s="29">
        <v>44557</v>
      </c>
      <c r="G32" s="30">
        <v>0.91666666666666663</v>
      </c>
      <c r="H32" s="21">
        <v>-3.3999999999864E-2</v>
      </c>
      <c r="I32" s="31">
        <v>0</v>
      </c>
      <c r="J32" s="21">
        <f t="shared" si="1"/>
        <v>0</v>
      </c>
      <c r="K32" s="29">
        <v>44559</v>
      </c>
      <c r="L32" s="30">
        <v>0.91666666666666663</v>
      </c>
      <c r="M32" s="21">
        <v>-3.3999999999864E-2</v>
      </c>
      <c r="N32" s="31">
        <v>0</v>
      </c>
      <c r="O32" s="21">
        <f t="shared" si="2"/>
        <v>0</v>
      </c>
      <c r="P32" s="29">
        <v>44561</v>
      </c>
      <c r="Q32" s="30">
        <v>0.91666666666666663</v>
      </c>
      <c r="R32" s="21">
        <v>-2.5999999999895999E-2</v>
      </c>
      <c r="S32" s="31">
        <v>0</v>
      </c>
      <c r="T32" s="21">
        <f t="shared" si="3"/>
        <v>0</v>
      </c>
    </row>
    <row r="33" spans="1:20" x14ac:dyDescent="0.25">
      <c r="A33" s="29">
        <v>44555</v>
      </c>
      <c r="B33" s="30">
        <v>0.95833333333333337</v>
      </c>
      <c r="C33" s="21">
        <v>-2.4999999999900002E-2</v>
      </c>
      <c r="D33" s="31">
        <v>0</v>
      </c>
      <c r="E33" s="21">
        <f t="shared" si="0"/>
        <v>0</v>
      </c>
      <c r="F33" s="29">
        <v>44557</v>
      </c>
      <c r="G33" s="30">
        <v>0.95833333333333337</v>
      </c>
      <c r="H33" s="21">
        <v>-2.8999999999884001E-2</v>
      </c>
      <c r="I33" s="31">
        <v>0</v>
      </c>
      <c r="J33" s="21">
        <f t="shared" si="1"/>
        <v>0</v>
      </c>
      <c r="K33" s="29">
        <v>44559</v>
      </c>
      <c r="L33" s="30">
        <v>0.95833333333333337</v>
      </c>
      <c r="M33" s="21">
        <v>-3.2999999999868003E-2</v>
      </c>
      <c r="N33" s="31">
        <v>0</v>
      </c>
      <c r="O33" s="21">
        <f t="shared" si="2"/>
        <v>0</v>
      </c>
      <c r="P33" s="29">
        <v>44561</v>
      </c>
      <c r="Q33" s="30">
        <v>0.95833333333333337</v>
      </c>
      <c r="R33" s="21">
        <v>-3.4999999999859997E-2</v>
      </c>
      <c r="S33" s="31">
        <v>0</v>
      </c>
      <c r="T33" s="21">
        <f t="shared" si="3"/>
        <v>0</v>
      </c>
    </row>
    <row r="34" spans="1:20" x14ac:dyDescent="0.25">
      <c r="A34" s="29">
        <v>44556</v>
      </c>
      <c r="B34" s="30">
        <v>0</v>
      </c>
      <c r="C34" s="21">
        <v>-2.8999999999884001E-2</v>
      </c>
      <c r="D34" s="31">
        <v>0</v>
      </c>
      <c r="E34" s="21">
        <f t="shared" si="0"/>
        <v>0</v>
      </c>
      <c r="F34" s="29">
        <v>44558</v>
      </c>
      <c r="G34" s="30">
        <v>0</v>
      </c>
      <c r="H34" s="21">
        <v>-1.9999999999919998E-2</v>
      </c>
      <c r="I34" s="31">
        <v>0</v>
      </c>
      <c r="J34" s="21">
        <f t="shared" si="1"/>
        <v>0</v>
      </c>
      <c r="K34" s="29">
        <v>44560</v>
      </c>
      <c r="L34" s="30">
        <v>0</v>
      </c>
      <c r="M34" s="21">
        <v>-2.7999999999888E-2</v>
      </c>
      <c r="N34" s="31">
        <v>0</v>
      </c>
      <c r="O34" s="21">
        <f t="shared" si="2"/>
        <v>0</v>
      </c>
    </row>
    <row r="35" spans="1:20" x14ac:dyDescent="0.25">
      <c r="A35" s="29">
        <v>44556</v>
      </c>
      <c r="B35" s="30">
        <v>4.1666666666666664E-2</v>
      </c>
      <c r="C35" s="21">
        <v>-1.2999999999947999E-2</v>
      </c>
      <c r="D35" s="31">
        <v>0</v>
      </c>
      <c r="E35" s="21">
        <f t="shared" si="0"/>
        <v>0</v>
      </c>
      <c r="F35" s="29">
        <v>44558</v>
      </c>
      <c r="G35" s="30">
        <v>4.1666666666666664E-2</v>
      </c>
      <c r="H35" s="21">
        <v>-3.9999999999839997E-2</v>
      </c>
      <c r="I35" s="31">
        <v>0</v>
      </c>
      <c r="J35" s="21">
        <f t="shared" si="1"/>
        <v>0</v>
      </c>
      <c r="K35" s="29">
        <v>44560</v>
      </c>
      <c r="L35" s="30">
        <v>4.1666666666666664E-2</v>
      </c>
      <c r="M35" s="21">
        <v>-3.7999999999848003E-2</v>
      </c>
      <c r="N35" s="31">
        <v>0</v>
      </c>
      <c r="O35" s="21">
        <f t="shared" si="2"/>
        <v>0</v>
      </c>
    </row>
    <row r="36" spans="1:20" x14ac:dyDescent="0.25">
      <c r="A36" s="29">
        <v>44556</v>
      </c>
      <c r="B36" s="30">
        <v>8.3333333333333329E-2</v>
      </c>
      <c r="C36" s="21">
        <v>-3.0999999999875998E-2</v>
      </c>
      <c r="D36" s="31">
        <v>0</v>
      </c>
      <c r="E36" s="21">
        <f t="shared" si="0"/>
        <v>0</v>
      </c>
      <c r="F36" s="29">
        <v>44558</v>
      </c>
      <c r="G36" s="30">
        <v>8.3333333333333329E-2</v>
      </c>
      <c r="H36" s="21">
        <v>-2.5999999999895999E-2</v>
      </c>
      <c r="I36" s="31">
        <v>0</v>
      </c>
      <c r="J36" s="21">
        <f t="shared" si="1"/>
        <v>0</v>
      </c>
      <c r="K36" s="29">
        <v>44560</v>
      </c>
      <c r="L36" s="30">
        <v>8.3333333333333329E-2</v>
      </c>
      <c r="M36" s="21">
        <v>-1.9999999999919998E-2</v>
      </c>
      <c r="N36" s="31">
        <v>0</v>
      </c>
      <c r="O36" s="21">
        <f t="shared" si="2"/>
        <v>0</v>
      </c>
    </row>
    <row r="37" spans="1:20" x14ac:dyDescent="0.25">
      <c r="A37" s="29">
        <v>44556</v>
      </c>
      <c r="B37" s="30">
        <v>0.125</v>
      </c>
      <c r="C37" s="21">
        <v>-3.1999999999871999E-2</v>
      </c>
      <c r="D37" s="31">
        <v>0</v>
      </c>
      <c r="E37" s="21">
        <f t="shared" si="0"/>
        <v>0</v>
      </c>
      <c r="F37" s="29">
        <v>44558</v>
      </c>
      <c r="G37" s="30">
        <v>0.125</v>
      </c>
      <c r="H37" s="21">
        <v>-3.5999999999856001E-2</v>
      </c>
      <c r="I37" s="31">
        <v>0</v>
      </c>
      <c r="J37" s="21">
        <f t="shared" si="1"/>
        <v>0</v>
      </c>
      <c r="K37" s="29">
        <v>44560</v>
      </c>
      <c r="L37" s="30">
        <v>0.125</v>
      </c>
      <c r="M37" s="21">
        <v>-2.3999999999904001E-2</v>
      </c>
      <c r="N37" s="31">
        <v>0</v>
      </c>
      <c r="O37" s="21">
        <f t="shared" si="2"/>
        <v>0</v>
      </c>
    </row>
    <row r="38" spans="1:20" x14ac:dyDescent="0.25">
      <c r="A38" s="29">
        <v>44556</v>
      </c>
      <c r="B38" s="30">
        <v>0.16666666666666666</v>
      </c>
      <c r="C38" s="21">
        <v>-3.5999999999856001E-2</v>
      </c>
      <c r="D38" s="31">
        <v>0</v>
      </c>
      <c r="E38" s="21">
        <f t="shared" si="0"/>
        <v>0</v>
      </c>
      <c r="F38" s="29">
        <v>44558</v>
      </c>
      <c r="G38" s="30">
        <v>0.16666666666666666</v>
      </c>
      <c r="H38" s="21">
        <v>-2.4999999999900002E-2</v>
      </c>
      <c r="I38" s="31">
        <v>0</v>
      </c>
      <c r="J38" s="21">
        <f t="shared" si="1"/>
        <v>0</v>
      </c>
      <c r="K38" s="29">
        <v>44560</v>
      </c>
      <c r="L38" s="30">
        <v>0.16666666666666666</v>
      </c>
      <c r="M38" s="21">
        <v>-3.6999999999851999E-2</v>
      </c>
      <c r="N38" s="31">
        <v>0</v>
      </c>
      <c r="O38" s="21">
        <f t="shared" si="2"/>
        <v>0</v>
      </c>
    </row>
    <row r="39" spans="1:20" x14ac:dyDescent="0.25">
      <c r="A39" s="29">
        <v>44556</v>
      </c>
      <c r="B39" s="30">
        <v>0.20833333333333334</v>
      </c>
      <c r="C39" s="21">
        <v>-2.9999999999880001E-2</v>
      </c>
      <c r="D39" s="31">
        <v>0</v>
      </c>
      <c r="E39" s="21">
        <f t="shared" si="0"/>
        <v>0</v>
      </c>
      <c r="F39" s="29">
        <v>44558</v>
      </c>
      <c r="G39" s="30">
        <v>0.20833333333333334</v>
      </c>
      <c r="H39" s="21">
        <v>-2.4999999999900002E-2</v>
      </c>
      <c r="I39" s="31">
        <v>0</v>
      </c>
      <c r="J39" s="21">
        <f t="shared" si="1"/>
        <v>0</v>
      </c>
      <c r="K39" s="29">
        <v>44560</v>
      </c>
      <c r="L39" s="30">
        <v>0.20833333333333334</v>
      </c>
      <c r="M39" s="21">
        <v>-1.8999999999924001E-2</v>
      </c>
      <c r="N39" s="31">
        <v>0</v>
      </c>
      <c r="O39" s="21">
        <f t="shared" si="2"/>
        <v>0</v>
      </c>
    </row>
    <row r="40" spans="1:20" x14ac:dyDescent="0.25">
      <c r="A40" s="29">
        <v>44556</v>
      </c>
      <c r="B40" s="30">
        <v>0.25</v>
      </c>
      <c r="C40" s="21">
        <v>-2.9999999999880001E-2</v>
      </c>
      <c r="D40" s="31">
        <v>0</v>
      </c>
      <c r="E40" s="21">
        <f t="shared" si="0"/>
        <v>0</v>
      </c>
      <c r="F40" s="29">
        <v>44558</v>
      </c>
      <c r="G40" s="30">
        <v>0.25</v>
      </c>
      <c r="H40" s="21">
        <v>-4.6999999999811998E-2</v>
      </c>
      <c r="I40" s="31">
        <v>0</v>
      </c>
      <c r="J40" s="21">
        <f t="shared" si="1"/>
        <v>0</v>
      </c>
      <c r="K40" s="29">
        <v>44560</v>
      </c>
      <c r="L40" s="30">
        <v>0.25</v>
      </c>
      <c r="M40" s="21">
        <v>-3.0999999999875998E-2</v>
      </c>
      <c r="N40" s="31">
        <v>0</v>
      </c>
      <c r="O40" s="21">
        <f t="shared" si="2"/>
        <v>0</v>
      </c>
    </row>
    <row r="41" spans="1:20" x14ac:dyDescent="0.25">
      <c r="A41" s="29">
        <v>44556</v>
      </c>
      <c r="B41" s="30">
        <v>0.29166666666666669</v>
      </c>
      <c r="C41" s="21">
        <v>-3.2999999999868003E-2</v>
      </c>
      <c r="D41" s="31">
        <v>0</v>
      </c>
      <c r="E41" s="21">
        <f t="shared" si="0"/>
        <v>0</v>
      </c>
      <c r="F41" s="29">
        <v>44558</v>
      </c>
      <c r="G41" s="30">
        <v>0.29166666666666669</v>
      </c>
      <c r="H41" s="21">
        <v>-3.6999999999851999E-2</v>
      </c>
      <c r="I41" s="31">
        <v>0</v>
      </c>
      <c r="J41" s="21">
        <f t="shared" si="1"/>
        <v>0</v>
      </c>
      <c r="K41" s="29">
        <v>44560</v>
      </c>
      <c r="L41" s="30">
        <v>0.29166666666666669</v>
      </c>
      <c r="M41" s="21">
        <v>-3.8999999999844E-2</v>
      </c>
      <c r="N41" s="31">
        <v>0</v>
      </c>
      <c r="O41" s="21">
        <f t="shared" si="2"/>
        <v>0</v>
      </c>
    </row>
    <row r="42" spans="1:20" x14ac:dyDescent="0.25">
      <c r="A42" s="29">
        <v>44556</v>
      </c>
      <c r="B42" s="30">
        <v>0.33333333333333331</v>
      </c>
      <c r="C42" s="21">
        <v>-3.3999999999864E-2</v>
      </c>
      <c r="D42" s="31">
        <v>0</v>
      </c>
      <c r="E42" s="21">
        <f t="shared" si="0"/>
        <v>0</v>
      </c>
      <c r="F42" s="29">
        <v>44558</v>
      </c>
      <c r="G42" s="30">
        <v>0.33333333333333331</v>
      </c>
      <c r="H42" s="21">
        <v>-2.4999999999900002E-2</v>
      </c>
      <c r="I42" s="31">
        <v>0</v>
      </c>
      <c r="J42" s="21">
        <f t="shared" si="1"/>
        <v>0</v>
      </c>
      <c r="K42" s="29">
        <v>44560</v>
      </c>
      <c r="L42" s="30">
        <v>0.33333333333333331</v>
      </c>
      <c r="M42" s="21">
        <v>-3.5999999999856001E-2</v>
      </c>
      <c r="N42" s="31">
        <v>0</v>
      </c>
      <c r="O42" s="21">
        <f t="shared" si="2"/>
        <v>0</v>
      </c>
    </row>
    <row r="43" spans="1:20" x14ac:dyDescent="0.25">
      <c r="A43" s="29">
        <v>44556</v>
      </c>
      <c r="B43" s="30">
        <v>0.375</v>
      </c>
      <c r="C43" s="21">
        <v>-4.5999999999816001E-2</v>
      </c>
      <c r="D43" s="31">
        <v>0</v>
      </c>
      <c r="E43" s="21">
        <f t="shared" si="0"/>
        <v>0</v>
      </c>
      <c r="F43" s="29">
        <v>44558</v>
      </c>
      <c r="G43" s="30">
        <v>0.375</v>
      </c>
      <c r="H43" s="21">
        <v>-3.5999999999856001E-2</v>
      </c>
      <c r="I43" s="31">
        <v>0</v>
      </c>
      <c r="J43" s="21">
        <f t="shared" si="1"/>
        <v>0</v>
      </c>
      <c r="K43" s="29">
        <v>44560</v>
      </c>
      <c r="L43" s="30">
        <v>0.375</v>
      </c>
      <c r="M43" s="21">
        <v>-3.2999999999868003E-2</v>
      </c>
      <c r="N43" s="31">
        <v>0</v>
      </c>
      <c r="O43" s="21">
        <f t="shared" si="2"/>
        <v>0</v>
      </c>
    </row>
    <row r="44" spans="1:20" x14ac:dyDescent="0.25">
      <c r="A44" s="29">
        <v>44556</v>
      </c>
      <c r="B44" s="30">
        <v>0.41666666666666669</v>
      </c>
      <c r="C44" s="21">
        <v>-2.9999999999880001E-2</v>
      </c>
      <c r="D44" s="31">
        <v>0</v>
      </c>
      <c r="E44" s="21">
        <f t="shared" si="0"/>
        <v>0</v>
      </c>
      <c r="F44" s="29">
        <v>44558</v>
      </c>
      <c r="G44" s="30">
        <v>0.41666666666666669</v>
      </c>
      <c r="H44" s="21">
        <v>-2.3999999999904001E-2</v>
      </c>
      <c r="I44" s="31">
        <v>0</v>
      </c>
      <c r="J44" s="21">
        <f t="shared" si="1"/>
        <v>0</v>
      </c>
      <c r="K44" s="29">
        <v>44560</v>
      </c>
      <c r="L44" s="30">
        <v>0.41666666666666669</v>
      </c>
      <c r="M44" s="21">
        <v>-2.6999999999891999E-2</v>
      </c>
      <c r="N44" s="31">
        <v>0</v>
      </c>
      <c r="O44" s="21">
        <f t="shared" si="2"/>
        <v>0</v>
      </c>
    </row>
    <row r="45" spans="1:20" x14ac:dyDescent="0.25">
      <c r="A45" s="29">
        <v>44556</v>
      </c>
      <c r="B45" s="30">
        <v>0.45833333333333331</v>
      </c>
      <c r="C45" s="21">
        <v>-3.6999999999851999E-2</v>
      </c>
      <c r="D45" s="31">
        <v>0</v>
      </c>
      <c r="E45" s="21">
        <f t="shared" si="0"/>
        <v>0</v>
      </c>
      <c r="F45" s="29">
        <v>44558</v>
      </c>
      <c r="G45" s="30">
        <v>0.45833333333333331</v>
      </c>
      <c r="H45" s="21">
        <v>-3.0999999999875998E-2</v>
      </c>
      <c r="I45" s="31">
        <v>0</v>
      </c>
      <c r="J45" s="21">
        <f t="shared" si="1"/>
        <v>0</v>
      </c>
      <c r="K45" s="29">
        <v>44560</v>
      </c>
      <c r="L45" s="30">
        <v>0.45833333333333331</v>
      </c>
      <c r="M45" s="21">
        <v>-3.1999999999871999E-2</v>
      </c>
      <c r="N45" s="31">
        <v>0</v>
      </c>
      <c r="O45" s="21">
        <f t="shared" si="2"/>
        <v>0</v>
      </c>
    </row>
    <row r="46" spans="1:20" x14ac:dyDescent="0.25">
      <c r="A46" s="29">
        <v>44556</v>
      </c>
      <c r="B46" s="30">
        <v>0.5</v>
      </c>
      <c r="C46" s="21">
        <v>-2.5999999999895999E-2</v>
      </c>
      <c r="D46" s="31">
        <v>0</v>
      </c>
      <c r="E46" s="21">
        <f t="shared" si="0"/>
        <v>0</v>
      </c>
      <c r="F46" s="29">
        <v>44558</v>
      </c>
      <c r="G46" s="30">
        <v>0.5</v>
      </c>
      <c r="H46" s="21">
        <v>-3.8999999999844E-2</v>
      </c>
      <c r="I46" s="31">
        <v>0</v>
      </c>
      <c r="J46" s="21">
        <f t="shared" si="1"/>
        <v>0</v>
      </c>
      <c r="K46" s="29">
        <v>44560</v>
      </c>
      <c r="L46" s="30">
        <v>0.5</v>
      </c>
      <c r="M46" s="21">
        <v>-3.7999999999848003E-2</v>
      </c>
      <c r="N46" s="31">
        <v>0</v>
      </c>
      <c r="O46" s="21">
        <f t="shared" si="2"/>
        <v>0</v>
      </c>
    </row>
    <row r="47" spans="1:20" x14ac:dyDescent="0.25">
      <c r="A47" s="29">
        <v>44556</v>
      </c>
      <c r="B47" s="30">
        <v>0.54166666666666663</v>
      </c>
      <c r="C47" s="21">
        <v>-3.3999999999864E-2</v>
      </c>
      <c r="D47" s="31">
        <v>0</v>
      </c>
      <c r="E47" s="21">
        <f t="shared" si="0"/>
        <v>0</v>
      </c>
      <c r="F47" s="29">
        <v>44558</v>
      </c>
      <c r="G47" s="30">
        <v>0.54166666666666663</v>
      </c>
      <c r="H47" s="21">
        <v>-3.4999999999859997E-2</v>
      </c>
      <c r="I47" s="31">
        <v>0</v>
      </c>
      <c r="J47" s="21">
        <f t="shared" si="1"/>
        <v>0</v>
      </c>
      <c r="K47" s="29">
        <v>44560</v>
      </c>
      <c r="L47" s="30">
        <v>0.54166666666666663</v>
      </c>
      <c r="M47" s="21">
        <v>-4.1999999999831998E-2</v>
      </c>
      <c r="N47" s="31">
        <v>0</v>
      </c>
      <c r="O47" s="21">
        <f t="shared" si="2"/>
        <v>0</v>
      </c>
    </row>
    <row r="48" spans="1:20" x14ac:dyDescent="0.25">
      <c r="A48" s="29">
        <v>44556</v>
      </c>
      <c r="B48" s="30">
        <v>0.58333333333333337</v>
      </c>
      <c r="C48" s="21">
        <v>-4.2999999999828002E-2</v>
      </c>
      <c r="D48" s="31">
        <v>0</v>
      </c>
      <c r="E48" s="21">
        <f t="shared" si="0"/>
        <v>0</v>
      </c>
      <c r="F48" s="29">
        <v>44558</v>
      </c>
      <c r="G48" s="30">
        <v>0.58333333333333337</v>
      </c>
      <c r="H48" s="21">
        <v>-3.1999999999871999E-2</v>
      </c>
      <c r="I48" s="31">
        <v>0</v>
      </c>
      <c r="J48" s="21">
        <f t="shared" si="1"/>
        <v>0</v>
      </c>
      <c r="K48" s="29">
        <v>44560</v>
      </c>
      <c r="L48" s="30">
        <v>0.58333333333333337</v>
      </c>
      <c r="M48" s="21">
        <v>-4.6999999999811998E-2</v>
      </c>
      <c r="N48" s="31">
        <v>0</v>
      </c>
      <c r="O48" s="21">
        <f t="shared" si="2"/>
        <v>0</v>
      </c>
    </row>
    <row r="49" spans="1:15" x14ac:dyDescent="0.25">
      <c r="A49" s="29">
        <v>44556</v>
      </c>
      <c r="B49" s="30">
        <v>0.625</v>
      </c>
      <c r="C49" s="21">
        <v>-3.7999999999848003E-2</v>
      </c>
      <c r="D49" s="31">
        <v>0</v>
      </c>
      <c r="E49" s="21">
        <f t="shared" si="0"/>
        <v>0</v>
      </c>
      <c r="F49" s="29">
        <v>44558</v>
      </c>
      <c r="G49" s="30">
        <v>0.625</v>
      </c>
      <c r="H49" s="21">
        <v>-3.1999999999871999E-2</v>
      </c>
      <c r="I49" s="31">
        <v>0</v>
      </c>
      <c r="J49" s="21">
        <f t="shared" si="1"/>
        <v>0</v>
      </c>
      <c r="K49" s="29">
        <v>44560</v>
      </c>
      <c r="L49" s="30">
        <v>0.625</v>
      </c>
      <c r="M49" s="21">
        <v>-3.9999999999839997E-2</v>
      </c>
      <c r="N49" s="31">
        <v>0</v>
      </c>
      <c r="O49" s="21">
        <f t="shared" si="2"/>
        <v>0</v>
      </c>
    </row>
    <row r="50" spans="1:15" x14ac:dyDescent="0.25">
      <c r="A50" s="29">
        <v>44556</v>
      </c>
      <c r="B50" s="30">
        <v>0.66666666666666663</v>
      </c>
      <c r="C50" s="21">
        <v>-3.2999999999868003E-2</v>
      </c>
      <c r="D50" s="31">
        <v>0</v>
      </c>
      <c r="E50" s="21">
        <f t="shared" si="0"/>
        <v>0</v>
      </c>
      <c r="F50" s="29">
        <v>44558</v>
      </c>
      <c r="G50" s="30">
        <v>0.66666666666666663</v>
      </c>
      <c r="H50" s="21">
        <v>-4.1999999999831998E-2</v>
      </c>
      <c r="I50" s="31">
        <v>0</v>
      </c>
      <c r="J50" s="21">
        <f t="shared" si="1"/>
        <v>0</v>
      </c>
      <c r="K50" s="29">
        <v>44560</v>
      </c>
      <c r="L50" s="30">
        <v>0.66666666666666663</v>
      </c>
      <c r="M50" s="21">
        <v>-4.1999999999831998E-2</v>
      </c>
      <c r="N50" s="31">
        <v>0</v>
      </c>
      <c r="O50" s="21">
        <f t="shared" si="2"/>
        <v>0</v>
      </c>
    </row>
    <row r="51" spans="1:15" x14ac:dyDescent="0.25">
      <c r="A51" s="29">
        <v>44556</v>
      </c>
      <c r="B51" s="30">
        <v>0.70833333333333337</v>
      </c>
      <c r="C51" s="21">
        <v>-3.1999999999871999E-2</v>
      </c>
      <c r="D51" s="31">
        <v>0</v>
      </c>
      <c r="E51" s="21">
        <f t="shared" si="0"/>
        <v>0</v>
      </c>
      <c r="F51" s="29">
        <v>44558</v>
      </c>
      <c r="G51" s="30">
        <v>0.70833333333333337</v>
      </c>
      <c r="H51" s="21">
        <v>-2.9999999999880001E-2</v>
      </c>
      <c r="I51" s="31">
        <v>0</v>
      </c>
      <c r="J51" s="21">
        <f t="shared" si="1"/>
        <v>0</v>
      </c>
      <c r="K51" s="29">
        <v>44560</v>
      </c>
      <c r="L51" s="30">
        <v>0.70833333333333337</v>
      </c>
      <c r="M51" s="21">
        <v>-3.5999999999856001E-2</v>
      </c>
      <c r="N51" s="31">
        <v>0</v>
      </c>
      <c r="O51" s="21">
        <f t="shared" si="2"/>
        <v>0</v>
      </c>
    </row>
    <row r="52" spans="1:15" x14ac:dyDescent="0.25">
      <c r="A52" s="29">
        <v>44556</v>
      </c>
      <c r="B52" s="30">
        <v>0.75</v>
      </c>
      <c r="C52" s="21">
        <v>-3.7999999999848003E-2</v>
      </c>
      <c r="D52" s="31">
        <v>0</v>
      </c>
      <c r="E52" s="21">
        <f t="shared" si="0"/>
        <v>0</v>
      </c>
      <c r="F52" s="29">
        <v>44558</v>
      </c>
      <c r="G52" s="30">
        <v>0.75</v>
      </c>
      <c r="H52" s="21">
        <v>-1.9999999999919998E-2</v>
      </c>
      <c r="I52" s="31">
        <v>0</v>
      </c>
      <c r="J52" s="21">
        <f t="shared" si="1"/>
        <v>0</v>
      </c>
      <c r="K52" s="29">
        <v>44560</v>
      </c>
      <c r="L52" s="30">
        <v>0.75</v>
      </c>
      <c r="M52" s="21">
        <v>-3.3999999999864E-2</v>
      </c>
      <c r="N52" s="31">
        <v>0</v>
      </c>
      <c r="O52" s="21">
        <f t="shared" si="2"/>
        <v>0</v>
      </c>
    </row>
    <row r="53" spans="1:15" x14ac:dyDescent="0.25">
      <c r="A53" s="29">
        <v>44556</v>
      </c>
      <c r="B53" s="30">
        <v>0.79166666666666663</v>
      </c>
      <c r="C53" s="21">
        <v>-3.8999999999844E-2</v>
      </c>
      <c r="D53" s="31">
        <v>0</v>
      </c>
      <c r="E53" s="21">
        <f t="shared" si="0"/>
        <v>0</v>
      </c>
      <c r="F53" s="29">
        <v>44558</v>
      </c>
      <c r="G53" s="30">
        <v>0.79166666666666663</v>
      </c>
      <c r="H53" s="21">
        <v>-2.7999999999888E-2</v>
      </c>
      <c r="I53" s="31">
        <v>0</v>
      </c>
      <c r="J53" s="21">
        <f t="shared" si="1"/>
        <v>0</v>
      </c>
      <c r="K53" s="29">
        <v>44560</v>
      </c>
      <c r="L53" s="30">
        <v>0.79166666666666663</v>
      </c>
      <c r="M53" s="21">
        <v>-2.9999999999880001E-2</v>
      </c>
      <c r="N53" s="31">
        <v>0</v>
      </c>
      <c r="O53" s="21">
        <f t="shared" si="2"/>
        <v>0</v>
      </c>
    </row>
    <row r="54" spans="1:15" x14ac:dyDescent="0.25">
      <c r="A54" s="29">
        <v>44556</v>
      </c>
      <c r="B54" s="30">
        <v>0.83333333333333337</v>
      </c>
      <c r="C54" s="21">
        <v>-2.2999999999908E-2</v>
      </c>
      <c r="D54" s="31">
        <v>0</v>
      </c>
      <c r="E54" s="21">
        <f t="shared" si="0"/>
        <v>0</v>
      </c>
      <c r="F54" s="29">
        <v>44558</v>
      </c>
      <c r="G54" s="30">
        <v>0.83333333333333337</v>
      </c>
      <c r="H54" s="21">
        <v>-2.8999999999884001E-2</v>
      </c>
      <c r="I54" s="31">
        <v>0</v>
      </c>
      <c r="J54" s="21">
        <f t="shared" si="1"/>
        <v>0</v>
      </c>
      <c r="K54" s="29">
        <v>44560</v>
      </c>
      <c r="L54" s="30">
        <v>0.83333333333333337</v>
      </c>
      <c r="M54" s="21">
        <v>-3.6999999999851999E-2</v>
      </c>
      <c r="N54" s="31">
        <v>0</v>
      </c>
      <c r="O54" s="21">
        <f t="shared" si="2"/>
        <v>0</v>
      </c>
    </row>
    <row r="55" spans="1:15" x14ac:dyDescent="0.25">
      <c r="A55" s="29">
        <v>44556</v>
      </c>
      <c r="B55" s="30">
        <v>0.875</v>
      </c>
      <c r="C55" s="21">
        <v>-3.0999999999875998E-2</v>
      </c>
      <c r="D55" s="31">
        <v>0</v>
      </c>
      <c r="E55" s="21">
        <f t="shared" si="0"/>
        <v>0</v>
      </c>
      <c r="F55" s="29">
        <v>44558</v>
      </c>
      <c r="G55" s="30">
        <v>0.875</v>
      </c>
      <c r="H55" s="21">
        <v>-2.9999999999880001E-2</v>
      </c>
      <c r="I55" s="31">
        <v>0</v>
      </c>
      <c r="J55" s="21">
        <f t="shared" si="1"/>
        <v>0</v>
      </c>
      <c r="K55" s="29">
        <v>44560</v>
      </c>
      <c r="L55" s="30">
        <v>0.875</v>
      </c>
      <c r="M55" s="21">
        <v>-1.5999999999935999E-2</v>
      </c>
      <c r="N55" s="31">
        <v>0</v>
      </c>
      <c r="O55" s="21">
        <f t="shared" si="2"/>
        <v>0</v>
      </c>
    </row>
    <row r="56" spans="1:15" x14ac:dyDescent="0.25">
      <c r="A56" s="29">
        <v>44556</v>
      </c>
      <c r="B56" s="30">
        <v>0.91666666666666663</v>
      </c>
      <c r="C56" s="21">
        <v>-2.4999999999900002E-2</v>
      </c>
      <c r="D56" s="31">
        <v>0</v>
      </c>
      <c r="E56" s="21">
        <f t="shared" si="0"/>
        <v>0</v>
      </c>
      <c r="F56" s="29">
        <v>44558</v>
      </c>
      <c r="G56" s="30">
        <v>0.91666666666666663</v>
      </c>
      <c r="H56" s="21">
        <v>-1.7999999999928001E-2</v>
      </c>
      <c r="I56" s="31">
        <v>0</v>
      </c>
      <c r="J56" s="21">
        <f t="shared" si="1"/>
        <v>0</v>
      </c>
      <c r="K56" s="29">
        <v>44560</v>
      </c>
      <c r="L56" s="30">
        <v>0.91666666666666663</v>
      </c>
      <c r="M56" s="21">
        <v>-1.2999999999947999E-2</v>
      </c>
      <c r="N56" s="31">
        <v>0</v>
      </c>
      <c r="O56" s="21">
        <f t="shared" si="2"/>
        <v>0</v>
      </c>
    </row>
    <row r="57" spans="1:15" x14ac:dyDescent="0.25">
      <c r="A57" s="29">
        <v>44556</v>
      </c>
      <c r="B57" s="30">
        <v>0.95833333333333337</v>
      </c>
      <c r="C57" s="21">
        <v>-3.8999999999844E-2</v>
      </c>
      <c r="D57" s="31">
        <v>0</v>
      </c>
      <c r="E57" s="21">
        <f t="shared" si="0"/>
        <v>0</v>
      </c>
      <c r="F57" s="29">
        <v>44558</v>
      </c>
      <c r="G57" s="30">
        <v>0.95833333333333337</v>
      </c>
      <c r="H57" s="21">
        <v>-2.4999999999900002E-2</v>
      </c>
      <c r="I57" s="31">
        <v>0</v>
      </c>
      <c r="J57" s="21">
        <f t="shared" si="1"/>
        <v>0</v>
      </c>
      <c r="K57" s="29">
        <v>44560</v>
      </c>
      <c r="L57" s="30">
        <v>0.95833333333333337</v>
      </c>
      <c r="M57" s="21">
        <v>-3.1999999999871999E-2</v>
      </c>
      <c r="N57" s="31">
        <v>0</v>
      </c>
      <c r="O57" s="21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6D57-81FB-4469-BFD1-50D28B8C431E}">
  <dimension ref="A1:T57"/>
  <sheetViews>
    <sheetView zoomScaleNormal="100"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44562</v>
      </c>
      <c r="B10" s="30">
        <v>0</v>
      </c>
      <c r="C10" s="1">
        <v>-1.9999999999919998E-2</v>
      </c>
      <c r="D10" s="31">
        <v>0</v>
      </c>
      <c r="E10" s="21">
        <f t="shared" ref="E10:E57" si="0">D10*0.0827</f>
        <v>0</v>
      </c>
      <c r="F10" s="29">
        <v>44564</v>
      </c>
      <c r="G10" s="30">
        <v>0</v>
      </c>
      <c r="H10" s="21">
        <v>-3.4999999999859997E-2</v>
      </c>
      <c r="I10" s="31">
        <v>0</v>
      </c>
      <c r="J10" s="21">
        <f t="shared" ref="J10:J57" si="1">I10*0.0827</f>
        <v>0</v>
      </c>
      <c r="K10" s="29">
        <v>44566</v>
      </c>
      <c r="L10" s="30">
        <v>0</v>
      </c>
      <c r="M10" s="21">
        <v>-3.5999999999856001E-2</v>
      </c>
      <c r="N10" s="31">
        <v>0</v>
      </c>
      <c r="O10" s="21">
        <f t="shared" ref="O10:O57" si="2">N10*0.0827</f>
        <v>0</v>
      </c>
      <c r="P10" s="29">
        <v>44568</v>
      </c>
      <c r="Q10" s="30">
        <v>0</v>
      </c>
      <c r="R10" s="21">
        <v>-4.5999999999816001E-2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44562</v>
      </c>
      <c r="B11" s="30">
        <v>4.1666666666666664E-2</v>
      </c>
      <c r="C11" s="1">
        <v>-3.9999999999839997E-2</v>
      </c>
      <c r="D11" s="31">
        <v>0</v>
      </c>
      <c r="E11" s="21">
        <f t="shared" si="0"/>
        <v>0</v>
      </c>
      <c r="F11" s="29">
        <v>44564</v>
      </c>
      <c r="G11" s="30">
        <v>4.1666666666666664E-2</v>
      </c>
      <c r="H11" s="21">
        <v>-3.6999999999851999E-2</v>
      </c>
      <c r="I11" s="31">
        <v>0</v>
      </c>
      <c r="J11" s="21">
        <f t="shared" si="1"/>
        <v>0</v>
      </c>
      <c r="K11" s="29">
        <v>44566</v>
      </c>
      <c r="L11" s="30">
        <v>4.1666666666666664E-2</v>
      </c>
      <c r="M11" s="21">
        <v>-3.6999999999851999E-2</v>
      </c>
      <c r="N11" s="31">
        <v>0</v>
      </c>
      <c r="O11" s="21">
        <f t="shared" si="2"/>
        <v>0</v>
      </c>
      <c r="P11" s="29">
        <v>44568</v>
      </c>
      <c r="Q11" s="30">
        <v>4.1666666666666664E-2</v>
      </c>
      <c r="R11" s="21">
        <v>-4.3999999999823999E-2</v>
      </c>
      <c r="S11" s="31">
        <v>0</v>
      </c>
      <c r="T11" s="21">
        <f t="shared" si="3"/>
        <v>0</v>
      </c>
    </row>
    <row r="12" spans="1:20" x14ac:dyDescent="0.25">
      <c r="A12" s="29">
        <v>44562</v>
      </c>
      <c r="B12" s="30">
        <v>8.3333333333333329E-2</v>
      </c>
      <c r="C12" s="21">
        <v>-3.7999999999848003E-2</v>
      </c>
      <c r="D12" s="31">
        <v>0</v>
      </c>
      <c r="E12" s="21">
        <f t="shared" si="0"/>
        <v>0</v>
      </c>
      <c r="F12" s="29">
        <v>44564</v>
      </c>
      <c r="G12" s="30">
        <v>8.3333333333333329E-2</v>
      </c>
      <c r="H12" s="21">
        <v>-2.6999999999891999E-2</v>
      </c>
      <c r="I12" s="31">
        <v>0</v>
      </c>
      <c r="J12" s="21">
        <f t="shared" si="1"/>
        <v>0</v>
      </c>
      <c r="K12" s="29">
        <v>44566</v>
      </c>
      <c r="L12" s="30">
        <v>8.3333333333333329E-2</v>
      </c>
      <c r="M12" s="21">
        <v>-4.5999999999816001E-2</v>
      </c>
      <c r="N12" s="31">
        <v>0</v>
      </c>
      <c r="O12" s="21">
        <f t="shared" si="2"/>
        <v>0</v>
      </c>
      <c r="P12" s="29">
        <v>44568</v>
      </c>
      <c r="Q12" s="30">
        <v>8.3333333333333329E-2</v>
      </c>
      <c r="R12" s="21">
        <v>-2.5999999999895999E-2</v>
      </c>
      <c r="S12" s="31">
        <v>0</v>
      </c>
      <c r="T12" s="21">
        <f t="shared" si="3"/>
        <v>0</v>
      </c>
    </row>
    <row r="13" spans="1:20" x14ac:dyDescent="0.25">
      <c r="A13" s="29">
        <v>44562</v>
      </c>
      <c r="B13" s="30">
        <v>0.125</v>
      </c>
      <c r="C13" s="21">
        <v>-2.3999999999904001E-2</v>
      </c>
      <c r="D13" s="31">
        <v>0</v>
      </c>
      <c r="E13" s="21">
        <f t="shared" si="0"/>
        <v>0</v>
      </c>
      <c r="F13" s="29">
        <v>44564</v>
      </c>
      <c r="G13" s="30">
        <v>0.125</v>
      </c>
      <c r="H13" s="21">
        <v>-2.5999999999895999E-2</v>
      </c>
      <c r="I13" s="31">
        <v>0</v>
      </c>
      <c r="J13" s="21">
        <f t="shared" si="1"/>
        <v>0</v>
      </c>
      <c r="K13" s="29">
        <v>44566</v>
      </c>
      <c r="L13" s="30">
        <v>0.125</v>
      </c>
      <c r="M13" s="21">
        <v>-4.8999999999803999E-2</v>
      </c>
      <c r="N13" s="31">
        <v>0</v>
      </c>
      <c r="O13" s="21">
        <f t="shared" si="2"/>
        <v>0</v>
      </c>
      <c r="P13" s="29">
        <v>44568</v>
      </c>
      <c r="Q13" s="30">
        <v>0.125</v>
      </c>
      <c r="R13" s="21">
        <v>-4.2999999999828002E-2</v>
      </c>
      <c r="S13" s="31">
        <v>0</v>
      </c>
      <c r="T13" s="21">
        <f t="shared" si="3"/>
        <v>0</v>
      </c>
    </row>
    <row r="14" spans="1:20" x14ac:dyDescent="0.25">
      <c r="A14" s="29">
        <v>44562</v>
      </c>
      <c r="B14" s="30">
        <v>0.16666666666666666</v>
      </c>
      <c r="C14" s="21">
        <v>-2.7999999999888E-2</v>
      </c>
      <c r="D14" s="31">
        <v>0</v>
      </c>
      <c r="E14" s="21">
        <f t="shared" si="0"/>
        <v>0</v>
      </c>
      <c r="F14" s="29">
        <v>44564</v>
      </c>
      <c r="G14" s="30">
        <v>0.16666666666666666</v>
      </c>
      <c r="H14" s="21">
        <v>-3.7999999999848003E-2</v>
      </c>
      <c r="I14" s="31">
        <v>0</v>
      </c>
      <c r="J14" s="21">
        <f t="shared" si="1"/>
        <v>0</v>
      </c>
      <c r="K14" s="29">
        <v>44566</v>
      </c>
      <c r="L14" s="30">
        <v>0.16666666666666666</v>
      </c>
      <c r="M14" s="21">
        <v>-4.0999999999836001E-2</v>
      </c>
      <c r="N14" s="31">
        <v>0</v>
      </c>
      <c r="O14" s="21">
        <f t="shared" si="2"/>
        <v>0</v>
      </c>
      <c r="P14" s="29">
        <v>44568</v>
      </c>
      <c r="Q14" s="30">
        <v>0.16666666666666666</v>
      </c>
      <c r="R14" s="21">
        <v>-3.4999999999859997E-2</v>
      </c>
      <c r="S14" s="31">
        <v>0</v>
      </c>
      <c r="T14" s="21">
        <f t="shared" si="3"/>
        <v>0</v>
      </c>
    </row>
    <row r="15" spans="1:20" x14ac:dyDescent="0.25">
      <c r="A15" s="29">
        <v>44562</v>
      </c>
      <c r="B15" s="30">
        <v>0.20833333333333334</v>
      </c>
      <c r="C15" s="21">
        <v>-3.1999999999871999E-2</v>
      </c>
      <c r="D15" s="31">
        <v>0</v>
      </c>
      <c r="E15" s="21">
        <f t="shared" si="0"/>
        <v>0</v>
      </c>
      <c r="F15" s="29">
        <v>44564</v>
      </c>
      <c r="G15" s="30">
        <v>0.20833333333333334</v>
      </c>
      <c r="H15" s="21">
        <v>-2.1999999999912E-2</v>
      </c>
      <c r="I15" s="31">
        <v>0</v>
      </c>
      <c r="J15" s="21">
        <f t="shared" si="1"/>
        <v>0</v>
      </c>
      <c r="K15" s="29">
        <v>44566</v>
      </c>
      <c r="L15" s="30">
        <v>0.20833333333333334</v>
      </c>
      <c r="M15" s="21">
        <v>-2.7999999999888E-2</v>
      </c>
      <c r="N15" s="31">
        <v>0</v>
      </c>
      <c r="O15" s="21">
        <f t="shared" si="2"/>
        <v>0</v>
      </c>
      <c r="P15" s="29">
        <v>44568</v>
      </c>
      <c r="Q15" s="30">
        <v>0.20833333333333334</v>
      </c>
      <c r="R15" s="21">
        <v>-4.5999999999816001E-2</v>
      </c>
      <c r="S15" s="31">
        <v>0</v>
      </c>
      <c r="T15" s="21">
        <f t="shared" si="3"/>
        <v>0</v>
      </c>
    </row>
    <row r="16" spans="1:20" x14ac:dyDescent="0.25">
      <c r="A16" s="29">
        <v>44562</v>
      </c>
      <c r="B16" s="30">
        <v>0.25</v>
      </c>
      <c r="C16" s="21">
        <v>-2.9999999999880001E-2</v>
      </c>
      <c r="D16" s="31">
        <v>0</v>
      </c>
      <c r="E16" s="21">
        <f t="shared" si="0"/>
        <v>0</v>
      </c>
      <c r="F16" s="29">
        <v>44564</v>
      </c>
      <c r="G16" s="30">
        <v>0.25</v>
      </c>
      <c r="H16" s="21">
        <v>-3.1999999999871999E-2</v>
      </c>
      <c r="I16" s="31">
        <v>0</v>
      </c>
      <c r="J16" s="21">
        <f t="shared" si="1"/>
        <v>0</v>
      </c>
      <c r="K16" s="29">
        <v>44566</v>
      </c>
      <c r="L16" s="30">
        <v>0.25</v>
      </c>
      <c r="M16" s="21">
        <v>-3.8999999999844E-2</v>
      </c>
      <c r="N16" s="31">
        <v>0</v>
      </c>
      <c r="O16" s="21">
        <f t="shared" si="2"/>
        <v>0</v>
      </c>
      <c r="P16" s="29">
        <v>44568</v>
      </c>
      <c r="Q16" s="30">
        <v>0.25</v>
      </c>
      <c r="R16" s="21">
        <v>-3.9999999999839997E-2</v>
      </c>
      <c r="S16" s="31">
        <v>0</v>
      </c>
      <c r="T16" s="21">
        <f t="shared" si="3"/>
        <v>0</v>
      </c>
    </row>
    <row r="17" spans="1:20" x14ac:dyDescent="0.25">
      <c r="A17" s="29">
        <v>44562</v>
      </c>
      <c r="B17" s="30">
        <v>0.29166666666666669</v>
      </c>
      <c r="C17" s="21">
        <v>-2.8999999999884001E-2</v>
      </c>
      <c r="D17" s="31">
        <v>0</v>
      </c>
      <c r="E17" s="21">
        <f t="shared" si="0"/>
        <v>0</v>
      </c>
      <c r="F17" s="29">
        <v>44564</v>
      </c>
      <c r="G17" s="30">
        <v>0.29166666666666669</v>
      </c>
      <c r="H17" s="21">
        <v>-3.4999999999859997E-2</v>
      </c>
      <c r="I17" s="31">
        <v>0</v>
      </c>
      <c r="J17" s="21">
        <f t="shared" si="1"/>
        <v>0</v>
      </c>
      <c r="K17" s="29">
        <v>44566</v>
      </c>
      <c r="L17" s="30">
        <v>0.29166666666666669</v>
      </c>
      <c r="M17" s="21">
        <v>-3.3999999999864E-2</v>
      </c>
      <c r="N17" s="31">
        <v>0</v>
      </c>
      <c r="O17" s="21">
        <f t="shared" si="2"/>
        <v>0</v>
      </c>
      <c r="P17" s="29">
        <v>44568</v>
      </c>
      <c r="Q17" s="30">
        <v>0.29166666666666669</v>
      </c>
      <c r="R17" s="21">
        <v>-2.8999999999884001E-2</v>
      </c>
      <c r="S17" s="31">
        <v>0</v>
      </c>
      <c r="T17" s="21">
        <f t="shared" si="3"/>
        <v>0</v>
      </c>
    </row>
    <row r="18" spans="1:20" x14ac:dyDescent="0.25">
      <c r="A18" s="29">
        <v>44562</v>
      </c>
      <c r="B18" s="30">
        <v>0.33333333333333331</v>
      </c>
      <c r="C18" s="21">
        <v>-3.2999999999868003E-2</v>
      </c>
      <c r="D18" s="31">
        <v>0</v>
      </c>
      <c r="E18" s="21">
        <f t="shared" si="0"/>
        <v>0</v>
      </c>
      <c r="F18" s="29">
        <v>44564</v>
      </c>
      <c r="G18" s="30">
        <v>0.33333333333333331</v>
      </c>
      <c r="H18" s="21">
        <v>-2.7999999999888E-2</v>
      </c>
      <c r="I18" s="31">
        <v>0</v>
      </c>
      <c r="J18" s="21">
        <f t="shared" si="1"/>
        <v>0</v>
      </c>
      <c r="K18" s="29">
        <v>44566</v>
      </c>
      <c r="L18" s="30">
        <v>0.33333333333333331</v>
      </c>
      <c r="M18" s="21">
        <v>-3.4999999999859997E-2</v>
      </c>
      <c r="N18" s="31">
        <v>0</v>
      </c>
      <c r="O18" s="21">
        <f t="shared" si="2"/>
        <v>0</v>
      </c>
      <c r="P18" s="29">
        <v>44568</v>
      </c>
      <c r="Q18" s="30">
        <v>0.33333333333333331</v>
      </c>
      <c r="R18" s="21">
        <v>-2.5999999999895999E-2</v>
      </c>
      <c r="S18" s="31">
        <v>0</v>
      </c>
      <c r="T18" s="21">
        <f t="shared" si="3"/>
        <v>0</v>
      </c>
    </row>
    <row r="19" spans="1:20" x14ac:dyDescent="0.25">
      <c r="A19" s="29">
        <v>44562</v>
      </c>
      <c r="B19" s="30">
        <v>0.375</v>
      </c>
      <c r="C19" s="21">
        <v>-1.4999999999940001E-2</v>
      </c>
      <c r="D19" s="31">
        <v>0</v>
      </c>
      <c r="E19" s="21">
        <f t="shared" si="0"/>
        <v>0</v>
      </c>
      <c r="F19" s="29">
        <v>44564</v>
      </c>
      <c r="G19" s="30">
        <v>0.375</v>
      </c>
      <c r="H19" s="21">
        <v>-2.4999999999900002E-2</v>
      </c>
      <c r="I19" s="31">
        <v>0</v>
      </c>
      <c r="J19" s="21">
        <f t="shared" si="1"/>
        <v>0</v>
      </c>
      <c r="K19" s="29">
        <v>44566</v>
      </c>
      <c r="L19" s="30">
        <v>0.375</v>
      </c>
      <c r="M19" s="21">
        <v>-4.6999999999811998E-2</v>
      </c>
      <c r="N19" s="31">
        <v>0</v>
      </c>
      <c r="O19" s="21">
        <f t="shared" si="2"/>
        <v>0</v>
      </c>
      <c r="P19" s="29">
        <v>44568</v>
      </c>
      <c r="Q19" s="30">
        <v>0.375</v>
      </c>
      <c r="R19" s="21">
        <v>-3.2999999999868003E-2</v>
      </c>
      <c r="S19" s="31">
        <v>0</v>
      </c>
      <c r="T19" s="21">
        <f t="shared" si="3"/>
        <v>0</v>
      </c>
    </row>
    <row r="20" spans="1:20" x14ac:dyDescent="0.25">
      <c r="A20" s="29">
        <v>44562</v>
      </c>
      <c r="B20" s="30">
        <v>0.41666666666666669</v>
      </c>
      <c r="C20" s="21">
        <v>-4.4999999999820003E-2</v>
      </c>
      <c r="D20" s="31">
        <v>0</v>
      </c>
      <c r="E20" s="21">
        <f t="shared" si="0"/>
        <v>0</v>
      </c>
      <c r="F20" s="29">
        <v>44564</v>
      </c>
      <c r="G20" s="30">
        <v>0.41666666666666669</v>
      </c>
      <c r="H20" s="21">
        <v>-2.1999999999912E-2</v>
      </c>
      <c r="I20" s="31">
        <v>0</v>
      </c>
      <c r="J20" s="21">
        <f t="shared" si="1"/>
        <v>0</v>
      </c>
      <c r="K20" s="29">
        <v>44566</v>
      </c>
      <c r="L20" s="30">
        <v>0.41666666666666669</v>
      </c>
      <c r="M20" s="21">
        <v>-3.4999999999859997E-2</v>
      </c>
      <c r="N20" s="31">
        <v>0</v>
      </c>
      <c r="O20" s="21">
        <f t="shared" si="2"/>
        <v>0</v>
      </c>
      <c r="P20" s="29">
        <v>44568</v>
      </c>
      <c r="Q20" s="30">
        <v>0.41666666666666669</v>
      </c>
      <c r="R20" s="21">
        <v>-3.0999999999875998E-2</v>
      </c>
      <c r="S20" s="31">
        <v>0</v>
      </c>
      <c r="T20" s="21">
        <f t="shared" si="3"/>
        <v>0</v>
      </c>
    </row>
    <row r="21" spans="1:20" x14ac:dyDescent="0.25">
      <c r="A21" s="29">
        <v>44562</v>
      </c>
      <c r="B21" s="30">
        <v>0.45833333333333331</v>
      </c>
      <c r="C21" s="21">
        <v>-2.8999999999884001E-2</v>
      </c>
      <c r="D21" s="31">
        <v>0</v>
      </c>
      <c r="E21" s="21">
        <f t="shared" si="0"/>
        <v>0</v>
      </c>
      <c r="F21" s="29">
        <v>44564</v>
      </c>
      <c r="G21" s="30">
        <v>0.45833333333333331</v>
      </c>
      <c r="H21" s="21">
        <v>-2.8999999999884001E-2</v>
      </c>
      <c r="I21" s="31">
        <v>0</v>
      </c>
      <c r="J21" s="21">
        <f t="shared" si="1"/>
        <v>0</v>
      </c>
      <c r="K21" s="29">
        <v>44566</v>
      </c>
      <c r="L21" s="30">
        <v>0.45833333333333331</v>
      </c>
      <c r="M21" s="21">
        <v>-3.9999999999839997E-2</v>
      </c>
      <c r="N21" s="31">
        <v>0</v>
      </c>
      <c r="O21" s="21">
        <f t="shared" si="2"/>
        <v>0</v>
      </c>
      <c r="P21" s="29">
        <v>44568</v>
      </c>
      <c r="Q21" s="30">
        <v>0.45833333333333331</v>
      </c>
      <c r="R21" s="21">
        <v>-3.7999999999848003E-2</v>
      </c>
      <c r="S21" s="31">
        <v>0</v>
      </c>
      <c r="T21" s="21">
        <f t="shared" si="3"/>
        <v>0</v>
      </c>
    </row>
    <row r="22" spans="1:20" x14ac:dyDescent="0.25">
      <c r="A22" s="29">
        <v>44562</v>
      </c>
      <c r="B22" s="30">
        <v>0.5</v>
      </c>
      <c r="C22" s="21">
        <v>-4.4999999999820003E-2</v>
      </c>
      <c r="D22" s="31">
        <v>0</v>
      </c>
      <c r="E22" s="21">
        <f t="shared" si="0"/>
        <v>0</v>
      </c>
      <c r="F22" s="29">
        <v>44564</v>
      </c>
      <c r="G22" s="30">
        <v>0.5</v>
      </c>
      <c r="H22" s="21">
        <v>-3.6999999999851999E-2</v>
      </c>
      <c r="I22" s="31">
        <v>0</v>
      </c>
      <c r="J22" s="21">
        <f t="shared" si="1"/>
        <v>0</v>
      </c>
      <c r="K22" s="29">
        <v>44566</v>
      </c>
      <c r="L22" s="30">
        <v>0.5</v>
      </c>
      <c r="M22" s="21">
        <v>-2.8999999999884001E-2</v>
      </c>
      <c r="N22" s="31">
        <v>0</v>
      </c>
      <c r="O22" s="21">
        <f t="shared" si="2"/>
        <v>0</v>
      </c>
      <c r="P22" s="29">
        <v>44568</v>
      </c>
      <c r="Q22" s="30">
        <v>0.5</v>
      </c>
      <c r="R22" s="21">
        <v>-4.0999999999836001E-2</v>
      </c>
      <c r="S22" s="31">
        <v>0</v>
      </c>
      <c r="T22" s="21">
        <f t="shared" si="3"/>
        <v>0</v>
      </c>
    </row>
    <row r="23" spans="1:20" x14ac:dyDescent="0.25">
      <c r="A23" s="29">
        <v>44562</v>
      </c>
      <c r="B23" s="30">
        <v>0.54166666666666663</v>
      </c>
      <c r="C23" s="21">
        <v>-3.9999999999839997E-2</v>
      </c>
      <c r="D23" s="31">
        <v>0</v>
      </c>
      <c r="E23" s="21">
        <f t="shared" si="0"/>
        <v>0</v>
      </c>
      <c r="F23" s="29">
        <v>44564</v>
      </c>
      <c r="G23" s="30">
        <v>0.54166666666666663</v>
      </c>
      <c r="H23" s="21">
        <v>-3.7999999999848003E-2</v>
      </c>
      <c r="I23" s="31">
        <v>0</v>
      </c>
      <c r="J23" s="21">
        <f t="shared" si="1"/>
        <v>0</v>
      </c>
      <c r="K23" s="29">
        <v>44566</v>
      </c>
      <c r="L23" s="30">
        <v>0.54166666666666663</v>
      </c>
      <c r="M23" s="21">
        <v>-3.8999999999844E-2</v>
      </c>
      <c r="N23" s="31">
        <v>0</v>
      </c>
      <c r="O23" s="21">
        <f t="shared" si="2"/>
        <v>0</v>
      </c>
      <c r="P23" s="29">
        <v>44568</v>
      </c>
      <c r="Q23" s="30">
        <v>0.54166666666666663</v>
      </c>
      <c r="R23" s="21">
        <v>-2.9999999999880001E-2</v>
      </c>
      <c r="S23" s="31">
        <v>0</v>
      </c>
      <c r="T23" s="21">
        <f t="shared" si="3"/>
        <v>0</v>
      </c>
    </row>
    <row r="24" spans="1:20" x14ac:dyDescent="0.25">
      <c r="A24" s="29">
        <v>44562</v>
      </c>
      <c r="B24" s="30">
        <v>0.58333333333333337</v>
      </c>
      <c r="C24" s="21">
        <v>-3.9999999999839997E-2</v>
      </c>
      <c r="D24" s="31">
        <v>0</v>
      </c>
      <c r="E24" s="21">
        <f t="shared" si="0"/>
        <v>0</v>
      </c>
      <c r="F24" s="29">
        <v>44564</v>
      </c>
      <c r="G24" s="30">
        <v>0.58333333333333337</v>
      </c>
      <c r="H24" s="21">
        <v>-3.5999999999856001E-2</v>
      </c>
      <c r="I24" s="31">
        <v>0</v>
      </c>
      <c r="J24" s="21">
        <f t="shared" si="1"/>
        <v>0</v>
      </c>
      <c r="K24" s="29">
        <v>44566</v>
      </c>
      <c r="L24" s="30">
        <v>0.58333333333333337</v>
      </c>
      <c r="M24" s="21">
        <v>-3.4999999999859997E-2</v>
      </c>
      <c r="N24" s="31">
        <v>0</v>
      </c>
      <c r="O24" s="21">
        <f t="shared" si="2"/>
        <v>0</v>
      </c>
      <c r="P24" s="29">
        <v>44568</v>
      </c>
      <c r="Q24" s="30">
        <v>0.58333333333333337</v>
      </c>
      <c r="R24" s="21">
        <v>-3.4999999999859997E-2</v>
      </c>
      <c r="S24" s="31">
        <v>0</v>
      </c>
      <c r="T24" s="21">
        <f t="shared" si="3"/>
        <v>0</v>
      </c>
    </row>
    <row r="25" spans="1:20" x14ac:dyDescent="0.25">
      <c r="A25" s="29">
        <v>44562</v>
      </c>
      <c r="B25" s="30">
        <v>0.625</v>
      </c>
      <c r="C25" s="21">
        <v>-5.6999999999771997E-2</v>
      </c>
      <c r="D25" s="31">
        <v>0</v>
      </c>
      <c r="E25" s="21">
        <f t="shared" si="0"/>
        <v>0</v>
      </c>
      <c r="F25" s="29">
        <v>44564</v>
      </c>
      <c r="G25" s="30">
        <v>0.625</v>
      </c>
      <c r="H25" s="21">
        <v>-4.0999999999836001E-2</v>
      </c>
      <c r="I25" s="31">
        <v>0</v>
      </c>
      <c r="J25" s="21">
        <f t="shared" si="1"/>
        <v>0</v>
      </c>
      <c r="K25" s="29">
        <v>44566</v>
      </c>
      <c r="L25" s="30">
        <v>0.625</v>
      </c>
      <c r="M25" s="21">
        <v>-2.1999999999912E-2</v>
      </c>
      <c r="N25" s="31">
        <v>0</v>
      </c>
      <c r="O25" s="21">
        <f t="shared" si="2"/>
        <v>0</v>
      </c>
      <c r="P25" s="29">
        <v>44568</v>
      </c>
      <c r="Q25" s="30">
        <v>0.625</v>
      </c>
      <c r="R25" s="21">
        <v>-2.5999999999895999E-2</v>
      </c>
      <c r="S25" s="31">
        <v>0</v>
      </c>
      <c r="T25" s="21">
        <f t="shared" si="3"/>
        <v>0</v>
      </c>
    </row>
    <row r="26" spans="1:20" x14ac:dyDescent="0.25">
      <c r="A26" s="29">
        <v>44562</v>
      </c>
      <c r="B26" s="30">
        <v>0.66666666666666663</v>
      </c>
      <c r="C26" s="21">
        <v>-3.6999999999851999E-2</v>
      </c>
      <c r="D26" s="31">
        <v>0</v>
      </c>
      <c r="E26" s="21">
        <f t="shared" si="0"/>
        <v>0</v>
      </c>
      <c r="F26" s="29">
        <v>44564</v>
      </c>
      <c r="G26" s="30">
        <v>0.66666666666666663</v>
      </c>
      <c r="H26" s="21">
        <v>-3.4999999999859997E-2</v>
      </c>
      <c r="I26" s="31">
        <v>0</v>
      </c>
      <c r="J26" s="21">
        <f t="shared" si="1"/>
        <v>0</v>
      </c>
      <c r="K26" s="29">
        <v>44566</v>
      </c>
      <c r="L26" s="30">
        <v>0.66666666666666663</v>
      </c>
      <c r="M26" s="21">
        <v>-3.2999999999868003E-2</v>
      </c>
      <c r="N26" s="31">
        <v>0</v>
      </c>
      <c r="O26" s="21">
        <f t="shared" si="2"/>
        <v>0</v>
      </c>
      <c r="P26" s="29">
        <v>44568</v>
      </c>
      <c r="Q26" s="30">
        <v>0.66666666666666663</v>
      </c>
      <c r="R26" s="21">
        <v>-2.0999999999915999E-2</v>
      </c>
      <c r="S26" s="31">
        <v>0</v>
      </c>
      <c r="T26" s="21">
        <f t="shared" si="3"/>
        <v>0</v>
      </c>
    </row>
    <row r="27" spans="1:20" x14ac:dyDescent="0.25">
      <c r="A27" s="29">
        <v>44562</v>
      </c>
      <c r="B27" s="30">
        <v>0.70833333333333337</v>
      </c>
      <c r="C27" s="21">
        <v>-3.8999999999844E-2</v>
      </c>
      <c r="D27" s="31">
        <v>0</v>
      </c>
      <c r="E27" s="21">
        <f t="shared" si="0"/>
        <v>0</v>
      </c>
      <c r="F27" s="29">
        <v>44564</v>
      </c>
      <c r="G27" s="30">
        <v>0.70833333333333337</v>
      </c>
      <c r="H27" s="21">
        <v>-3.7999999999848003E-2</v>
      </c>
      <c r="I27" s="31">
        <v>0</v>
      </c>
      <c r="J27" s="21">
        <f t="shared" si="1"/>
        <v>0</v>
      </c>
      <c r="K27" s="29">
        <v>44566</v>
      </c>
      <c r="L27" s="30">
        <v>0.70833333333333337</v>
      </c>
      <c r="M27" s="21">
        <v>-3.0999999999875998E-2</v>
      </c>
      <c r="N27" s="31">
        <v>0</v>
      </c>
      <c r="O27" s="21">
        <f t="shared" si="2"/>
        <v>0</v>
      </c>
      <c r="P27" s="29">
        <v>44568</v>
      </c>
      <c r="Q27" s="30">
        <v>0.70833333333333337</v>
      </c>
      <c r="R27" s="21">
        <v>-3.0999999999875998E-2</v>
      </c>
      <c r="S27" s="31">
        <v>0</v>
      </c>
      <c r="T27" s="21">
        <f t="shared" si="3"/>
        <v>0</v>
      </c>
    </row>
    <row r="28" spans="1:20" x14ac:dyDescent="0.25">
      <c r="A28" s="29">
        <v>44562</v>
      </c>
      <c r="B28" s="30">
        <v>0.75</v>
      </c>
      <c r="C28" s="21">
        <v>-2.7999999999888E-2</v>
      </c>
      <c r="D28" s="31">
        <v>0</v>
      </c>
      <c r="E28" s="21">
        <f t="shared" si="0"/>
        <v>0</v>
      </c>
      <c r="F28" s="29">
        <v>44564</v>
      </c>
      <c r="G28" s="30">
        <v>0.75</v>
      </c>
      <c r="H28" s="21">
        <v>-2.6999999999891999E-2</v>
      </c>
      <c r="I28" s="31">
        <v>0</v>
      </c>
      <c r="J28" s="21">
        <f t="shared" si="1"/>
        <v>0</v>
      </c>
      <c r="K28" s="29">
        <v>44566</v>
      </c>
      <c r="L28" s="30">
        <v>0.75</v>
      </c>
      <c r="M28" s="21">
        <v>-4.4999999999820003E-2</v>
      </c>
      <c r="N28" s="31">
        <v>0</v>
      </c>
      <c r="O28" s="21">
        <f t="shared" si="2"/>
        <v>0</v>
      </c>
      <c r="P28" s="29">
        <v>44568</v>
      </c>
      <c r="Q28" s="30">
        <v>0.75</v>
      </c>
      <c r="R28" s="21">
        <v>-3.1999999999871999E-2</v>
      </c>
      <c r="S28" s="31">
        <v>0</v>
      </c>
      <c r="T28" s="21">
        <f t="shared" si="3"/>
        <v>0</v>
      </c>
    </row>
    <row r="29" spans="1:20" x14ac:dyDescent="0.25">
      <c r="A29" s="29">
        <v>44562</v>
      </c>
      <c r="B29" s="30">
        <v>0.79166666666666663</v>
      </c>
      <c r="C29" s="21">
        <v>-4.5999999999816001E-2</v>
      </c>
      <c r="D29" s="31">
        <v>0</v>
      </c>
      <c r="E29" s="21">
        <f t="shared" si="0"/>
        <v>0</v>
      </c>
      <c r="F29" s="29">
        <v>44564</v>
      </c>
      <c r="G29" s="30">
        <v>0.79166666666666663</v>
      </c>
      <c r="H29" s="21">
        <v>-3.4999999999859997E-2</v>
      </c>
      <c r="I29" s="31">
        <v>0</v>
      </c>
      <c r="J29" s="21">
        <f t="shared" si="1"/>
        <v>0</v>
      </c>
      <c r="K29" s="29">
        <v>44566</v>
      </c>
      <c r="L29" s="30">
        <v>0.79166666666666663</v>
      </c>
      <c r="M29" s="21">
        <v>-2.3999999999904001E-2</v>
      </c>
      <c r="N29" s="31">
        <v>0</v>
      </c>
      <c r="O29" s="21">
        <f t="shared" si="2"/>
        <v>0</v>
      </c>
      <c r="P29" s="29">
        <v>44568</v>
      </c>
      <c r="Q29" s="30">
        <v>0.79166666666666663</v>
      </c>
      <c r="R29" s="21">
        <v>-2.9999999999880001E-2</v>
      </c>
      <c r="S29" s="31">
        <v>0</v>
      </c>
      <c r="T29" s="21">
        <f t="shared" si="3"/>
        <v>0</v>
      </c>
    </row>
    <row r="30" spans="1:20" x14ac:dyDescent="0.25">
      <c r="A30" s="29">
        <v>44562</v>
      </c>
      <c r="B30" s="30">
        <v>0.83333333333333337</v>
      </c>
      <c r="C30" s="21">
        <v>-3.4999999999859997E-2</v>
      </c>
      <c r="D30" s="31">
        <v>0</v>
      </c>
      <c r="E30" s="21">
        <f t="shared" si="0"/>
        <v>0</v>
      </c>
      <c r="F30" s="29">
        <v>44564</v>
      </c>
      <c r="G30" s="30">
        <v>0.83333333333333337</v>
      </c>
      <c r="H30" s="21">
        <v>-4.6999999999811998E-2</v>
      </c>
      <c r="I30" s="31">
        <v>0</v>
      </c>
      <c r="J30" s="21">
        <f t="shared" si="1"/>
        <v>0</v>
      </c>
      <c r="K30" s="29">
        <v>44566</v>
      </c>
      <c r="L30" s="30">
        <v>0.83333333333333337</v>
      </c>
      <c r="M30" s="21">
        <v>-2.7999999999888E-2</v>
      </c>
      <c r="N30" s="31">
        <v>0</v>
      </c>
      <c r="O30" s="21">
        <f t="shared" si="2"/>
        <v>0</v>
      </c>
      <c r="P30" s="29">
        <v>44568</v>
      </c>
      <c r="Q30" s="30">
        <v>0.83333333333333337</v>
      </c>
      <c r="R30" s="21">
        <v>-4.1999999999831998E-2</v>
      </c>
      <c r="S30" s="31">
        <v>0</v>
      </c>
      <c r="T30" s="21">
        <f t="shared" si="3"/>
        <v>0</v>
      </c>
    </row>
    <row r="31" spans="1:20" x14ac:dyDescent="0.25">
      <c r="A31" s="29">
        <v>44562</v>
      </c>
      <c r="B31" s="30">
        <v>0.875</v>
      </c>
      <c r="C31" s="21">
        <v>-3.1999999999871999E-2</v>
      </c>
      <c r="D31" s="31">
        <v>0</v>
      </c>
      <c r="E31" s="21">
        <f t="shared" si="0"/>
        <v>0</v>
      </c>
      <c r="F31" s="29">
        <v>44564</v>
      </c>
      <c r="G31" s="30">
        <v>0.875</v>
      </c>
      <c r="H31" s="21">
        <v>-4.0999999999836001E-2</v>
      </c>
      <c r="I31" s="31">
        <v>0</v>
      </c>
      <c r="J31" s="21">
        <f t="shared" si="1"/>
        <v>0</v>
      </c>
      <c r="K31" s="29">
        <v>44566</v>
      </c>
      <c r="L31" s="30">
        <v>0.875</v>
      </c>
      <c r="M31" s="21">
        <v>-3.6999999999851999E-2</v>
      </c>
      <c r="N31" s="31">
        <v>0</v>
      </c>
      <c r="O31" s="21">
        <f t="shared" si="2"/>
        <v>0</v>
      </c>
      <c r="P31" s="29">
        <v>44568</v>
      </c>
      <c r="Q31" s="30">
        <v>0.875</v>
      </c>
      <c r="R31" s="21">
        <v>-3.1999999999871999E-2</v>
      </c>
      <c r="S31" s="31">
        <v>0</v>
      </c>
      <c r="T31" s="21">
        <f t="shared" si="3"/>
        <v>0</v>
      </c>
    </row>
    <row r="32" spans="1:20" x14ac:dyDescent="0.25">
      <c r="A32" s="29">
        <v>44562</v>
      </c>
      <c r="B32" s="30">
        <v>0.91666666666666663</v>
      </c>
      <c r="C32" s="21">
        <v>-2.4999999999900002E-2</v>
      </c>
      <c r="D32" s="31">
        <v>0</v>
      </c>
      <c r="E32" s="21">
        <f t="shared" si="0"/>
        <v>0</v>
      </c>
      <c r="F32" s="29">
        <v>44564</v>
      </c>
      <c r="G32" s="30">
        <v>0.91666666666666663</v>
      </c>
      <c r="H32" s="21">
        <v>-3.2999999999868003E-2</v>
      </c>
      <c r="I32" s="31">
        <v>0</v>
      </c>
      <c r="J32" s="21">
        <f t="shared" si="1"/>
        <v>0</v>
      </c>
      <c r="K32" s="29">
        <v>44566</v>
      </c>
      <c r="L32" s="30">
        <v>0.91666666666666663</v>
      </c>
      <c r="M32" s="21">
        <v>-3.3999999999864E-2</v>
      </c>
      <c r="N32" s="31">
        <v>0</v>
      </c>
      <c r="O32" s="21">
        <f t="shared" si="2"/>
        <v>0</v>
      </c>
      <c r="P32" s="29">
        <v>44568</v>
      </c>
      <c r="Q32" s="30">
        <v>0.91666666666666663</v>
      </c>
      <c r="R32" s="21">
        <v>-3.1999999999871999E-2</v>
      </c>
      <c r="S32" s="31">
        <v>0</v>
      </c>
      <c r="T32" s="21">
        <f t="shared" si="3"/>
        <v>0</v>
      </c>
    </row>
    <row r="33" spans="1:20" x14ac:dyDescent="0.25">
      <c r="A33" s="29">
        <v>44562</v>
      </c>
      <c r="B33" s="30">
        <v>0.95833333333333337</v>
      </c>
      <c r="C33" s="21">
        <v>-2.9999999999880001E-2</v>
      </c>
      <c r="D33" s="31">
        <v>0</v>
      </c>
      <c r="E33" s="21">
        <f t="shared" si="0"/>
        <v>0</v>
      </c>
      <c r="F33" s="29">
        <v>44564</v>
      </c>
      <c r="G33" s="30">
        <v>0.95833333333333337</v>
      </c>
      <c r="H33" s="21">
        <v>-4.5999999999816001E-2</v>
      </c>
      <c r="I33" s="31">
        <v>0</v>
      </c>
      <c r="J33" s="21">
        <f t="shared" si="1"/>
        <v>0</v>
      </c>
      <c r="K33" s="29">
        <v>44566</v>
      </c>
      <c r="L33" s="30">
        <v>0.95833333333333337</v>
      </c>
      <c r="M33" s="21">
        <v>-4.6999999999811998E-2</v>
      </c>
      <c r="N33" s="31">
        <v>0</v>
      </c>
      <c r="O33" s="21">
        <f t="shared" si="2"/>
        <v>0</v>
      </c>
      <c r="P33" s="29">
        <v>44568</v>
      </c>
      <c r="Q33" s="30">
        <v>0.95833333333333337</v>
      </c>
      <c r="R33" s="21">
        <v>-2.7999999999888E-2</v>
      </c>
      <c r="S33" s="31">
        <v>0</v>
      </c>
      <c r="T33" s="21">
        <f t="shared" si="3"/>
        <v>0</v>
      </c>
    </row>
    <row r="34" spans="1:20" x14ac:dyDescent="0.25">
      <c r="A34" s="29">
        <v>44563</v>
      </c>
      <c r="B34" s="30">
        <v>0</v>
      </c>
      <c r="C34" s="21">
        <v>-4.1999999999831998E-2</v>
      </c>
      <c r="D34" s="31">
        <v>0</v>
      </c>
      <c r="E34" s="21">
        <f t="shared" si="0"/>
        <v>0</v>
      </c>
      <c r="F34" s="29">
        <v>44565</v>
      </c>
      <c r="G34" s="30">
        <v>0</v>
      </c>
      <c r="H34" s="21">
        <v>-3.6999999999851999E-2</v>
      </c>
      <c r="I34" s="31">
        <v>0</v>
      </c>
      <c r="J34" s="21">
        <f t="shared" si="1"/>
        <v>0</v>
      </c>
      <c r="K34" s="29">
        <v>44567</v>
      </c>
      <c r="L34" s="30">
        <v>0</v>
      </c>
      <c r="M34" s="21">
        <v>-4.0999999999836001E-2</v>
      </c>
      <c r="N34" s="31">
        <v>0</v>
      </c>
      <c r="O34" s="21">
        <f t="shared" si="2"/>
        <v>0</v>
      </c>
      <c r="P34" s="29">
        <v>44569</v>
      </c>
      <c r="Q34" s="30">
        <v>0</v>
      </c>
      <c r="R34" s="21">
        <v>-3.8999999999844E-2</v>
      </c>
      <c r="S34" s="31">
        <v>0</v>
      </c>
      <c r="T34" s="21">
        <f t="shared" si="3"/>
        <v>0</v>
      </c>
    </row>
    <row r="35" spans="1:20" x14ac:dyDescent="0.25">
      <c r="A35" s="29">
        <v>44563</v>
      </c>
      <c r="B35" s="30">
        <v>4.1666666666666664E-2</v>
      </c>
      <c r="C35" s="21">
        <v>-4.4999999999820003E-2</v>
      </c>
      <c r="D35" s="31">
        <v>0</v>
      </c>
      <c r="E35" s="21">
        <f t="shared" si="0"/>
        <v>0</v>
      </c>
      <c r="F35" s="29">
        <v>44565</v>
      </c>
      <c r="G35" s="30">
        <v>4.1666666666666664E-2</v>
      </c>
      <c r="H35" s="21">
        <v>-3.1999999999871999E-2</v>
      </c>
      <c r="I35" s="31">
        <v>0</v>
      </c>
      <c r="J35" s="21">
        <f t="shared" si="1"/>
        <v>0</v>
      </c>
      <c r="K35" s="29">
        <v>44567</v>
      </c>
      <c r="L35" s="30">
        <v>4.1666666666666664E-2</v>
      </c>
      <c r="M35" s="21">
        <v>-3.5999999999856001E-2</v>
      </c>
      <c r="N35" s="31">
        <v>0</v>
      </c>
      <c r="O35" s="21">
        <f t="shared" si="2"/>
        <v>0</v>
      </c>
      <c r="P35" s="29">
        <v>44569</v>
      </c>
      <c r="Q35" s="30">
        <v>4.1666666666666664E-2</v>
      </c>
      <c r="R35" s="21">
        <v>-4.1999999999831998E-2</v>
      </c>
      <c r="S35" s="31">
        <v>0</v>
      </c>
      <c r="T35" s="21">
        <f t="shared" si="3"/>
        <v>0</v>
      </c>
    </row>
    <row r="36" spans="1:20" x14ac:dyDescent="0.25">
      <c r="A36" s="29">
        <v>44563</v>
      </c>
      <c r="B36" s="30">
        <v>8.3333333333333329E-2</v>
      </c>
      <c r="C36" s="21">
        <v>-4.0999999999836001E-2</v>
      </c>
      <c r="D36" s="31">
        <v>0</v>
      </c>
      <c r="E36" s="21">
        <f t="shared" si="0"/>
        <v>0</v>
      </c>
      <c r="F36" s="29">
        <v>44565</v>
      </c>
      <c r="G36" s="30">
        <v>8.3333333333333329E-2</v>
      </c>
      <c r="H36" s="21">
        <v>-3.5999999999856001E-2</v>
      </c>
      <c r="I36" s="31">
        <v>0</v>
      </c>
      <c r="J36" s="21">
        <f t="shared" si="1"/>
        <v>0</v>
      </c>
      <c r="K36" s="29">
        <v>44567</v>
      </c>
      <c r="L36" s="30">
        <v>8.3333333333333329E-2</v>
      </c>
      <c r="M36" s="21">
        <v>-2.5999999999895999E-2</v>
      </c>
      <c r="N36" s="31">
        <v>0</v>
      </c>
      <c r="O36" s="21">
        <f t="shared" si="2"/>
        <v>0</v>
      </c>
      <c r="P36" s="29">
        <v>44569</v>
      </c>
      <c r="Q36" s="30">
        <v>8.3333333333333329E-2</v>
      </c>
      <c r="R36" s="21">
        <v>-4.4999999999820003E-2</v>
      </c>
      <c r="S36" s="31">
        <v>0</v>
      </c>
      <c r="T36" s="21">
        <f t="shared" si="3"/>
        <v>0</v>
      </c>
    </row>
    <row r="37" spans="1:20" x14ac:dyDescent="0.25">
      <c r="A37" s="29">
        <v>44563</v>
      </c>
      <c r="B37" s="30">
        <v>0.125</v>
      </c>
      <c r="C37" s="21">
        <v>-2.8999999999884001E-2</v>
      </c>
      <c r="D37" s="31">
        <v>0</v>
      </c>
      <c r="E37" s="21">
        <f t="shared" si="0"/>
        <v>0</v>
      </c>
      <c r="F37" s="29">
        <v>44565</v>
      </c>
      <c r="G37" s="30">
        <v>0.125</v>
      </c>
      <c r="H37" s="21">
        <v>-4.4999999999820003E-2</v>
      </c>
      <c r="I37" s="31">
        <v>0</v>
      </c>
      <c r="J37" s="21">
        <f t="shared" si="1"/>
        <v>0</v>
      </c>
      <c r="K37" s="29">
        <v>44567</v>
      </c>
      <c r="L37" s="30">
        <v>0.125</v>
      </c>
      <c r="M37" s="21">
        <v>-3.7999999999848003E-2</v>
      </c>
      <c r="N37" s="31">
        <v>0</v>
      </c>
      <c r="O37" s="21">
        <f t="shared" si="2"/>
        <v>0</v>
      </c>
      <c r="P37" s="29">
        <v>44569</v>
      </c>
      <c r="Q37" s="30">
        <v>0.125</v>
      </c>
      <c r="R37" s="21">
        <v>-2.6999999999891999E-2</v>
      </c>
      <c r="S37" s="31">
        <v>0</v>
      </c>
      <c r="T37" s="21">
        <f t="shared" si="3"/>
        <v>0</v>
      </c>
    </row>
    <row r="38" spans="1:20" x14ac:dyDescent="0.25">
      <c r="A38" s="29">
        <v>44563</v>
      </c>
      <c r="B38" s="30">
        <v>0.16666666666666666</v>
      </c>
      <c r="C38" s="21">
        <v>-3.6999999999851999E-2</v>
      </c>
      <c r="D38" s="31">
        <v>0</v>
      </c>
      <c r="E38" s="21">
        <f t="shared" si="0"/>
        <v>0</v>
      </c>
      <c r="F38" s="29">
        <v>44565</v>
      </c>
      <c r="G38" s="30">
        <v>0.16666666666666666</v>
      </c>
      <c r="H38" s="21">
        <v>-3.5999999999856001E-2</v>
      </c>
      <c r="I38" s="31">
        <v>0</v>
      </c>
      <c r="J38" s="21">
        <f t="shared" si="1"/>
        <v>0</v>
      </c>
      <c r="K38" s="29">
        <v>44567</v>
      </c>
      <c r="L38" s="30">
        <v>0.16666666666666666</v>
      </c>
      <c r="M38" s="21">
        <v>-3.4999999999859997E-2</v>
      </c>
      <c r="N38" s="31">
        <v>0</v>
      </c>
      <c r="O38" s="21">
        <f t="shared" si="2"/>
        <v>0</v>
      </c>
      <c r="P38" s="29">
        <v>44569</v>
      </c>
      <c r="Q38" s="30">
        <v>0.16666666666666666</v>
      </c>
      <c r="R38" s="21">
        <v>-2.3999999999904001E-2</v>
      </c>
      <c r="S38" s="31">
        <v>0</v>
      </c>
      <c r="T38" s="21">
        <f t="shared" si="3"/>
        <v>0</v>
      </c>
    </row>
    <row r="39" spans="1:20" x14ac:dyDescent="0.25">
      <c r="A39" s="29">
        <v>44563</v>
      </c>
      <c r="B39" s="30">
        <v>0.20833333333333334</v>
      </c>
      <c r="C39" s="21">
        <v>-3.7999999999848003E-2</v>
      </c>
      <c r="D39" s="31">
        <v>0</v>
      </c>
      <c r="E39" s="21">
        <f t="shared" si="0"/>
        <v>0</v>
      </c>
      <c r="F39" s="29">
        <v>44565</v>
      </c>
      <c r="G39" s="30">
        <v>0.20833333333333334</v>
      </c>
      <c r="H39" s="21">
        <v>-4.5999999999816001E-2</v>
      </c>
      <c r="I39" s="31">
        <v>0</v>
      </c>
      <c r="J39" s="21">
        <f t="shared" si="1"/>
        <v>0</v>
      </c>
      <c r="K39" s="29">
        <v>44567</v>
      </c>
      <c r="L39" s="30">
        <v>0.20833333333333334</v>
      </c>
      <c r="M39" s="21">
        <v>-3.1999999999871999E-2</v>
      </c>
      <c r="N39" s="31">
        <v>0</v>
      </c>
      <c r="O39" s="21">
        <f t="shared" si="2"/>
        <v>0</v>
      </c>
      <c r="P39" s="29">
        <v>44569</v>
      </c>
      <c r="Q39" s="30">
        <v>0.20833333333333334</v>
      </c>
      <c r="R39" s="21">
        <v>-2.4999999999900002E-2</v>
      </c>
      <c r="S39" s="31">
        <v>0</v>
      </c>
      <c r="T39" s="21">
        <f t="shared" si="3"/>
        <v>0</v>
      </c>
    </row>
    <row r="40" spans="1:20" x14ac:dyDescent="0.25">
      <c r="A40" s="29">
        <v>44563</v>
      </c>
      <c r="B40" s="30">
        <v>0.25</v>
      </c>
      <c r="C40" s="21">
        <v>-3.7999999999848003E-2</v>
      </c>
      <c r="D40" s="31">
        <v>0</v>
      </c>
      <c r="E40" s="21">
        <f t="shared" si="0"/>
        <v>0</v>
      </c>
      <c r="F40" s="29">
        <v>44565</v>
      </c>
      <c r="G40" s="30">
        <v>0.25</v>
      </c>
      <c r="H40" s="21">
        <v>-4.2999999999828002E-2</v>
      </c>
      <c r="I40" s="31">
        <v>0</v>
      </c>
      <c r="J40" s="21">
        <f t="shared" si="1"/>
        <v>0</v>
      </c>
      <c r="K40" s="29">
        <v>44567</v>
      </c>
      <c r="L40" s="30">
        <v>0.25</v>
      </c>
      <c r="M40" s="21">
        <v>-2.9999999999880001E-2</v>
      </c>
      <c r="N40" s="31">
        <v>0</v>
      </c>
      <c r="O40" s="21">
        <f t="shared" si="2"/>
        <v>0</v>
      </c>
      <c r="P40" s="29">
        <v>44569</v>
      </c>
      <c r="Q40" s="30">
        <v>0.25</v>
      </c>
      <c r="R40" s="21">
        <v>-3.3999999999864E-2</v>
      </c>
      <c r="S40" s="31">
        <v>0</v>
      </c>
      <c r="T40" s="21">
        <f t="shared" si="3"/>
        <v>0</v>
      </c>
    </row>
    <row r="41" spans="1:20" x14ac:dyDescent="0.25">
      <c r="A41" s="29">
        <v>44563</v>
      </c>
      <c r="B41" s="30">
        <v>0.29166666666666669</v>
      </c>
      <c r="C41" s="21">
        <v>-2.5999999999895999E-2</v>
      </c>
      <c r="D41" s="31">
        <v>0</v>
      </c>
      <c r="E41" s="21">
        <f t="shared" si="0"/>
        <v>0</v>
      </c>
      <c r="F41" s="29">
        <v>44565</v>
      </c>
      <c r="G41" s="30">
        <v>0.29166666666666669</v>
      </c>
      <c r="H41" s="21">
        <v>-3.0999999999875998E-2</v>
      </c>
      <c r="I41" s="31">
        <v>0</v>
      </c>
      <c r="J41" s="21">
        <f t="shared" si="1"/>
        <v>0</v>
      </c>
      <c r="K41" s="29">
        <v>44567</v>
      </c>
      <c r="L41" s="30">
        <v>0.29166666666666669</v>
      </c>
      <c r="M41" s="21">
        <v>-2.0999999999915999E-2</v>
      </c>
      <c r="N41" s="31">
        <v>0</v>
      </c>
      <c r="O41" s="21">
        <f t="shared" si="2"/>
        <v>0</v>
      </c>
      <c r="P41" s="29">
        <v>44569</v>
      </c>
      <c r="Q41" s="30">
        <v>0.29166666666666669</v>
      </c>
      <c r="R41" s="21">
        <v>-1.3999999999944E-2</v>
      </c>
      <c r="S41" s="31">
        <v>0</v>
      </c>
      <c r="T41" s="21">
        <f t="shared" si="3"/>
        <v>0</v>
      </c>
    </row>
    <row r="42" spans="1:20" x14ac:dyDescent="0.25">
      <c r="A42" s="29">
        <v>44563</v>
      </c>
      <c r="B42" s="30">
        <v>0.33333333333333331</v>
      </c>
      <c r="C42" s="21">
        <v>-2.2999999999908E-2</v>
      </c>
      <c r="D42" s="31">
        <v>0</v>
      </c>
      <c r="E42" s="21">
        <f t="shared" si="0"/>
        <v>0</v>
      </c>
      <c r="F42" s="29">
        <v>44565</v>
      </c>
      <c r="G42" s="30">
        <v>0.33333333333333331</v>
      </c>
      <c r="H42" s="21">
        <v>-3.3999999999864E-2</v>
      </c>
      <c r="I42" s="31">
        <v>0</v>
      </c>
      <c r="J42" s="21">
        <f t="shared" si="1"/>
        <v>0</v>
      </c>
      <c r="K42" s="29">
        <v>44567</v>
      </c>
      <c r="L42" s="30">
        <v>0.33333333333333331</v>
      </c>
      <c r="M42" s="21">
        <v>-2.8999999999884001E-2</v>
      </c>
      <c r="N42" s="31">
        <v>0</v>
      </c>
      <c r="O42" s="21">
        <f t="shared" si="2"/>
        <v>0</v>
      </c>
      <c r="P42" s="29">
        <v>44569</v>
      </c>
      <c r="Q42" s="30">
        <v>0.33333333333333331</v>
      </c>
      <c r="R42" s="21">
        <v>-3.5999999999856001E-2</v>
      </c>
      <c r="S42" s="31">
        <v>0</v>
      </c>
      <c r="T42" s="21">
        <f t="shared" si="3"/>
        <v>0</v>
      </c>
    </row>
    <row r="43" spans="1:20" x14ac:dyDescent="0.25">
      <c r="A43" s="29">
        <v>44563</v>
      </c>
      <c r="B43" s="30">
        <v>0.375</v>
      </c>
      <c r="C43" s="21">
        <v>-4.8999999999803999E-2</v>
      </c>
      <c r="D43" s="31">
        <v>0</v>
      </c>
      <c r="E43" s="21">
        <f t="shared" si="0"/>
        <v>0</v>
      </c>
      <c r="F43" s="29">
        <v>44565</v>
      </c>
      <c r="G43" s="30">
        <v>0.375</v>
      </c>
      <c r="H43" s="21">
        <v>-2.1999999999912E-2</v>
      </c>
      <c r="I43" s="31">
        <v>0</v>
      </c>
      <c r="J43" s="21">
        <f t="shared" si="1"/>
        <v>0</v>
      </c>
      <c r="K43" s="29">
        <v>44567</v>
      </c>
      <c r="L43" s="30">
        <v>0.375</v>
      </c>
      <c r="M43" s="21">
        <v>-4.0999999999836001E-2</v>
      </c>
      <c r="N43" s="31">
        <v>0</v>
      </c>
      <c r="O43" s="21">
        <f t="shared" si="2"/>
        <v>0</v>
      </c>
      <c r="P43" s="29">
        <v>44569</v>
      </c>
      <c r="Q43" s="30">
        <v>0.375</v>
      </c>
      <c r="R43" s="21">
        <v>-3.3999999999864E-2</v>
      </c>
      <c r="S43" s="31">
        <v>0</v>
      </c>
      <c r="T43" s="21">
        <f t="shared" si="3"/>
        <v>0</v>
      </c>
    </row>
    <row r="44" spans="1:20" x14ac:dyDescent="0.25">
      <c r="A44" s="29">
        <v>44563</v>
      </c>
      <c r="B44" s="30">
        <v>0.41666666666666669</v>
      </c>
      <c r="C44" s="21">
        <v>-4.0999999999836001E-2</v>
      </c>
      <c r="D44" s="31">
        <v>0</v>
      </c>
      <c r="E44" s="21">
        <f t="shared" si="0"/>
        <v>0</v>
      </c>
      <c r="F44" s="29">
        <v>44565</v>
      </c>
      <c r="G44" s="30">
        <v>0.41666666666666669</v>
      </c>
      <c r="H44" s="21">
        <v>-3.9999999999839997E-2</v>
      </c>
      <c r="I44" s="31">
        <v>0</v>
      </c>
      <c r="J44" s="21">
        <f t="shared" si="1"/>
        <v>0</v>
      </c>
      <c r="K44" s="29">
        <v>44567</v>
      </c>
      <c r="L44" s="30">
        <v>0.41666666666666669</v>
      </c>
      <c r="M44" s="21">
        <v>-4.0999999999836001E-2</v>
      </c>
      <c r="N44" s="31">
        <v>0</v>
      </c>
      <c r="O44" s="21">
        <f t="shared" si="2"/>
        <v>0</v>
      </c>
      <c r="P44" s="29">
        <v>44569</v>
      </c>
      <c r="Q44" s="30">
        <v>0.41666666666666669</v>
      </c>
      <c r="R44" s="21">
        <v>-3.1999999999871999E-2</v>
      </c>
      <c r="S44" s="31">
        <v>0</v>
      </c>
      <c r="T44" s="21">
        <f t="shared" si="3"/>
        <v>0</v>
      </c>
    </row>
    <row r="45" spans="1:20" x14ac:dyDescent="0.25">
      <c r="A45" s="29">
        <v>44563</v>
      </c>
      <c r="B45" s="30">
        <v>0.45833333333333331</v>
      </c>
      <c r="C45" s="21">
        <v>-3.9999999999839997E-2</v>
      </c>
      <c r="D45" s="31">
        <v>0</v>
      </c>
      <c r="E45" s="21">
        <f t="shared" si="0"/>
        <v>0</v>
      </c>
      <c r="F45" s="29">
        <v>44565</v>
      </c>
      <c r="G45" s="30">
        <v>0.45833333333333331</v>
      </c>
      <c r="H45" s="21">
        <v>-3.5999999999856001E-2</v>
      </c>
      <c r="I45" s="31">
        <v>0</v>
      </c>
      <c r="J45" s="21">
        <f t="shared" si="1"/>
        <v>0</v>
      </c>
      <c r="K45" s="29">
        <v>44567</v>
      </c>
      <c r="L45" s="30">
        <v>0.45833333333333331</v>
      </c>
      <c r="M45" s="21">
        <v>-3.8999999999844E-2</v>
      </c>
      <c r="N45" s="31">
        <v>0</v>
      </c>
      <c r="O45" s="21">
        <f t="shared" si="2"/>
        <v>0</v>
      </c>
      <c r="P45" s="29">
        <v>44569</v>
      </c>
      <c r="Q45" s="30">
        <v>0.45833333333333331</v>
      </c>
      <c r="R45" s="21">
        <v>-3.8999999999844E-2</v>
      </c>
      <c r="S45" s="31">
        <v>0</v>
      </c>
      <c r="T45" s="21">
        <f t="shared" si="3"/>
        <v>0</v>
      </c>
    </row>
    <row r="46" spans="1:20" x14ac:dyDescent="0.25">
      <c r="A46" s="29">
        <v>44563</v>
      </c>
      <c r="B46" s="30">
        <v>0.5</v>
      </c>
      <c r="C46" s="21">
        <v>-3.7999999999848003E-2</v>
      </c>
      <c r="D46" s="31">
        <v>0</v>
      </c>
      <c r="E46" s="21">
        <f t="shared" si="0"/>
        <v>0</v>
      </c>
      <c r="F46" s="29">
        <v>44565</v>
      </c>
      <c r="G46" s="30">
        <v>0.5</v>
      </c>
      <c r="H46" s="21">
        <v>-4.0999999999836001E-2</v>
      </c>
      <c r="I46" s="31">
        <v>0</v>
      </c>
      <c r="J46" s="21">
        <f t="shared" si="1"/>
        <v>0</v>
      </c>
      <c r="K46" s="29">
        <v>44567</v>
      </c>
      <c r="L46" s="30">
        <v>0.5</v>
      </c>
      <c r="M46" s="21">
        <v>-3.5999999999856001E-2</v>
      </c>
      <c r="N46" s="31">
        <v>0</v>
      </c>
      <c r="O46" s="21">
        <f t="shared" si="2"/>
        <v>0</v>
      </c>
      <c r="P46" s="29">
        <v>44569</v>
      </c>
      <c r="Q46" s="30">
        <v>0.5</v>
      </c>
      <c r="R46" s="21">
        <v>-2.2999999999908E-2</v>
      </c>
      <c r="S46" s="31">
        <v>0</v>
      </c>
      <c r="T46" s="21">
        <f t="shared" si="3"/>
        <v>0</v>
      </c>
    </row>
    <row r="47" spans="1:20" x14ac:dyDescent="0.25">
      <c r="A47" s="29">
        <v>44563</v>
      </c>
      <c r="B47" s="30">
        <v>0.54166666666666663</v>
      </c>
      <c r="C47" s="21">
        <v>-3.5999999999856001E-2</v>
      </c>
      <c r="D47" s="31">
        <v>0</v>
      </c>
      <c r="E47" s="21">
        <f t="shared" si="0"/>
        <v>0</v>
      </c>
      <c r="F47" s="29">
        <v>44565</v>
      </c>
      <c r="G47" s="30">
        <v>0.54166666666666663</v>
      </c>
      <c r="H47" s="21">
        <v>-2.6999999999891999E-2</v>
      </c>
      <c r="I47" s="31">
        <v>0</v>
      </c>
      <c r="J47" s="21">
        <f t="shared" si="1"/>
        <v>0</v>
      </c>
      <c r="K47" s="29">
        <v>44567</v>
      </c>
      <c r="L47" s="30">
        <v>0.54166666666666663</v>
      </c>
      <c r="M47" s="21">
        <v>-4.5999999999816001E-2</v>
      </c>
      <c r="N47" s="31">
        <v>0</v>
      </c>
      <c r="O47" s="21">
        <f t="shared" si="2"/>
        <v>0</v>
      </c>
      <c r="P47" s="29">
        <v>44569</v>
      </c>
      <c r="Q47" s="30">
        <v>0.54166666666666663</v>
      </c>
      <c r="R47" s="21">
        <v>-3.6999999999851999E-2</v>
      </c>
      <c r="S47" s="31">
        <v>0</v>
      </c>
      <c r="T47" s="21">
        <f t="shared" si="3"/>
        <v>0</v>
      </c>
    </row>
    <row r="48" spans="1:20" x14ac:dyDescent="0.25">
      <c r="A48" s="29">
        <v>44563</v>
      </c>
      <c r="B48" s="30">
        <v>0.58333333333333337</v>
      </c>
      <c r="C48" s="21">
        <v>-5.0999999999796E-2</v>
      </c>
      <c r="D48" s="31">
        <v>0</v>
      </c>
      <c r="E48" s="21">
        <f t="shared" si="0"/>
        <v>0</v>
      </c>
      <c r="F48" s="29">
        <v>44565</v>
      </c>
      <c r="G48" s="30">
        <v>0.58333333333333337</v>
      </c>
      <c r="H48" s="21">
        <v>-3.5999999999856001E-2</v>
      </c>
      <c r="I48" s="31">
        <v>0</v>
      </c>
      <c r="J48" s="21">
        <f t="shared" si="1"/>
        <v>0</v>
      </c>
      <c r="K48" s="29">
        <v>44567</v>
      </c>
      <c r="L48" s="30">
        <v>0.58333333333333337</v>
      </c>
      <c r="M48" s="21">
        <v>-5.2999999999788001E-2</v>
      </c>
      <c r="N48" s="31">
        <v>0</v>
      </c>
      <c r="O48" s="21">
        <f t="shared" si="2"/>
        <v>0</v>
      </c>
      <c r="P48" s="29">
        <v>44569</v>
      </c>
      <c r="Q48" s="30">
        <v>0.58333333333333337</v>
      </c>
      <c r="R48" s="21">
        <v>-2.0999999999915999E-2</v>
      </c>
      <c r="S48" s="31">
        <v>0</v>
      </c>
      <c r="T48" s="21">
        <f t="shared" si="3"/>
        <v>0</v>
      </c>
    </row>
    <row r="49" spans="1:20" x14ac:dyDescent="0.25">
      <c r="A49" s="29">
        <v>44563</v>
      </c>
      <c r="B49" s="30">
        <v>0.625</v>
      </c>
      <c r="C49" s="21">
        <v>-5.7999999999768001E-2</v>
      </c>
      <c r="D49" s="31">
        <v>0</v>
      </c>
      <c r="E49" s="21">
        <f t="shared" si="0"/>
        <v>0</v>
      </c>
      <c r="F49" s="29">
        <v>44565</v>
      </c>
      <c r="G49" s="30">
        <v>0.625</v>
      </c>
      <c r="H49" s="21">
        <v>-5.2999999999788001E-2</v>
      </c>
      <c r="I49" s="31">
        <v>0</v>
      </c>
      <c r="J49" s="21">
        <f t="shared" si="1"/>
        <v>0</v>
      </c>
      <c r="K49" s="29">
        <v>44567</v>
      </c>
      <c r="L49" s="30">
        <v>0.625</v>
      </c>
      <c r="M49" s="21">
        <v>-3.5999999999856001E-2</v>
      </c>
      <c r="N49" s="31">
        <v>0</v>
      </c>
      <c r="O49" s="21">
        <f t="shared" si="2"/>
        <v>0</v>
      </c>
      <c r="P49" s="29">
        <v>44569</v>
      </c>
      <c r="Q49" s="30">
        <v>0.625</v>
      </c>
      <c r="R49" s="21">
        <v>-3.8999999999844E-2</v>
      </c>
      <c r="S49" s="31">
        <v>0</v>
      </c>
      <c r="T49" s="21">
        <f t="shared" si="3"/>
        <v>0</v>
      </c>
    </row>
    <row r="50" spans="1:20" x14ac:dyDescent="0.25">
      <c r="A50" s="29">
        <v>44563</v>
      </c>
      <c r="B50" s="30">
        <v>0.66666666666666663</v>
      </c>
      <c r="C50" s="21">
        <v>-3.7999999999848003E-2</v>
      </c>
      <c r="D50" s="31">
        <v>0</v>
      </c>
      <c r="E50" s="21">
        <f t="shared" si="0"/>
        <v>0</v>
      </c>
      <c r="F50" s="29">
        <v>44565</v>
      </c>
      <c r="G50" s="30">
        <v>0.66666666666666663</v>
      </c>
      <c r="H50" s="21">
        <v>-4.0999999999836001E-2</v>
      </c>
      <c r="I50" s="31">
        <v>0</v>
      </c>
      <c r="J50" s="21">
        <f t="shared" si="1"/>
        <v>0</v>
      </c>
      <c r="K50" s="29">
        <v>44567</v>
      </c>
      <c r="L50" s="30">
        <v>0.66666666666666663</v>
      </c>
      <c r="M50" s="21">
        <v>-3.9999999999839997E-2</v>
      </c>
      <c r="N50" s="31">
        <v>0</v>
      </c>
      <c r="O50" s="21">
        <f t="shared" si="2"/>
        <v>0</v>
      </c>
      <c r="P50" s="29">
        <v>44569</v>
      </c>
      <c r="Q50" s="30">
        <v>0.66666666666666663</v>
      </c>
      <c r="R50" s="21">
        <v>-3.5999999999856001E-2</v>
      </c>
      <c r="S50" s="31">
        <v>0</v>
      </c>
      <c r="T50" s="21">
        <f t="shared" si="3"/>
        <v>0</v>
      </c>
    </row>
    <row r="51" spans="1:20" x14ac:dyDescent="0.25">
      <c r="A51" s="29">
        <v>44563</v>
      </c>
      <c r="B51" s="30">
        <v>0.70833333333333337</v>
      </c>
      <c r="C51" s="21">
        <v>-2.7999999999888E-2</v>
      </c>
      <c r="D51" s="31">
        <v>0</v>
      </c>
      <c r="E51" s="21">
        <f t="shared" si="0"/>
        <v>0</v>
      </c>
      <c r="F51" s="29">
        <v>44565</v>
      </c>
      <c r="G51" s="30">
        <v>0.70833333333333337</v>
      </c>
      <c r="H51" s="21">
        <v>-4.1999999999831998E-2</v>
      </c>
      <c r="I51" s="31">
        <v>0</v>
      </c>
      <c r="J51" s="21">
        <f t="shared" si="1"/>
        <v>0</v>
      </c>
      <c r="K51" s="29">
        <v>44567</v>
      </c>
      <c r="L51" s="30">
        <v>0.70833333333333337</v>
      </c>
      <c r="M51" s="21">
        <v>-4.1999999999831998E-2</v>
      </c>
      <c r="N51" s="31">
        <v>0</v>
      </c>
      <c r="O51" s="21">
        <f t="shared" si="2"/>
        <v>0</v>
      </c>
      <c r="P51" s="29">
        <v>44569</v>
      </c>
      <c r="Q51" s="30">
        <v>0.70833333333333337</v>
      </c>
      <c r="R51" s="21">
        <v>-3.6999999999851999E-2</v>
      </c>
      <c r="S51" s="31">
        <v>0</v>
      </c>
      <c r="T51" s="21">
        <f t="shared" si="3"/>
        <v>0</v>
      </c>
    </row>
    <row r="52" spans="1:20" x14ac:dyDescent="0.25">
      <c r="A52" s="29">
        <v>44563</v>
      </c>
      <c r="B52" s="30">
        <v>0.75</v>
      </c>
      <c r="C52" s="21">
        <v>-2.7999999999888E-2</v>
      </c>
      <c r="D52" s="31">
        <v>0</v>
      </c>
      <c r="E52" s="21">
        <f t="shared" si="0"/>
        <v>0</v>
      </c>
      <c r="F52" s="29">
        <v>44565</v>
      </c>
      <c r="G52" s="30">
        <v>0.75</v>
      </c>
      <c r="H52" s="21">
        <v>-4.1999999999831998E-2</v>
      </c>
      <c r="I52" s="31">
        <v>0</v>
      </c>
      <c r="J52" s="21">
        <f t="shared" si="1"/>
        <v>0</v>
      </c>
      <c r="K52" s="29">
        <v>44567</v>
      </c>
      <c r="L52" s="30">
        <v>0.75</v>
      </c>
      <c r="M52" s="21">
        <v>-3.1999999999871999E-2</v>
      </c>
      <c r="N52" s="31">
        <v>0</v>
      </c>
      <c r="O52" s="21">
        <f t="shared" si="2"/>
        <v>0</v>
      </c>
      <c r="P52" s="29">
        <v>44569</v>
      </c>
      <c r="Q52" s="30">
        <v>0.75</v>
      </c>
      <c r="R52" s="21">
        <v>-3.2999999999868003E-2</v>
      </c>
      <c r="S52" s="31">
        <v>0</v>
      </c>
      <c r="T52" s="21">
        <f t="shared" si="3"/>
        <v>0</v>
      </c>
    </row>
    <row r="53" spans="1:20" x14ac:dyDescent="0.25">
      <c r="A53" s="29">
        <v>44563</v>
      </c>
      <c r="B53" s="30">
        <v>0.79166666666666663</v>
      </c>
      <c r="C53" s="21">
        <v>-3.1999999999871999E-2</v>
      </c>
      <c r="D53" s="31">
        <v>0</v>
      </c>
      <c r="E53" s="21">
        <f t="shared" si="0"/>
        <v>0</v>
      </c>
      <c r="F53" s="29">
        <v>44565</v>
      </c>
      <c r="G53" s="30">
        <v>0.79166666666666663</v>
      </c>
      <c r="H53" s="21">
        <v>-4.0999999999836001E-2</v>
      </c>
      <c r="I53" s="31">
        <v>0</v>
      </c>
      <c r="J53" s="21">
        <f t="shared" si="1"/>
        <v>0</v>
      </c>
      <c r="K53" s="29">
        <v>44567</v>
      </c>
      <c r="L53" s="30">
        <v>0.79166666666666663</v>
      </c>
      <c r="M53" s="21">
        <v>-2.8999999999884001E-2</v>
      </c>
      <c r="N53" s="31">
        <v>0</v>
      </c>
      <c r="O53" s="21">
        <f t="shared" si="2"/>
        <v>0</v>
      </c>
      <c r="P53" s="29">
        <v>44569</v>
      </c>
      <c r="Q53" s="30">
        <v>0.79166666666666663</v>
      </c>
      <c r="R53" s="21">
        <v>-3.2999999999868003E-2</v>
      </c>
      <c r="S53" s="31">
        <v>0</v>
      </c>
      <c r="T53" s="21">
        <f t="shared" si="3"/>
        <v>0</v>
      </c>
    </row>
    <row r="54" spans="1:20" x14ac:dyDescent="0.25">
      <c r="A54" s="29">
        <v>44563</v>
      </c>
      <c r="B54" s="30">
        <v>0.83333333333333337</v>
      </c>
      <c r="C54" s="21">
        <v>-2.9999999999880001E-2</v>
      </c>
      <c r="D54" s="31">
        <v>0</v>
      </c>
      <c r="E54" s="21">
        <f t="shared" si="0"/>
        <v>0</v>
      </c>
      <c r="F54" s="29">
        <v>44565</v>
      </c>
      <c r="G54" s="30">
        <v>0.83333333333333337</v>
      </c>
      <c r="H54" s="21">
        <v>-3.8999999999844E-2</v>
      </c>
      <c r="I54" s="31">
        <v>0</v>
      </c>
      <c r="J54" s="21">
        <f t="shared" si="1"/>
        <v>0</v>
      </c>
      <c r="K54" s="29">
        <v>44567</v>
      </c>
      <c r="L54" s="30">
        <v>0.83333333333333337</v>
      </c>
      <c r="M54" s="21">
        <v>-2.3999999999904001E-2</v>
      </c>
      <c r="N54" s="31">
        <v>0</v>
      </c>
      <c r="O54" s="21">
        <f t="shared" si="2"/>
        <v>0</v>
      </c>
      <c r="P54" s="29">
        <v>44569</v>
      </c>
      <c r="Q54" s="30">
        <v>0.83333333333333337</v>
      </c>
      <c r="R54" s="21">
        <v>-3.3999999999864E-2</v>
      </c>
      <c r="S54" s="31">
        <v>0</v>
      </c>
      <c r="T54" s="21">
        <f t="shared" si="3"/>
        <v>0</v>
      </c>
    </row>
    <row r="55" spans="1:20" x14ac:dyDescent="0.25">
      <c r="A55" s="29">
        <v>44563</v>
      </c>
      <c r="B55" s="30">
        <v>0.875</v>
      </c>
      <c r="C55" s="21">
        <v>-4.6999999999811998E-2</v>
      </c>
      <c r="D55" s="31">
        <v>0</v>
      </c>
      <c r="E55" s="21">
        <f t="shared" si="0"/>
        <v>0</v>
      </c>
      <c r="F55" s="29">
        <v>44565</v>
      </c>
      <c r="G55" s="30">
        <v>0.875</v>
      </c>
      <c r="H55" s="21">
        <v>-4.0999999999836001E-2</v>
      </c>
      <c r="I55" s="31">
        <v>0</v>
      </c>
      <c r="J55" s="21">
        <f t="shared" si="1"/>
        <v>0</v>
      </c>
      <c r="K55" s="29">
        <v>44567</v>
      </c>
      <c r="L55" s="30">
        <v>0.875</v>
      </c>
      <c r="M55" s="21">
        <v>-3.8999999999844E-2</v>
      </c>
      <c r="N55" s="31">
        <v>0</v>
      </c>
      <c r="O55" s="21">
        <f t="shared" si="2"/>
        <v>0</v>
      </c>
      <c r="P55" s="29">
        <v>44569</v>
      </c>
      <c r="Q55" s="30">
        <v>0.875</v>
      </c>
      <c r="R55" s="21">
        <v>-3.3999999999864E-2</v>
      </c>
      <c r="S55" s="31">
        <v>0</v>
      </c>
      <c r="T55" s="21">
        <f t="shared" si="3"/>
        <v>0</v>
      </c>
    </row>
    <row r="56" spans="1:20" x14ac:dyDescent="0.25">
      <c r="A56" s="29">
        <v>44563</v>
      </c>
      <c r="B56" s="30">
        <v>0.91666666666666663</v>
      </c>
      <c r="C56" s="21">
        <v>-2.3999999999904001E-2</v>
      </c>
      <c r="D56" s="31">
        <v>0</v>
      </c>
      <c r="E56" s="21">
        <f t="shared" si="0"/>
        <v>0</v>
      </c>
      <c r="F56" s="29">
        <v>44565</v>
      </c>
      <c r="G56" s="30">
        <v>0.91666666666666663</v>
      </c>
      <c r="H56" s="21">
        <v>-3.1999999999871999E-2</v>
      </c>
      <c r="I56" s="31">
        <v>0</v>
      </c>
      <c r="J56" s="21">
        <f t="shared" si="1"/>
        <v>0</v>
      </c>
      <c r="K56" s="29">
        <v>44567</v>
      </c>
      <c r="L56" s="30">
        <v>0.91666666666666663</v>
      </c>
      <c r="M56" s="21">
        <v>-3.9999999999839997E-2</v>
      </c>
      <c r="N56" s="31">
        <v>0</v>
      </c>
      <c r="O56" s="21">
        <f t="shared" si="2"/>
        <v>0</v>
      </c>
      <c r="P56" s="29">
        <v>44569</v>
      </c>
      <c r="Q56" s="30">
        <v>0.91666666666666663</v>
      </c>
      <c r="R56" s="21">
        <v>-2.9999999999880001E-2</v>
      </c>
      <c r="S56" s="31">
        <v>0</v>
      </c>
      <c r="T56" s="21">
        <f t="shared" si="3"/>
        <v>0</v>
      </c>
    </row>
    <row r="57" spans="1:20" x14ac:dyDescent="0.25">
      <c r="A57" s="29">
        <v>44563</v>
      </c>
      <c r="B57" s="30">
        <v>0.95833333333333337</v>
      </c>
      <c r="C57" s="21">
        <v>-3.6999999999851999E-2</v>
      </c>
      <c r="D57" s="31">
        <v>0</v>
      </c>
      <c r="E57" s="21">
        <f t="shared" si="0"/>
        <v>0</v>
      </c>
      <c r="F57" s="29">
        <v>44565</v>
      </c>
      <c r="G57" s="30">
        <v>0.95833333333333337</v>
      </c>
      <c r="H57" s="21">
        <v>-5.0999999999796E-2</v>
      </c>
      <c r="I57" s="31">
        <v>0</v>
      </c>
      <c r="J57" s="21">
        <f t="shared" si="1"/>
        <v>0</v>
      </c>
      <c r="K57" s="29">
        <v>44567</v>
      </c>
      <c r="L57" s="30">
        <v>0.95833333333333337</v>
      </c>
      <c r="M57" s="21">
        <v>-2.2999999999908E-2</v>
      </c>
      <c r="N57" s="31">
        <v>0</v>
      </c>
      <c r="O57" s="21">
        <f t="shared" si="2"/>
        <v>0</v>
      </c>
      <c r="P57" s="29">
        <v>44569</v>
      </c>
      <c r="Q57" s="30">
        <v>0.95833333333333337</v>
      </c>
      <c r="R57" s="21">
        <v>-4.3999999999823999E-2</v>
      </c>
      <c r="S57" s="31">
        <v>0</v>
      </c>
      <c r="T57" s="21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6B63-294F-4A3D-891F-99C0FF1C065E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44570</v>
      </c>
      <c r="B10" s="30">
        <v>0</v>
      </c>
      <c r="C10" s="21">
        <v>-3.4999999999859997E-2</v>
      </c>
      <c r="D10" s="31">
        <v>0</v>
      </c>
      <c r="E10" s="21">
        <f t="shared" ref="E10:E57" si="0">D10*0.0827</f>
        <v>0</v>
      </c>
      <c r="F10" s="29">
        <v>44572</v>
      </c>
      <c r="G10" s="30">
        <v>0</v>
      </c>
      <c r="H10" s="21">
        <v>-4.1999999999831998E-2</v>
      </c>
      <c r="I10" s="31">
        <v>0</v>
      </c>
      <c r="J10" s="21">
        <f t="shared" ref="J10:J57" si="1">I10*0.0827</f>
        <v>0</v>
      </c>
      <c r="K10" s="29">
        <v>44574</v>
      </c>
      <c r="L10" s="30">
        <v>0</v>
      </c>
      <c r="M10" s="21">
        <v>-2.7999999999888E-2</v>
      </c>
      <c r="N10" s="31">
        <v>0</v>
      </c>
      <c r="O10" s="21">
        <f t="shared" ref="O10:O57" si="2">N10*0.0827</f>
        <v>0</v>
      </c>
      <c r="P10" s="29">
        <v>44576</v>
      </c>
      <c r="Q10" s="30">
        <v>0</v>
      </c>
      <c r="R10" s="21">
        <v>-3.9999999999839997E-2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44570</v>
      </c>
      <c r="B11" s="30">
        <v>4.1666666666666664E-2</v>
      </c>
      <c r="C11" s="21">
        <v>-3.1999999999871999E-2</v>
      </c>
      <c r="D11" s="31">
        <v>0</v>
      </c>
      <c r="E11" s="21">
        <f t="shared" si="0"/>
        <v>0</v>
      </c>
      <c r="F11" s="29">
        <v>44572</v>
      </c>
      <c r="G11" s="30">
        <v>4.1666666666666664E-2</v>
      </c>
      <c r="H11" s="21">
        <v>-3.4999999999859997E-2</v>
      </c>
      <c r="I11" s="31">
        <v>0</v>
      </c>
      <c r="J11" s="21">
        <f t="shared" si="1"/>
        <v>0</v>
      </c>
      <c r="K11" s="29">
        <v>44574</v>
      </c>
      <c r="L11" s="30">
        <v>4.1666666666666664E-2</v>
      </c>
      <c r="M11" s="21">
        <v>-2.4999999999900002E-2</v>
      </c>
      <c r="N11" s="31">
        <v>0</v>
      </c>
      <c r="O11" s="21">
        <f t="shared" si="2"/>
        <v>0</v>
      </c>
      <c r="P11" s="29">
        <v>44576</v>
      </c>
      <c r="Q11" s="30">
        <v>4.1666666666666664E-2</v>
      </c>
      <c r="R11" s="21">
        <v>-4.2999999999828002E-2</v>
      </c>
      <c r="S11" s="31">
        <v>0</v>
      </c>
      <c r="T11" s="21">
        <f t="shared" si="3"/>
        <v>0</v>
      </c>
    </row>
    <row r="12" spans="1:20" x14ac:dyDescent="0.25">
      <c r="A12" s="29">
        <v>44570</v>
      </c>
      <c r="B12" s="30">
        <v>8.3333333333333329E-2</v>
      </c>
      <c r="C12" s="21">
        <v>-2.0999999999915999E-2</v>
      </c>
      <c r="D12" s="31">
        <v>0</v>
      </c>
      <c r="E12" s="21">
        <f t="shared" si="0"/>
        <v>0</v>
      </c>
      <c r="F12" s="29">
        <v>44572</v>
      </c>
      <c r="G12" s="30">
        <v>8.3333333333333329E-2</v>
      </c>
      <c r="H12" s="21">
        <v>-3.9999999999839997E-2</v>
      </c>
      <c r="I12" s="31">
        <v>0</v>
      </c>
      <c r="J12" s="21">
        <f t="shared" si="1"/>
        <v>0</v>
      </c>
      <c r="K12" s="29">
        <v>44574</v>
      </c>
      <c r="L12" s="30">
        <v>8.3333333333333329E-2</v>
      </c>
      <c r="M12" s="21">
        <v>-3.8999999999844E-2</v>
      </c>
      <c r="N12" s="31">
        <v>0</v>
      </c>
      <c r="O12" s="21">
        <f t="shared" si="2"/>
        <v>0</v>
      </c>
      <c r="P12" s="29">
        <v>44576</v>
      </c>
      <c r="Q12" s="30">
        <v>8.3333333333333329E-2</v>
      </c>
      <c r="R12" s="21">
        <v>-3.9999999999839997E-2</v>
      </c>
      <c r="S12" s="31">
        <v>0</v>
      </c>
      <c r="T12" s="21">
        <f t="shared" si="3"/>
        <v>0</v>
      </c>
    </row>
    <row r="13" spans="1:20" x14ac:dyDescent="0.25">
      <c r="A13" s="29">
        <v>44570</v>
      </c>
      <c r="B13" s="30">
        <v>0.125</v>
      </c>
      <c r="C13" s="21">
        <v>-3.2999999999868003E-2</v>
      </c>
      <c r="D13" s="31">
        <v>0</v>
      </c>
      <c r="E13" s="21">
        <f t="shared" si="0"/>
        <v>0</v>
      </c>
      <c r="F13" s="29">
        <v>44572</v>
      </c>
      <c r="G13" s="30">
        <v>0.125</v>
      </c>
      <c r="H13" s="21">
        <v>-3.9999999999839997E-2</v>
      </c>
      <c r="I13" s="31">
        <v>0</v>
      </c>
      <c r="J13" s="21">
        <f t="shared" si="1"/>
        <v>0</v>
      </c>
      <c r="K13" s="29">
        <v>44574</v>
      </c>
      <c r="L13" s="30">
        <v>0.125</v>
      </c>
      <c r="M13" s="21">
        <v>-3.0999999999875998E-2</v>
      </c>
      <c r="N13" s="31">
        <v>0</v>
      </c>
      <c r="O13" s="21">
        <f t="shared" si="2"/>
        <v>0</v>
      </c>
      <c r="P13" s="29">
        <v>44576</v>
      </c>
      <c r="Q13" s="30">
        <v>0.125</v>
      </c>
      <c r="R13" s="21">
        <v>-3.7999999999848003E-2</v>
      </c>
      <c r="S13" s="31">
        <v>0</v>
      </c>
      <c r="T13" s="21">
        <f t="shared" si="3"/>
        <v>0</v>
      </c>
    </row>
    <row r="14" spans="1:20" x14ac:dyDescent="0.25">
      <c r="A14" s="29">
        <v>44570</v>
      </c>
      <c r="B14" s="30">
        <v>0.16666666666666666</v>
      </c>
      <c r="C14" s="21">
        <v>-2.8999999999884001E-2</v>
      </c>
      <c r="D14" s="31">
        <v>0</v>
      </c>
      <c r="E14" s="21">
        <f t="shared" si="0"/>
        <v>0</v>
      </c>
      <c r="F14" s="29">
        <v>44572</v>
      </c>
      <c r="G14" s="30">
        <v>0.16666666666666666</v>
      </c>
      <c r="H14" s="21">
        <v>-3.2999999999868003E-2</v>
      </c>
      <c r="I14" s="31">
        <v>0</v>
      </c>
      <c r="J14" s="21">
        <f t="shared" si="1"/>
        <v>0</v>
      </c>
      <c r="K14" s="29">
        <v>44574</v>
      </c>
      <c r="L14" s="30">
        <v>0.16666666666666666</v>
      </c>
      <c r="M14" s="21">
        <v>-3.6999999999851999E-2</v>
      </c>
      <c r="N14" s="31">
        <v>0</v>
      </c>
      <c r="O14" s="21">
        <f t="shared" si="2"/>
        <v>0</v>
      </c>
      <c r="P14" s="29">
        <v>44576</v>
      </c>
      <c r="Q14" s="30">
        <v>0.16666666666666666</v>
      </c>
      <c r="R14" s="21">
        <v>-3.0999999999875998E-2</v>
      </c>
      <c r="S14" s="31">
        <v>0</v>
      </c>
      <c r="T14" s="21">
        <f t="shared" si="3"/>
        <v>0</v>
      </c>
    </row>
    <row r="15" spans="1:20" x14ac:dyDescent="0.25">
      <c r="A15" s="29">
        <v>44570</v>
      </c>
      <c r="B15" s="30">
        <v>0.20833333333333334</v>
      </c>
      <c r="C15" s="21">
        <v>-4.0999999999836001E-2</v>
      </c>
      <c r="D15" s="31">
        <v>0</v>
      </c>
      <c r="E15" s="21">
        <f t="shared" si="0"/>
        <v>0</v>
      </c>
      <c r="F15" s="29">
        <v>44572</v>
      </c>
      <c r="G15" s="30">
        <v>0.20833333333333334</v>
      </c>
      <c r="H15" s="21">
        <v>-2.5999999999895999E-2</v>
      </c>
      <c r="I15" s="31">
        <v>0</v>
      </c>
      <c r="J15" s="21">
        <f t="shared" si="1"/>
        <v>0</v>
      </c>
      <c r="K15" s="29">
        <v>44574</v>
      </c>
      <c r="L15" s="30">
        <v>0.20833333333333334</v>
      </c>
      <c r="M15" s="21">
        <v>-3.9999999999839997E-2</v>
      </c>
      <c r="N15" s="31">
        <v>0</v>
      </c>
      <c r="O15" s="21">
        <f t="shared" si="2"/>
        <v>0</v>
      </c>
      <c r="P15" s="29">
        <v>44576</v>
      </c>
      <c r="Q15" s="30">
        <v>0.20833333333333334</v>
      </c>
      <c r="R15" s="21">
        <v>-3.3999999999864E-2</v>
      </c>
      <c r="S15" s="31">
        <v>0</v>
      </c>
      <c r="T15" s="21">
        <f t="shared" si="3"/>
        <v>0</v>
      </c>
    </row>
    <row r="16" spans="1:20" x14ac:dyDescent="0.25">
      <c r="A16" s="29">
        <v>44570</v>
      </c>
      <c r="B16" s="30">
        <v>0.25</v>
      </c>
      <c r="C16" s="21">
        <v>-2.3999999999904001E-2</v>
      </c>
      <c r="D16" s="31">
        <v>0</v>
      </c>
      <c r="E16" s="21">
        <f t="shared" si="0"/>
        <v>0</v>
      </c>
      <c r="F16" s="29">
        <v>44572</v>
      </c>
      <c r="G16" s="30">
        <v>0.25</v>
      </c>
      <c r="H16" s="21">
        <v>-2.7999999999888E-2</v>
      </c>
      <c r="I16" s="31">
        <v>0</v>
      </c>
      <c r="J16" s="21">
        <f t="shared" si="1"/>
        <v>0</v>
      </c>
      <c r="K16" s="29">
        <v>44574</v>
      </c>
      <c r="L16" s="30">
        <v>0.25</v>
      </c>
      <c r="M16" s="21">
        <v>-3.7999999999848003E-2</v>
      </c>
      <c r="N16" s="31">
        <v>0</v>
      </c>
      <c r="O16" s="21">
        <f t="shared" si="2"/>
        <v>0</v>
      </c>
      <c r="P16" s="29">
        <v>44576</v>
      </c>
      <c r="Q16" s="30">
        <v>0.25</v>
      </c>
      <c r="R16" s="21">
        <v>-2.9999999999880001E-2</v>
      </c>
      <c r="S16" s="31">
        <v>0</v>
      </c>
      <c r="T16" s="21">
        <f t="shared" si="3"/>
        <v>0</v>
      </c>
    </row>
    <row r="17" spans="1:20" x14ac:dyDescent="0.25">
      <c r="A17" s="29">
        <v>44570</v>
      </c>
      <c r="B17" s="30">
        <v>0.29166666666666669</v>
      </c>
      <c r="C17" s="21">
        <v>-1.9999999999919998E-2</v>
      </c>
      <c r="D17" s="31">
        <v>0</v>
      </c>
      <c r="E17" s="21">
        <f t="shared" si="0"/>
        <v>0</v>
      </c>
      <c r="F17" s="29">
        <v>44572</v>
      </c>
      <c r="G17" s="30">
        <v>0.29166666666666669</v>
      </c>
      <c r="H17" s="21">
        <v>-2.9999999999880001E-2</v>
      </c>
      <c r="I17" s="31">
        <v>0</v>
      </c>
      <c r="J17" s="21">
        <f t="shared" si="1"/>
        <v>0</v>
      </c>
      <c r="K17" s="29">
        <v>44574</v>
      </c>
      <c r="L17" s="30">
        <v>0.29166666666666669</v>
      </c>
      <c r="M17" s="21">
        <v>-3.0999999999875998E-2</v>
      </c>
      <c r="N17" s="31">
        <v>0</v>
      </c>
      <c r="O17" s="21">
        <f t="shared" si="2"/>
        <v>0</v>
      </c>
      <c r="P17" s="29">
        <v>44576</v>
      </c>
      <c r="Q17" s="30">
        <v>0.29166666666666669</v>
      </c>
      <c r="R17" s="21">
        <v>-4.0999999999836001E-2</v>
      </c>
      <c r="S17" s="31">
        <v>0</v>
      </c>
      <c r="T17" s="21">
        <f t="shared" si="3"/>
        <v>0</v>
      </c>
    </row>
    <row r="18" spans="1:20" x14ac:dyDescent="0.25">
      <c r="A18" s="29">
        <v>44570</v>
      </c>
      <c r="B18" s="30">
        <v>0.33333333333333331</v>
      </c>
      <c r="C18" s="21">
        <v>-4.0999999999836001E-2</v>
      </c>
      <c r="D18" s="31">
        <v>0</v>
      </c>
      <c r="E18" s="21">
        <f t="shared" si="0"/>
        <v>0</v>
      </c>
      <c r="F18" s="29">
        <v>44572</v>
      </c>
      <c r="G18" s="30">
        <v>0.33333333333333331</v>
      </c>
      <c r="H18" s="21">
        <v>-3.5999999999856001E-2</v>
      </c>
      <c r="I18" s="31">
        <v>0</v>
      </c>
      <c r="J18" s="21">
        <f t="shared" si="1"/>
        <v>0</v>
      </c>
      <c r="K18" s="29">
        <v>44574</v>
      </c>
      <c r="L18" s="30">
        <v>0.33333333333333331</v>
      </c>
      <c r="M18" s="21">
        <v>-2.8999999999884001E-2</v>
      </c>
      <c r="N18" s="31">
        <v>0</v>
      </c>
      <c r="O18" s="21">
        <f t="shared" si="2"/>
        <v>0</v>
      </c>
      <c r="P18" s="29">
        <v>44576</v>
      </c>
      <c r="Q18" s="30">
        <v>0.33333333333333331</v>
      </c>
      <c r="R18" s="21">
        <v>-2.8999999999884001E-2</v>
      </c>
      <c r="S18" s="31">
        <v>0</v>
      </c>
      <c r="T18" s="21">
        <f t="shared" si="3"/>
        <v>0</v>
      </c>
    </row>
    <row r="19" spans="1:20" x14ac:dyDescent="0.25">
      <c r="A19" s="29">
        <v>44570</v>
      </c>
      <c r="B19" s="30">
        <v>0.375</v>
      </c>
      <c r="C19" s="21">
        <v>-2.9999999999880001E-2</v>
      </c>
      <c r="D19" s="31">
        <v>0</v>
      </c>
      <c r="E19" s="21">
        <f t="shared" si="0"/>
        <v>0</v>
      </c>
      <c r="F19" s="29">
        <v>44572</v>
      </c>
      <c r="G19" s="30">
        <v>0.375</v>
      </c>
      <c r="H19" s="21">
        <v>-3.6999999999851999E-2</v>
      </c>
      <c r="I19" s="31">
        <v>0</v>
      </c>
      <c r="J19" s="21">
        <f t="shared" si="1"/>
        <v>0</v>
      </c>
      <c r="K19" s="29">
        <v>44574</v>
      </c>
      <c r="L19" s="30">
        <v>0.375</v>
      </c>
      <c r="M19" s="21">
        <v>-3.9999999999839997E-2</v>
      </c>
      <c r="N19" s="31">
        <v>0</v>
      </c>
      <c r="O19" s="21">
        <f t="shared" si="2"/>
        <v>0</v>
      </c>
      <c r="P19" s="29">
        <v>44576</v>
      </c>
      <c r="Q19" s="30">
        <v>0.375</v>
      </c>
      <c r="R19" s="21">
        <v>-4.6999999999811998E-2</v>
      </c>
      <c r="S19" s="31">
        <v>0</v>
      </c>
      <c r="T19" s="21">
        <f t="shared" si="3"/>
        <v>0</v>
      </c>
    </row>
    <row r="20" spans="1:20" x14ac:dyDescent="0.25">
      <c r="A20" s="29">
        <v>44570</v>
      </c>
      <c r="B20" s="30">
        <v>0.41666666666666669</v>
      </c>
      <c r="C20" s="21">
        <v>-4.4999999999820003E-2</v>
      </c>
      <c r="D20" s="31">
        <v>0</v>
      </c>
      <c r="E20" s="21">
        <f t="shared" si="0"/>
        <v>0</v>
      </c>
      <c r="F20" s="29">
        <v>44572</v>
      </c>
      <c r="G20" s="30">
        <v>0.41666666666666669</v>
      </c>
      <c r="H20" s="21">
        <v>-4.2999999999828002E-2</v>
      </c>
      <c r="I20" s="31">
        <v>0</v>
      </c>
      <c r="J20" s="21">
        <f t="shared" si="1"/>
        <v>0</v>
      </c>
      <c r="K20" s="29">
        <v>44574</v>
      </c>
      <c r="L20" s="30">
        <v>0.41666666666666669</v>
      </c>
      <c r="M20" s="21">
        <v>-3.3999999999864E-2</v>
      </c>
      <c r="N20" s="31">
        <v>0</v>
      </c>
      <c r="O20" s="21">
        <f t="shared" si="2"/>
        <v>0</v>
      </c>
      <c r="P20" s="29">
        <v>44576</v>
      </c>
      <c r="Q20" s="30">
        <v>0.41666666666666669</v>
      </c>
      <c r="R20" s="21">
        <v>-4.3999999999823999E-2</v>
      </c>
      <c r="S20" s="31">
        <v>0</v>
      </c>
      <c r="T20" s="21">
        <f t="shared" si="3"/>
        <v>0</v>
      </c>
    </row>
    <row r="21" spans="1:20" x14ac:dyDescent="0.25">
      <c r="A21" s="29">
        <v>44570</v>
      </c>
      <c r="B21" s="30">
        <v>0.45833333333333331</v>
      </c>
      <c r="C21" s="21">
        <v>-2.1999999999912E-2</v>
      </c>
      <c r="D21" s="31">
        <v>0</v>
      </c>
      <c r="E21" s="21">
        <f t="shared" si="0"/>
        <v>0</v>
      </c>
      <c r="F21" s="29">
        <v>44572</v>
      </c>
      <c r="G21" s="30">
        <v>0.45833333333333331</v>
      </c>
      <c r="H21" s="21">
        <v>-4.2999999999828002E-2</v>
      </c>
      <c r="I21" s="31">
        <v>0</v>
      </c>
      <c r="J21" s="21">
        <f t="shared" si="1"/>
        <v>0</v>
      </c>
      <c r="K21" s="29">
        <v>44574</v>
      </c>
      <c r="L21" s="30">
        <v>0.45833333333333331</v>
      </c>
      <c r="M21" s="21">
        <v>-4.4999999999820003E-2</v>
      </c>
      <c r="N21" s="31">
        <v>0</v>
      </c>
      <c r="O21" s="21">
        <f t="shared" si="2"/>
        <v>0</v>
      </c>
      <c r="P21" s="29">
        <v>44576</v>
      </c>
      <c r="Q21" s="30">
        <v>0.45833333333333331</v>
      </c>
      <c r="R21" s="21">
        <v>-2.4999999999900002E-2</v>
      </c>
      <c r="S21" s="31">
        <v>0</v>
      </c>
      <c r="T21" s="21">
        <f t="shared" si="3"/>
        <v>0</v>
      </c>
    </row>
    <row r="22" spans="1:20" x14ac:dyDescent="0.25">
      <c r="A22" s="29">
        <v>44570</v>
      </c>
      <c r="B22" s="30">
        <v>0.5</v>
      </c>
      <c r="C22" s="21">
        <v>-2.6999999999891999E-2</v>
      </c>
      <c r="D22" s="31">
        <v>0</v>
      </c>
      <c r="E22" s="21">
        <f t="shared" si="0"/>
        <v>0</v>
      </c>
      <c r="F22" s="29">
        <v>44572</v>
      </c>
      <c r="G22" s="30">
        <v>0.5</v>
      </c>
      <c r="H22" s="21">
        <v>-3.0999999999875998E-2</v>
      </c>
      <c r="I22" s="31">
        <v>0</v>
      </c>
      <c r="J22" s="21">
        <f t="shared" si="1"/>
        <v>0</v>
      </c>
      <c r="K22" s="29">
        <v>44574</v>
      </c>
      <c r="L22" s="30">
        <v>0.5</v>
      </c>
      <c r="M22" s="21">
        <v>-3.8999999999844E-2</v>
      </c>
      <c r="N22" s="31">
        <v>0</v>
      </c>
      <c r="O22" s="21">
        <f t="shared" si="2"/>
        <v>0</v>
      </c>
      <c r="P22" s="29">
        <v>44576</v>
      </c>
      <c r="Q22" s="30">
        <v>0.5</v>
      </c>
      <c r="R22" s="21">
        <v>-3.7999999999848003E-2</v>
      </c>
      <c r="S22" s="31">
        <v>0</v>
      </c>
      <c r="T22" s="21">
        <f t="shared" si="3"/>
        <v>0</v>
      </c>
    </row>
    <row r="23" spans="1:20" x14ac:dyDescent="0.25">
      <c r="A23" s="29">
        <v>44570</v>
      </c>
      <c r="B23" s="30">
        <v>0.54166666666666663</v>
      </c>
      <c r="C23" s="21">
        <v>-3.0999999999875998E-2</v>
      </c>
      <c r="D23" s="31">
        <v>0</v>
      </c>
      <c r="E23" s="21">
        <f t="shared" si="0"/>
        <v>0</v>
      </c>
      <c r="F23" s="29">
        <v>44572</v>
      </c>
      <c r="G23" s="30">
        <v>0.54166666666666663</v>
      </c>
      <c r="H23" s="21">
        <v>-4.1999999999831998E-2</v>
      </c>
      <c r="I23" s="31">
        <v>0</v>
      </c>
      <c r="J23" s="21">
        <f t="shared" si="1"/>
        <v>0</v>
      </c>
      <c r="K23" s="29">
        <v>44574</v>
      </c>
      <c r="L23" s="30">
        <v>0.54166666666666663</v>
      </c>
      <c r="M23" s="21">
        <v>-2.6999999999891999E-2</v>
      </c>
      <c r="N23" s="31">
        <v>0</v>
      </c>
      <c r="O23" s="21">
        <f t="shared" si="2"/>
        <v>0</v>
      </c>
      <c r="P23" s="29">
        <v>44576</v>
      </c>
      <c r="Q23" s="30">
        <v>0.54166666666666663</v>
      </c>
      <c r="R23" s="21">
        <v>-2.3999999999904001E-2</v>
      </c>
      <c r="S23" s="31">
        <v>0</v>
      </c>
      <c r="T23" s="21">
        <f t="shared" si="3"/>
        <v>0</v>
      </c>
    </row>
    <row r="24" spans="1:20" x14ac:dyDescent="0.25">
      <c r="A24" s="29">
        <v>44570</v>
      </c>
      <c r="B24" s="30">
        <v>0.58333333333333337</v>
      </c>
      <c r="C24" s="21">
        <v>-3.7999999999848003E-2</v>
      </c>
      <c r="D24" s="31">
        <v>0</v>
      </c>
      <c r="E24" s="21">
        <f t="shared" si="0"/>
        <v>0</v>
      </c>
      <c r="F24" s="29">
        <v>44572</v>
      </c>
      <c r="G24" s="30">
        <v>0.58333333333333337</v>
      </c>
      <c r="H24" s="21">
        <v>-3.5999999999856001E-2</v>
      </c>
      <c r="I24" s="31">
        <v>0</v>
      </c>
      <c r="J24" s="21">
        <f t="shared" si="1"/>
        <v>0</v>
      </c>
      <c r="K24" s="29">
        <v>44574</v>
      </c>
      <c r="L24" s="30">
        <v>0.58333333333333337</v>
      </c>
      <c r="M24" s="21">
        <v>-3.7999999999848003E-2</v>
      </c>
      <c r="N24" s="31">
        <v>0</v>
      </c>
      <c r="O24" s="21">
        <f t="shared" si="2"/>
        <v>0</v>
      </c>
      <c r="P24" s="29">
        <v>44576</v>
      </c>
      <c r="Q24" s="30">
        <v>0.58333333333333337</v>
      </c>
      <c r="R24" s="21">
        <v>-3.4999999999859997E-2</v>
      </c>
      <c r="S24" s="31">
        <v>0</v>
      </c>
      <c r="T24" s="21">
        <f t="shared" si="3"/>
        <v>0</v>
      </c>
    </row>
    <row r="25" spans="1:20" x14ac:dyDescent="0.25">
      <c r="A25" s="29">
        <v>44570</v>
      </c>
      <c r="B25" s="30">
        <v>0.625</v>
      </c>
      <c r="C25" s="21">
        <v>-4.3999999999823999E-2</v>
      </c>
      <c r="D25" s="31">
        <v>0</v>
      </c>
      <c r="E25" s="21">
        <f t="shared" si="0"/>
        <v>0</v>
      </c>
      <c r="F25" s="29">
        <v>44572</v>
      </c>
      <c r="G25" s="30">
        <v>0.625</v>
      </c>
      <c r="H25" s="21">
        <v>-3.6999999999851999E-2</v>
      </c>
      <c r="I25" s="31">
        <v>0</v>
      </c>
      <c r="J25" s="21">
        <f t="shared" si="1"/>
        <v>0</v>
      </c>
      <c r="K25" s="29">
        <v>44574</v>
      </c>
      <c r="L25" s="30">
        <v>0.625</v>
      </c>
      <c r="M25" s="21">
        <v>-3.6999999999851999E-2</v>
      </c>
      <c r="N25" s="31">
        <v>0</v>
      </c>
      <c r="O25" s="21">
        <f t="shared" si="2"/>
        <v>0</v>
      </c>
      <c r="P25" s="29">
        <v>44576</v>
      </c>
      <c r="Q25" s="30">
        <v>0.625</v>
      </c>
      <c r="R25" s="21">
        <v>-3.3999999999864E-2</v>
      </c>
      <c r="S25" s="31">
        <v>0</v>
      </c>
      <c r="T25" s="21">
        <f t="shared" si="3"/>
        <v>0</v>
      </c>
    </row>
    <row r="26" spans="1:20" x14ac:dyDescent="0.25">
      <c r="A26" s="29">
        <v>44570</v>
      </c>
      <c r="B26" s="30">
        <v>0.66666666666666663</v>
      </c>
      <c r="C26" s="21">
        <v>-4.2999999999828002E-2</v>
      </c>
      <c r="D26" s="31">
        <v>0</v>
      </c>
      <c r="E26" s="21">
        <f t="shared" si="0"/>
        <v>0</v>
      </c>
      <c r="F26" s="29">
        <v>44572</v>
      </c>
      <c r="G26" s="30">
        <v>0.66666666666666663</v>
      </c>
      <c r="H26" s="21">
        <v>-2.9999999999880001E-2</v>
      </c>
      <c r="I26" s="31">
        <v>0</v>
      </c>
      <c r="J26" s="21">
        <f t="shared" si="1"/>
        <v>0</v>
      </c>
      <c r="K26" s="29">
        <v>44574</v>
      </c>
      <c r="L26" s="30">
        <v>0.66666666666666663</v>
      </c>
      <c r="M26" s="21">
        <v>-2.1999999999912E-2</v>
      </c>
      <c r="N26" s="31">
        <v>0</v>
      </c>
      <c r="O26" s="21">
        <f t="shared" si="2"/>
        <v>0</v>
      </c>
      <c r="P26" s="29">
        <v>44576</v>
      </c>
      <c r="Q26" s="30">
        <v>0.66666666666666663</v>
      </c>
      <c r="R26" s="21">
        <v>-3.5999999999856001E-2</v>
      </c>
      <c r="S26" s="31">
        <v>0</v>
      </c>
      <c r="T26" s="21">
        <f t="shared" si="3"/>
        <v>0</v>
      </c>
    </row>
    <row r="27" spans="1:20" x14ac:dyDescent="0.25">
      <c r="A27" s="29">
        <v>44570</v>
      </c>
      <c r="B27" s="30">
        <v>0.70833333333333337</v>
      </c>
      <c r="C27" s="21">
        <v>-2.6999999999891999E-2</v>
      </c>
      <c r="D27" s="31">
        <v>0</v>
      </c>
      <c r="E27" s="21">
        <f t="shared" si="0"/>
        <v>0</v>
      </c>
      <c r="F27" s="29">
        <v>44572</v>
      </c>
      <c r="G27" s="30">
        <v>0.70833333333333337</v>
      </c>
      <c r="H27" s="21">
        <v>-4.6999999999811998E-2</v>
      </c>
      <c r="I27" s="31">
        <v>0</v>
      </c>
      <c r="J27" s="21">
        <f t="shared" si="1"/>
        <v>0</v>
      </c>
      <c r="K27" s="29">
        <v>44574</v>
      </c>
      <c r="L27" s="30">
        <v>0.70833333333333337</v>
      </c>
      <c r="M27" s="21">
        <v>-4.7999999999808002E-2</v>
      </c>
      <c r="N27" s="31">
        <v>0</v>
      </c>
      <c r="O27" s="21">
        <f t="shared" si="2"/>
        <v>0</v>
      </c>
      <c r="P27" s="29">
        <v>44576</v>
      </c>
      <c r="Q27" s="30">
        <v>0.70833333333333337</v>
      </c>
      <c r="R27" s="21">
        <v>-4.3999999999823999E-2</v>
      </c>
      <c r="S27" s="31">
        <v>0</v>
      </c>
      <c r="T27" s="21">
        <f t="shared" si="3"/>
        <v>0</v>
      </c>
    </row>
    <row r="28" spans="1:20" x14ac:dyDescent="0.25">
      <c r="A28" s="29">
        <v>44570</v>
      </c>
      <c r="B28" s="30">
        <v>0.75</v>
      </c>
      <c r="C28" s="21">
        <v>-3.0999999999875998E-2</v>
      </c>
      <c r="D28" s="31">
        <v>0</v>
      </c>
      <c r="E28" s="21">
        <f t="shared" si="0"/>
        <v>0</v>
      </c>
      <c r="F28" s="29">
        <v>44572</v>
      </c>
      <c r="G28" s="30">
        <v>0.75</v>
      </c>
      <c r="H28" s="21">
        <v>-4.1999999999831998E-2</v>
      </c>
      <c r="I28" s="31">
        <v>0</v>
      </c>
      <c r="J28" s="21">
        <f t="shared" si="1"/>
        <v>0</v>
      </c>
      <c r="K28" s="29">
        <v>44574</v>
      </c>
      <c r="L28" s="30">
        <v>0.75</v>
      </c>
      <c r="M28" s="21">
        <v>-4.1999999999831998E-2</v>
      </c>
      <c r="N28" s="31">
        <v>0</v>
      </c>
      <c r="O28" s="21">
        <f t="shared" si="2"/>
        <v>0</v>
      </c>
      <c r="P28" s="29">
        <v>44576</v>
      </c>
      <c r="Q28" s="30">
        <v>0.75</v>
      </c>
      <c r="R28" s="21">
        <v>-3.6999999999851999E-2</v>
      </c>
      <c r="S28" s="31">
        <v>0</v>
      </c>
      <c r="T28" s="21">
        <f t="shared" si="3"/>
        <v>0</v>
      </c>
    </row>
    <row r="29" spans="1:20" x14ac:dyDescent="0.25">
      <c r="A29" s="29">
        <v>44570</v>
      </c>
      <c r="B29" s="30">
        <v>0.79166666666666663</v>
      </c>
      <c r="C29" s="21">
        <v>-3.3999999999864E-2</v>
      </c>
      <c r="D29" s="31">
        <v>0</v>
      </c>
      <c r="E29" s="21">
        <f t="shared" si="0"/>
        <v>0</v>
      </c>
      <c r="F29" s="29">
        <v>44572</v>
      </c>
      <c r="G29" s="30">
        <v>0.79166666666666663</v>
      </c>
      <c r="H29" s="21">
        <v>-4.7999999999808002E-2</v>
      </c>
      <c r="I29" s="31">
        <v>0</v>
      </c>
      <c r="J29" s="21">
        <f t="shared" si="1"/>
        <v>0</v>
      </c>
      <c r="K29" s="29">
        <v>44574</v>
      </c>
      <c r="L29" s="30">
        <v>0.79166666666666663</v>
      </c>
      <c r="M29" s="21">
        <v>-5.0999999999796E-2</v>
      </c>
      <c r="N29" s="31">
        <v>0</v>
      </c>
      <c r="O29" s="21">
        <f t="shared" si="2"/>
        <v>0</v>
      </c>
      <c r="P29" s="29">
        <v>44576</v>
      </c>
      <c r="Q29" s="30">
        <v>0.79166666666666663</v>
      </c>
      <c r="R29" s="21">
        <v>-5.2999999999788001E-2</v>
      </c>
      <c r="S29" s="31">
        <v>0</v>
      </c>
      <c r="T29" s="21">
        <f t="shared" si="3"/>
        <v>0</v>
      </c>
    </row>
    <row r="30" spans="1:20" x14ac:dyDescent="0.25">
      <c r="A30" s="29">
        <v>44570</v>
      </c>
      <c r="B30" s="30">
        <v>0.83333333333333337</v>
      </c>
      <c r="C30" s="21">
        <v>-4.1999999999831998E-2</v>
      </c>
      <c r="D30" s="31">
        <v>0</v>
      </c>
      <c r="E30" s="21">
        <f t="shared" si="0"/>
        <v>0</v>
      </c>
      <c r="F30" s="29">
        <v>44572</v>
      </c>
      <c r="G30" s="30">
        <v>0.83333333333333337</v>
      </c>
      <c r="H30" s="21">
        <v>-4.7999999999808002E-2</v>
      </c>
      <c r="I30" s="31">
        <v>0</v>
      </c>
      <c r="J30" s="21">
        <f t="shared" si="1"/>
        <v>0</v>
      </c>
      <c r="K30" s="29">
        <v>44574</v>
      </c>
      <c r="L30" s="30">
        <v>0.83333333333333337</v>
      </c>
      <c r="M30" s="21">
        <v>-3.7999999999848003E-2</v>
      </c>
      <c r="N30" s="31">
        <v>0</v>
      </c>
      <c r="O30" s="21">
        <f t="shared" si="2"/>
        <v>0</v>
      </c>
      <c r="P30" s="29">
        <v>44576</v>
      </c>
      <c r="Q30" s="30">
        <v>0.83333333333333337</v>
      </c>
      <c r="R30" s="21">
        <v>-4.2999999999828002E-2</v>
      </c>
      <c r="S30" s="31">
        <v>0</v>
      </c>
      <c r="T30" s="21">
        <f t="shared" si="3"/>
        <v>0</v>
      </c>
    </row>
    <row r="31" spans="1:20" x14ac:dyDescent="0.25">
      <c r="A31" s="29">
        <v>44570</v>
      </c>
      <c r="B31" s="30">
        <v>0.875</v>
      </c>
      <c r="C31" s="21">
        <v>-3.3999999999864E-2</v>
      </c>
      <c r="D31" s="31">
        <v>0</v>
      </c>
      <c r="E31" s="21">
        <f t="shared" si="0"/>
        <v>0</v>
      </c>
      <c r="F31" s="29">
        <v>44572</v>
      </c>
      <c r="G31" s="30">
        <v>0.875</v>
      </c>
      <c r="H31" s="21">
        <v>-3.8999999999844E-2</v>
      </c>
      <c r="I31" s="31">
        <v>0</v>
      </c>
      <c r="J31" s="21">
        <f t="shared" si="1"/>
        <v>0</v>
      </c>
      <c r="K31" s="29">
        <v>44574</v>
      </c>
      <c r="L31" s="30">
        <v>0.875</v>
      </c>
      <c r="M31" s="21">
        <v>-3.0999999999875998E-2</v>
      </c>
      <c r="N31" s="31">
        <v>0</v>
      </c>
      <c r="O31" s="21">
        <f t="shared" si="2"/>
        <v>0</v>
      </c>
      <c r="P31" s="29">
        <v>44576</v>
      </c>
      <c r="Q31" s="30">
        <v>0.875</v>
      </c>
      <c r="R31" s="21">
        <v>-4.1999999999831998E-2</v>
      </c>
      <c r="S31" s="31">
        <v>0</v>
      </c>
      <c r="T31" s="21">
        <f t="shared" si="3"/>
        <v>0</v>
      </c>
    </row>
    <row r="32" spans="1:20" x14ac:dyDescent="0.25">
      <c r="A32" s="29">
        <v>44570</v>
      </c>
      <c r="B32" s="30">
        <v>0.91666666666666663</v>
      </c>
      <c r="C32" s="21">
        <v>-4.2999999999828002E-2</v>
      </c>
      <c r="D32" s="31">
        <v>0</v>
      </c>
      <c r="E32" s="21">
        <f t="shared" si="0"/>
        <v>0</v>
      </c>
      <c r="F32" s="29">
        <v>44572</v>
      </c>
      <c r="G32" s="30">
        <v>0.91666666666666663</v>
      </c>
      <c r="H32" s="21">
        <v>-2.1999999999912E-2</v>
      </c>
      <c r="I32" s="31">
        <v>0</v>
      </c>
      <c r="J32" s="21">
        <f t="shared" si="1"/>
        <v>0</v>
      </c>
      <c r="K32" s="29">
        <v>44574</v>
      </c>
      <c r="L32" s="30">
        <v>0.91666666666666663</v>
      </c>
      <c r="M32" s="21">
        <v>-3.8999999999844E-2</v>
      </c>
      <c r="N32" s="31">
        <v>0</v>
      </c>
      <c r="O32" s="21">
        <f t="shared" si="2"/>
        <v>0</v>
      </c>
      <c r="P32" s="29">
        <v>44576</v>
      </c>
      <c r="Q32" s="30">
        <v>0.91666666666666663</v>
      </c>
      <c r="R32" s="21">
        <v>-4.2999999999828002E-2</v>
      </c>
      <c r="S32" s="31">
        <v>0</v>
      </c>
      <c r="T32" s="21">
        <f t="shared" si="3"/>
        <v>0</v>
      </c>
    </row>
    <row r="33" spans="1:20" x14ac:dyDescent="0.25">
      <c r="A33" s="29">
        <v>44570</v>
      </c>
      <c r="B33" s="30">
        <v>0.95833333333333337</v>
      </c>
      <c r="C33" s="21">
        <v>-3.2999999999868003E-2</v>
      </c>
      <c r="D33" s="31">
        <v>0</v>
      </c>
      <c r="E33" s="21">
        <f t="shared" si="0"/>
        <v>0</v>
      </c>
      <c r="F33" s="29">
        <v>44572</v>
      </c>
      <c r="G33" s="30">
        <v>0.95833333333333337</v>
      </c>
      <c r="H33" s="21">
        <v>-2.7999999999888E-2</v>
      </c>
      <c r="I33" s="31">
        <v>0</v>
      </c>
      <c r="J33" s="21">
        <f t="shared" si="1"/>
        <v>0</v>
      </c>
      <c r="K33" s="29">
        <v>44574</v>
      </c>
      <c r="L33" s="30">
        <v>0.95833333333333337</v>
      </c>
      <c r="M33" s="21">
        <v>-4.0999999999836001E-2</v>
      </c>
      <c r="N33" s="31">
        <v>0</v>
      </c>
      <c r="O33" s="21">
        <f t="shared" si="2"/>
        <v>0</v>
      </c>
      <c r="P33" s="29">
        <v>44576</v>
      </c>
      <c r="Q33" s="30">
        <v>0.95833333333333337</v>
      </c>
      <c r="R33" s="21">
        <v>-4.3999999999823999E-2</v>
      </c>
      <c r="S33" s="31">
        <v>0</v>
      </c>
      <c r="T33" s="21">
        <f t="shared" si="3"/>
        <v>0</v>
      </c>
    </row>
    <row r="34" spans="1:20" x14ac:dyDescent="0.25">
      <c r="A34" s="29">
        <v>44571</v>
      </c>
      <c r="B34" s="30">
        <v>0</v>
      </c>
      <c r="C34" s="21">
        <v>-3.6999999999851999E-2</v>
      </c>
      <c r="D34" s="31">
        <v>0</v>
      </c>
      <c r="E34" s="21">
        <f t="shared" si="0"/>
        <v>0</v>
      </c>
      <c r="F34" s="29">
        <v>44573</v>
      </c>
      <c r="G34" s="30">
        <v>0</v>
      </c>
      <c r="H34" s="21">
        <v>-4.5999999999816001E-2</v>
      </c>
      <c r="I34" s="31">
        <v>0</v>
      </c>
      <c r="J34" s="21">
        <f t="shared" si="1"/>
        <v>0</v>
      </c>
      <c r="K34" s="29">
        <v>44575</v>
      </c>
      <c r="L34" s="30">
        <v>0</v>
      </c>
      <c r="M34" s="21">
        <v>-3.7999999999848003E-2</v>
      </c>
      <c r="N34" s="31">
        <v>0</v>
      </c>
      <c r="O34" s="21">
        <f t="shared" si="2"/>
        <v>0</v>
      </c>
      <c r="P34" s="29">
        <v>44577</v>
      </c>
      <c r="Q34" s="30">
        <v>0</v>
      </c>
      <c r="R34" s="21">
        <v>-3.8999999999844E-2</v>
      </c>
      <c r="S34" s="31">
        <v>0</v>
      </c>
      <c r="T34" s="21">
        <f t="shared" si="3"/>
        <v>0</v>
      </c>
    </row>
    <row r="35" spans="1:20" x14ac:dyDescent="0.25">
      <c r="A35" s="29">
        <v>44571</v>
      </c>
      <c r="B35" s="30">
        <v>4.1666666666666664E-2</v>
      </c>
      <c r="C35" s="21">
        <v>-4.0999999999836001E-2</v>
      </c>
      <c r="D35" s="31">
        <v>0</v>
      </c>
      <c r="E35" s="21">
        <f t="shared" si="0"/>
        <v>0</v>
      </c>
      <c r="F35" s="29">
        <v>44573</v>
      </c>
      <c r="G35" s="30">
        <v>4.1666666666666664E-2</v>
      </c>
      <c r="H35" s="21">
        <v>-2.2999999999908E-2</v>
      </c>
      <c r="I35" s="31">
        <v>0</v>
      </c>
      <c r="J35" s="21">
        <f t="shared" si="1"/>
        <v>0</v>
      </c>
      <c r="K35" s="29">
        <v>44575</v>
      </c>
      <c r="L35" s="30">
        <v>4.1666666666666664E-2</v>
      </c>
      <c r="M35" s="21">
        <v>-3.4999999999859997E-2</v>
      </c>
      <c r="N35" s="31">
        <v>0</v>
      </c>
      <c r="O35" s="21">
        <f t="shared" si="2"/>
        <v>0</v>
      </c>
      <c r="P35" s="29">
        <v>44577</v>
      </c>
      <c r="Q35" s="30">
        <v>4.1666666666666664E-2</v>
      </c>
      <c r="R35" s="21">
        <v>-4.2999999999828002E-2</v>
      </c>
      <c r="S35" s="31">
        <v>0</v>
      </c>
      <c r="T35" s="21">
        <f t="shared" si="3"/>
        <v>0</v>
      </c>
    </row>
    <row r="36" spans="1:20" x14ac:dyDescent="0.25">
      <c r="A36" s="29">
        <v>44571</v>
      </c>
      <c r="B36" s="30">
        <v>8.3333333333333329E-2</v>
      </c>
      <c r="C36" s="21">
        <v>-3.9999999999839997E-2</v>
      </c>
      <c r="D36" s="31">
        <v>0</v>
      </c>
      <c r="E36" s="21">
        <f t="shared" si="0"/>
        <v>0</v>
      </c>
      <c r="F36" s="29">
        <v>44573</v>
      </c>
      <c r="G36" s="30">
        <v>8.3333333333333329E-2</v>
      </c>
      <c r="H36" s="21">
        <v>-3.5999999999856001E-2</v>
      </c>
      <c r="I36" s="31">
        <v>0</v>
      </c>
      <c r="J36" s="21">
        <f t="shared" si="1"/>
        <v>0</v>
      </c>
      <c r="K36" s="29">
        <v>44575</v>
      </c>
      <c r="L36" s="30">
        <v>8.3333333333333329E-2</v>
      </c>
      <c r="M36" s="21">
        <v>-4.4999999999820003E-2</v>
      </c>
      <c r="N36" s="31">
        <v>0</v>
      </c>
      <c r="O36" s="21">
        <f t="shared" si="2"/>
        <v>0</v>
      </c>
      <c r="P36" s="29">
        <v>44577</v>
      </c>
      <c r="Q36" s="30">
        <v>8.3333333333333329E-2</v>
      </c>
      <c r="R36" s="21">
        <v>-3.2999999999868003E-2</v>
      </c>
      <c r="S36" s="31">
        <v>0</v>
      </c>
      <c r="T36" s="21">
        <f t="shared" si="3"/>
        <v>0</v>
      </c>
    </row>
    <row r="37" spans="1:20" x14ac:dyDescent="0.25">
      <c r="A37" s="29">
        <v>44571</v>
      </c>
      <c r="B37" s="30">
        <v>0.125</v>
      </c>
      <c r="C37" s="21">
        <v>-3.4999999999859997E-2</v>
      </c>
      <c r="D37" s="31">
        <v>0</v>
      </c>
      <c r="E37" s="21">
        <f t="shared" si="0"/>
        <v>0</v>
      </c>
      <c r="F37" s="29">
        <v>44573</v>
      </c>
      <c r="G37" s="30">
        <v>0.125</v>
      </c>
      <c r="H37" s="21">
        <v>-4.0999999999836001E-2</v>
      </c>
      <c r="I37" s="31">
        <v>0</v>
      </c>
      <c r="J37" s="21">
        <f t="shared" si="1"/>
        <v>0</v>
      </c>
      <c r="K37" s="29">
        <v>44575</v>
      </c>
      <c r="L37" s="30">
        <v>0.125</v>
      </c>
      <c r="M37" s="21">
        <v>-4.1999999999831998E-2</v>
      </c>
      <c r="N37" s="31">
        <v>0</v>
      </c>
      <c r="O37" s="21">
        <f t="shared" si="2"/>
        <v>0</v>
      </c>
      <c r="P37" s="29">
        <v>44577</v>
      </c>
      <c r="Q37" s="30">
        <v>0.125</v>
      </c>
      <c r="R37" s="21">
        <v>-3.0999999999875998E-2</v>
      </c>
      <c r="S37" s="31">
        <v>0</v>
      </c>
      <c r="T37" s="21">
        <f t="shared" si="3"/>
        <v>0</v>
      </c>
    </row>
    <row r="38" spans="1:20" x14ac:dyDescent="0.25">
      <c r="A38" s="29">
        <v>44571</v>
      </c>
      <c r="B38" s="30">
        <v>0.16666666666666666</v>
      </c>
      <c r="C38" s="21">
        <v>-3.7999999999848003E-2</v>
      </c>
      <c r="D38" s="31">
        <v>0</v>
      </c>
      <c r="E38" s="21">
        <f t="shared" si="0"/>
        <v>0</v>
      </c>
      <c r="F38" s="29">
        <v>44573</v>
      </c>
      <c r="G38" s="30">
        <v>0.16666666666666666</v>
      </c>
      <c r="H38" s="21">
        <v>-3.6999999999851999E-2</v>
      </c>
      <c r="I38" s="31">
        <v>0</v>
      </c>
      <c r="J38" s="21">
        <f t="shared" si="1"/>
        <v>0</v>
      </c>
      <c r="K38" s="29">
        <v>44575</v>
      </c>
      <c r="L38" s="30">
        <v>0.16666666666666666</v>
      </c>
      <c r="M38" s="21">
        <v>-4.0999999999836001E-2</v>
      </c>
      <c r="N38" s="31">
        <v>0</v>
      </c>
      <c r="O38" s="21">
        <f t="shared" si="2"/>
        <v>0</v>
      </c>
      <c r="P38" s="29">
        <v>44577</v>
      </c>
      <c r="Q38" s="30">
        <v>0.16666666666666666</v>
      </c>
      <c r="R38" s="21">
        <v>-2.3999999999904001E-2</v>
      </c>
      <c r="S38" s="31">
        <v>0</v>
      </c>
      <c r="T38" s="21">
        <f t="shared" si="3"/>
        <v>0</v>
      </c>
    </row>
    <row r="39" spans="1:20" x14ac:dyDescent="0.25">
      <c r="A39" s="29">
        <v>44571</v>
      </c>
      <c r="B39" s="30">
        <v>0.20833333333333334</v>
      </c>
      <c r="C39" s="21">
        <v>-2.2999999999908E-2</v>
      </c>
      <c r="D39" s="31">
        <v>0</v>
      </c>
      <c r="E39" s="21">
        <f t="shared" si="0"/>
        <v>0</v>
      </c>
      <c r="F39" s="29">
        <v>44573</v>
      </c>
      <c r="G39" s="30">
        <v>0.20833333333333334</v>
      </c>
      <c r="H39" s="21">
        <v>-3.7999999999848003E-2</v>
      </c>
      <c r="I39" s="31">
        <v>0</v>
      </c>
      <c r="J39" s="21">
        <f t="shared" si="1"/>
        <v>0</v>
      </c>
      <c r="K39" s="29">
        <v>44575</v>
      </c>
      <c r="L39" s="30">
        <v>0.20833333333333334</v>
      </c>
      <c r="M39" s="21">
        <v>-3.2999999999868003E-2</v>
      </c>
      <c r="N39" s="31">
        <v>0</v>
      </c>
      <c r="O39" s="21">
        <f t="shared" si="2"/>
        <v>0</v>
      </c>
      <c r="P39" s="29">
        <v>44577</v>
      </c>
      <c r="Q39" s="30">
        <v>0.20833333333333334</v>
      </c>
      <c r="R39" s="21">
        <v>-4.4999999999820003E-2</v>
      </c>
      <c r="S39" s="31">
        <v>0</v>
      </c>
      <c r="T39" s="21">
        <f t="shared" si="3"/>
        <v>0</v>
      </c>
    </row>
    <row r="40" spans="1:20" x14ac:dyDescent="0.25">
      <c r="A40" s="29">
        <v>44571</v>
      </c>
      <c r="B40" s="30">
        <v>0.25</v>
      </c>
      <c r="C40" s="21">
        <v>-3.3999999999864E-2</v>
      </c>
      <c r="D40" s="31">
        <v>0</v>
      </c>
      <c r="E40" s="21">
        <f t="shared" si="0"/>
        <v>0</v>
      </c>
      <c r="F40" s="29">
        <v>44573</v>
      </c>
      <c r="G40" s="30">
        <v>0.25</v>
      </c>
      <c r="H40" s="21">
        <v>-3.4999999999859997E-2</v>
      </c>
      <c r="I40" s="31">
        <v>0</v>
      </c>
      <c r="J40" s="21">
        <f t="shared" si="1"/>
        <v>0</v>
      </c>
      <c r="K40" s="29">
        <v>44575</v>
      </c>
      <c r="L40" s="30">
        <v>0.25</v>
      </c>
      <c r="M40" s="21">
        <v>-4.2999999999828002E-2</v>
      </c>
      <c r="N40" s="31">
        <v>0</v>
      </c>
      <c r="O40" s="21">
        <f t="shared" si="2"/>
        <v>0</v>
      </c>
      <c r="P40" s="29">
        <v>44577</v>
      </c>
      <c r="Q40" s="30">
        <v>0.25</v>
      </c>
      <c r="R40" s="21">
        <v>-4.2999999999828002E-2</v>
      </c>
      <c r="S40" s="31">
        <v>0</v>
      </c>
      <c r="T40" s="21">
        <f t="shared" si="3"/>
        <v>0</v>
      </c>
    </row>
    <row r="41" spans="1:20" x14ac:dyDescent="0.25">
      <c r="A41" s="29">
        <v>44571</v>
      </c>
      <c r="B41" s="30">
        <v>0.29166666666666669</v>
      </c>
      <c r="C41" s="21">
        <v>-3.4999999999859997E-2</v>
      </c>
      <c r="D41" s="31">
        <v>0</v>
      </c>
      <c r="E41" s="21">
        <f t="shared" si="0"/>
        <v>0</v>
      </c>
      <c r="F41" s="29">
        <v>44573</v>
      </c>
      <c r="G41" s="30">
        <v>0.29166666666666669</v>
      </c>
      <c r="H41" s="21">
        <v>-2.5999999999895999E-2</v>
      </c>
      <c r="I41" s="31">
        <v>0</v>
      </c>
      <c r="J41" s="21">
        <f t="shared" si="1"/>
        <v>0</v>
      </c>
      <c r="K41" s="29">
        <v>44575</v>
      </c>
      <c r="L41" s="30">
        <v>0.29166666666666669</v>
      </c>
      <c r="M41" s="21">
        <v>-3.3999999999864E-2</v>
      </c>
      <c r="N41" s="31">
        <v>0</v>
      </c>
      <c r="O41" s="21">
        <f t="shared" si="2"/>
        <v>0</v>
      </c>
      <c r="P41" s="29">
        <v>44577</v>
      </c>
      <c r="Q41" s="30">
        <v>0.29166666666666669</v>
      </c>
      <c r="R41" s="21">
        <v>-3.6999999999851999E-2</v>
      </c>
      <c r="S41" s="31">
        <v>0</v>
      </c>
      <c r="T41" s="21">
        <f t="shared" si="3"/>
        <v>0</v>
      </c>
    </row>
    <row r="42" spans="1:20" x14ac:dyDescent="0.25">
      <c r="A42" s="29">
        <v>44571</v>
      </c>
      <c r="B42" s="30">
        <v>0.33333333333333331</v>
      </c>
      <c r="C42" s="21">
        <v>-2.0999999999915999E-2</v>
      </c>
      <c r="D42" s="31">
        <v>0</v>
      </c>
      <c r="E42" s="21">
        <f t="shared" si="0"/>
        <v>0</v>
      </c>
      <c r="F42" s="29">
        <v>44573</v>
      </c>
      <c r="G42" s="30">
        <v>0.33333333333333331</v>
      </c>
      <c r="H42" s="21">
        <v>-3.0999999999875998E-2</v>
      </c>
      <c r="I42" s="31">
        <v>0</v>
      </c>
      <c r="J42" s="21">
        <f t="shared" si="1"/>
        <v>0</v>
      </c>
      <c r="K42" s="29">
        <v>44575</v>
      </c>
      <c r="L42" s="30">
        <v>0.33333333333333331</v>
      </c>
      <c r="M42" s="21">
        <v>-3.6999999999851999E-2</v>
      </c>
      <c r="N42" s="31">
        <v>0</v>
      </c>
      <c r="O42" s="21">
        <f t="shared" si="2"/>
        <v>0</v>
      </c>
      <c r="P42" s="29">
        <v>44577</v>
      </c>
      <c r="Q42" s="30">
        <v>0.33333333333333331</v>
      </c>
      <c r="R42" s="21">
        <v>-3.5999999999856001E-2</v>
      </c>
      <c r="S42" s="31">
        <v>0</v>
      </c>
      <c r="T42" s="21">
        <f t="shared" si="3"/>
        <v>0</v>
      </c>
    </row>
    <row r="43" spans="1:20" x14ac:dyDescent="0.25">
      <c r="A43" s="29">
        <v>44571</v>
      </c>
      <c r="B43" s="30">
        <v>0.375</v>
      </c>
      <c r="C43" s="21">
        <v>-3.3999999999864E-2</v>
      </c>
      <c r="D43" s="31">
        <v>0</v>
      </c>
      <c r="E43" s="21">
        <f t="shared" si="0"/>
        <v>0</v>
      </c>
      <c r="F43" s="29">
        <v>44573</v>
      </c>
      <c r="G43" s="30">
        <v>0.375</v>
      </c>
      <c r="H43" s="21">
        <v>-3.9999999999839997E-2</v>
      </c>
      <c r="I43" s="31">
        <v>0</v>
      </c>
      <c r="J43" s="21">
        <f t="shared" si="1"/>
        <v>0</v>
      </c>
      <c r="K43" s="29">
        <v>44575</v>
      </c>
      <c r="L43" s="30">
        <v>0.375</v>
      </c>
      <c r="M43" s="21">
        <v>-2.6999999999891999E-2</v>
      </c>
      <c r="N43" s="31">
        <v>0</v>
      </c>
      <c r="O43" s="21">
        <f t="shared" si="2"/>
        <v>0</v>
      </c>
      <c r="P43" s="29">
        <v>44577</v>
      </c>
      <c r="Q43" s="30">
        <v>0.375</v>
      </c>
      <c r="R43" s="21">
        <v>-3.0999999999875998E-2</v>
      </c>
      <c r="S43" s="31">
        <v>0</v>
      </c>
      <c r="T43" s="21">
        <f t="shared" si="3"/>
        <v>0</v>
      </c>
    </row>
    <row r="44" spans="1:20" x14ac:dyDescent="0.25">
      <c r="A44" s="29">
        <v>44571</v>
      </c>
      <c r="B44" s="30">
        <v>0.41666666666666669</v>
      </c>
      <c r="C44" s="21">
        <v>-3.4999999999859997E-2</v>
      </c>
      <c r="D44" s="31">
        <v>0</v>
      </c>
      <c r="E44" s="21">
        <f t="shared" si="0"/>
        <v>0</v>
      </c>
      <c r="F44" s="29">
        <v>44573</v>
      </c>
      <c r="G44" s="30">
        <v>0.41666666666666669</v>
      </c>
      <c r="H44" s="21">
        <v>-3.5999999999856001E-2</v>
      </c>
      <c r="I44" s="31">
        <v>0</v>
      </c>
      <c r="J44" s="21">
        <f t="shared" si="1"/>
        <v>0</v>
      </c>
      <c r="K44" s="29">
        <v>44575</v>
      </c>
      <c r="L44" s="30">
        <v>0.41666666666666669</v>
      </c>
      <c r="M44" s="21">
        <v>-4.0999999999836001E-2</v>
      </c>
      <c r="N44" s="31">
        <v>0</v>
      </c>
      <c r="O44" s="21">
        <f t="shared" si="2"/>
        <v>0</v>
      </c>
      <c r="P44" s="29">
        <v>44577</v>
      </c>
      <c r="Q44" s="30">
        <v>0.41666666666666669</v>
      </c>
      <c r="R44" s="21">
        <v>-3.2999999999868003E-2</v>
      </c>
      <c r="S44" s="31">
        <v>0</v>
      </c>
      <c r="T44" s="21">
        <f t="shared" si="3"/>
        <v>0</v>
      </c>
    </row>
    <row r="45" spans="1:20" x14ac:dyDescent="0.25">
      <c r="A45" s="29">
        <v>44571</v>
      </c>
      <c r="B45" s="30">
        <v>0.45833333333333331</v>
      </c>
      <c r="C45" s="21">
        <v>-3.6999999999851999E-2</v>
      </c>
      <c r="D45" s="31">
        <v>0</v>
      </c>
      <c r="E45" s="21">
        <f t="shared" si="0"/>
        <v>0</v>
      </c>
      <c r="F45" s="29">
        <v>44573</v>
      </c>
      <c r="G45" s="30">
        <v>0.45833333333333331</v>
      </c>
      <c r="H45" s="21">
        <v>-3.2999999999868003E-2</v>
      </c>
      <c r="I45" s="31">
        <v>0</v>
      </c>
      <c r="J45" s="21">
        <f t="shared" si="1"/>
        <v>0</v>
      </c>
      <c r="K45" s="29">
        <v>44575</v>
      </c>
      <c r="L45" s="30">
        <v>0.45833333333333331</v>
      </c>
      <c r="M45" s="21">
        <v>-3.3999999999864E-2</v>
      </c>
      <c r="N45" s="31">
        <v>0</v>
      </c>
      <c r="O45" s="21">
        <f t="shared" si="2"/>
        <v>0</v>
      </c>
      <c r="P45" s="29">
        <v>44577</v>
      </c>
      <c r="Q45" s="30">
        <v>0.45833333333333331</v>
      </c>
      <c r="R45" s="21">
        <v>-3.2999999999868003E-2</v>
      </c>
      <c r="S45" s="31">
        <v>0</v>
      </c>
      <c r="T45" s="21">
        <f t="shared" si="3"/>
        <v>0</v>
      </c>
    </row>
    <row r="46" spans="1:20" x14ac:dyDescent="0.25">
      <c r="A46" s="29">
        <v>44571</v>
      </c>
      <c r="B46" s="30">
        <v>0.5</v>
      </c>
      <c r="C46" s="21">
        <v>-2.0999999999915999E-2</v>
      </c>
      <c r="D46" s="31">
        <v>0</v>
      </c>
      <c r="E46" s="21">
        <f t="shared" si="0"/>
        <v>0</v>
      </c>
      <c r="F46" s="29">
        <v>44573</v>
      </c>
      <c r="G46" s="30">
        <v>0.5</v>
      </c>
      <c r="H46" s="21">
        <v>-3.4999999999859997E-2</v>
      </c>
      <c r="I46" s="31">
        <v>0</v>
      </c>
      <c r="J46" s="21">
        <f t="shared" si="1"/>
        <v>0</v>
      </c>
      <c r="K46" s="29">
        <v>44575</v>
      </c>
      <c r="L46" s="30">
        <v>0.5</v>
      </c>
      <c r="M46" s="21">
        <v>-2.6999999999891999E-2</v>
      </c>
      <c r="N46" s="31">
        <v>0</v>
      </c>
      <c r="O46" s="21">
        <f t="shared" si="2"/>
        <v>0</v>
      </c>
      <c r="P46" s="29">
        <v>44577</v>
      </c>
      <c r="Q46" s="30">
        <v>0.5</v>
      </c>
      <c r="R46" s="21">
        <v>-3.2999999999868003E-2</v>
      </c>
      <c r="S46" s="31">
        <v>0</v>
      </c>
      <c r="T46" s="21">
        <f t="shared" si="3"/>
        <v>0</v>
      </c>
    </row>
    <row r="47" spans="1:20" x14ac:dyDescent="0.25">
      <c r="A47" s="29">
        <v>44571</v>
      </c>
      <c r="B47" s="30">
        <v>0.54166666666666663</v>
      </c>
      <c r="C47" s="21">
        <v>-2.3999999999904001E-2</v>
      </c>
      <c r="D47" s="31">
        <v>0</v>
      </c>
      <c r="E47" s="21">
        <f t="shared" si="0"/>
        <v>0</v>
      </c>
      <c r="F47" s="29">
        <v>44573</v>
      </c>
      <c r="G47" s="30">
        <v>0.54166666666666663</v>
      </c>
      <c r="H47" s="21">
        <v>-2.0999999999915999E-2</v>
      </c>
      <c r="I47" s="31">
        <v>0</v>
      </c>
      <c r="J47" s="21">
        <f t="shared" si="1"/>
        <v>0</v>
      </c>
      <c r="K47" s="29">
        <v>44575</v>
      </c>
      <c r="L47" s="30">
        <v>0.54166666666666663</v>
      </c>
      <c r="M47" s="21">
        <v>-3.4999999999859997E-2</v>
      </c>
      <c r="N47" s="31">
        <v>0</v>
      </c>
      <c r="O47" s="21">
        <f t="shared" si="2"/>
        <v>0</v>
      </c>
      <c r="P47" s="29">
        <v>44577</v>
      </c>
      <c r="Q47" s="30">
        <v>0.54166666666666663</v>
      </c>
      <c r="R47" s="21">
        <v>-3.2999999999868003E-2</v>
      </c>
      <c r="S47" s="31">
        <v>0</v>
      </c>
      <c r="T47" s="21">
        <f t="shared" si="3"/>
        <v>0</v>
      </c>
    </row>
    <row r="48" spans="1:20" x14ac:dyDescent="0.25">
      <c r="A48" s="29">
        <v>44571</v>
      </c>
      <c r="B48" s="30">
        <v>0.58333333333333337</v>
      </c>
      <c r="C48" s="21">
        <v>-2.0999999999915999E-2</v>
      </c>
      <c r="D48" s="31">
        <v>0</v>
      </c>
      <c r="E48" s="21">
        <f t="shared" si="0"/>
        <v>0</v>
      </c>
      <c r="F48" s="29">
        <v>44573</v>
      </c>
      <c r="G48" s="30">
        <v>0.58333333333333337</v>
      </c>
      <c r="H48" s="21">
        <v>-4.0999999999836001E-2</v>
      </c>
      <c r="I48" s="31">
        <v>0</v>
      </c>
      <c r="J48" s="21">
        <f t="shared" si="1"/>
        <v>0</v>
      </c>
      <c r="K48" s="29">
        <v>44575</v>
      </c>
      <c r="L48" s="30">
        <v>0.58333333333333337</v>
      </c>
      <c r="M48" s="21">
        <v>-4.3999999999823999E-2</v>
      </c>
      <c r="N48" s="31">
        <v>0</v>
      </c>
      <c r="O48" s="21">
        <f t="shared" si="2"/>
        <v>0</v>
      </c>
      <c r="P48" s="29">
        <v>44577</v>
      </c>
      <c r="Q48" s="30">
        <v>0.58333333333333337</v>
      </c>
      <c r="R48" s="21">
        <v>-2.5999999999895999E-2</v>
      </c>
      <c r="S48" s="31">
        <v>0</v>
      </c>
      <c r="T48" s="21">
        <f t="shared" si="3"/>
        <v>0</v>
      </c>
    </row>
    <row r="49" spans="1:20" x14ac:dyDescent="0.25">
      <c r="A49" s="29">
        <v>44571</v>
      </c>
      <c r="B49" s="30">
        <v>0.625</v>
      </c>
      <c r="C49" s="21">
        <v>-3.5999999999856001E-2</v>
      </c>
      <c r="D49" s="31">
        <v>0</v>
      </c>
      <c r="E49" s="21">
        <f t="shared" si="0"/>
        <v>0</v>
      </c>
      <c r="F49" s="29">
        <v>44573</v>
      </c>
      <c r="G49" s="30">
        <v>0.625</v>
      </c>
      <c r="H49" s="21">
        <v>-3.1999999999871999E-2</v>
      </c>
      <c r="I49" s="31">
        <v>0</v>
      </c>
      <c r="J49" s="21">
        <f t="shared" si="1"/>
        <v>0</v>
      </c>
      <c r="K49" s="29">
        <v>44575</v>
      </c>
      <c r="L49" s="30">
        <v>0.625</v>
      </c>
      <c r="M49" s="21">
        <v>-4.1999999999831998E-2</v>
      </c>
      <c r="N49" s="31">
        <v>0</v>
      </c>
      <c r="O49" s="21">
        <f t="shared" si="2"/>
        <v>0</v>
      </c>
      <c r="P49" s="29">
        <v>44577</v>
      </c>
      <c r="Q49" s="30">
        <v>0.625</v>
      </c>
      <c r="R49" s="21">
        <v>-3.3999999999864E-2</v>
      </c>
      <c r="S49" s="31">
        <v>0</v>
      </c>
      <c r="T49" s="21">
        <f t="shared" si="3"/>
        <v>0</v>
      </c>
    </row>
    <row r="50" spans="1:20" x14ac:dyDescent="0.25">
      <c r="A50" s="29">
        <v>44571</v>
      </c>
      <c r="B50" s="30">
        <v>0.66666666666666663</v>
      </c>
      <c r="C50" s="21">
        <v>-4.0999999999836001E-2</v>
      </c>
      <c r="D50" s="31">
        <v>0</v>
      </c>
      <c r="E50" s="21">
        <f t="shared" si="0"/>
        <v>0</v>
      </c>
      <c r="F50" s="29">
        <v>44573</v>
      </c>
      <c r="G50" s="30">
        <v>0.66666666666666663</v>
      </c>
      <c r="H50" s="21">
        <v>-5.9999999999760002E-2</v>
      </c>
      <c r="I50" s="31">
        <v>0</v>
      </c>
      <c r="J50" s="21">
        <f t="shared" si="1"/>
        <v>0</v>
      </c>
      <c r="K50" s="29">
        <v>44575</v>
      </c>
      <c r="L50" s="30">
        <v>0.66666666666666663</v>
      </c>
      <c r="M50" s="21">
        <v>-2.1999999999912E-2</v>
      </c>
      <c r="N50" s="31">
        <v>0</v>
      </c>
      <c r="O50" s="21">
        <f t="shared" si="2"/>
        <v>0</v>
      </c>
      <c r="P50" s="29">
        <v>44577</v>
      </c>
      <c r="Q50" s="30">
        <v>0.66666666666666663</v>
      </c>
      <c r="R50" s="21">
        <v>-3.8999999999844E-2</v>
      </c>
      <c r="S50" s="31">
        <v>0</v>
      </c>
      <c r="T50" s="21">
        <f t="shared" si="3"/>
        <v>0</v>
      </c>
    </row>
    <row r="51" spans="1:20" x14ac:dyDescent="0.25">
      <c r="A51" s="29">
        <v>44571</v>
      </c>
      <c r="B51" s="30">
        <v>0.70833333333333337</v>
      </c>
      <c r="C51" s="21">
        <v>-5.1999999999791997E-2</v>
      </c>
      <c r="D51" s="31">
        <v>0</v>
      </c>
      <c r="E51" s="21">
        <f t="shared" si="0"/>
        <v>0</v>
      </c>
      <c r="F51" s="29">
        <v>44573</v>
      </c>
      <c r="G51" s="30">
        <v>0.70833333333333337</v>
      </c>
      <c r="H51" s="21">
        <v>-5.1999999999791997E-2</v>
      </c>
      <c r="I51" s="31">
        <v>0</v>
      </c>
      <c r="J51" s="21">
        <f t="shared" si="1"/>
        <v>0</v>
      </c>
      <c r="K51" s="29">
        <v>44575</v>
      </c>
      <c r="L51" s="30">
        <v>0.70833333333333337</v>
      </c>
      <c r="M51" s="21">
        <v>-4.2999999999828002E-2</v>
      </c>
      <c r="N51" s="31">
        <v>0</v>
      </c>
      <c r="O51" s="21">
        <f t="shared" si="2"/>
        <v>0</v>
      </c>
      <c r="P51" s="29">
        <v>44577</v>
      </c>
      <c r="Q51" s="30">
        <v>0.70833333333333337</v>
      </c>
      <c r="R51" s="21">
        <v>-4.5999999999816001E-2</v>
      </c>
      <c r="S51" s="31">
        <v>0</v>
      </c>
      <c r="T51" s="21">
        <f t="shared" si="3"/>
        <v>0</v>
      </c>
    </row>
    <row r="52" spans="1:20" x14ac:dyDescent="0.25">
      <c r="A52" s="29">
        <v>44571</v>
      </c>
      <c r="B52" s="30">
        <v>0.75</v>
      </c>
      <c r="C52" s="21">
        <v>-4.4999999999820003E-2</v>
      </c>
      <c r="D52" s="31">
        <v>0</v>
      </c>
      <c r="E52" s="21">
        <f t="shared" si="0"/>
        <v>0</v>
      </c>
      <c r="F52" s="29">
        <v>44573</v>
      </c>
      <c r="G52" s="30">
        <v>0.75</v>
      </c>
      <c r="H52" s="21">
        <v>-3.9999999999839997E-2</v>
      </c>
      <c r="I52" s="31">
        <v>0</v>
      </c>
      <c r="J52" s="21">
        <f t="shared" si="1"/>
        <v>0</v>
      </c>
      <c r="K52" s="29">
        <v>44575</v>
      </c>
      <c r="L52" s="30">
        <v>0.75</v>
      </c>
      <c r="M52" s="21">
        <v>-5.2999999999788001E-2</v>
      </c>
      <c r="N52" s="31">
        <v>0</v>
      </c>
      <c r="O52" s="21">
        <f t="shared" si="2"/>
        <v>0</v>
      </c>
      <c r="P52" s="29">
        <v>44577</v>
      </c>
      <c r="Q52" s="30">
        <v>0.75</v>
      </c>
      <c r="R52" s="21">
        <v>-4.7999999999808002E-2</v>
      </c>
      <c r="S52" s="31">
        <v>0</v>
      </c>
      <c r="T52" s="21">
        <f t="shared" si="3"/>
        <v>0</v>
      </c>
    </row>
    <row r="53" spans="1:20" x14ac:dyDescent="0.25">
      <c r="A53" s="29">
        <v>44571</v>
      </c>
      <c r="B53" s="30">
        <v>0.79166666666666663</v>
      </c>
      <c r="C53" s="21">
        <v>-3.3999999999864E-2</v>
      </c>
      <c r="D53" s="31">
        <v>0</v>
      </c>
      <c r="E53" s="21">
        <f t="shared" si="0"/>
        <v>0</v>
      </c>
      <c r="F53" s="29">
        <v>44573</v>
      </c>
      <c r="G53" s="30">
        <v>0.79166666666666663</v>
      </c>
      <c r="H53" s="21">
        <v>-4.5999999999816001E-2</v>
      </c>
      <c r="I53" s="31">
        <v>0</v>
      </c>
      <c r="J53" s="21">
        <f t="shared" si="1"/>
        <v>0</v>
      </c>
      <c r="K53" s="29">
        <v>44575</v>
      </c>
      <c r="L53" s="30">
        <v>0.79166666666666663</v>
      </c>
      <c r="M53" s="21">
        <v>-3.2999999999868003E-2</v>
      </c>
      <c r="N53" s="31">
        <v>0</v>
      </c>
      <c r="O53" s="21">
        <f t="shared" si="2"/>
        <v>0</v>
      </c>
      <c r="P53" s="29">
        <v>44577</v>
      </c>
      <c r="Q53" s="30">
        <v>0.79166666666666663</v>
      </c>
      <c r="R53" s="21">
        <v>-3.9999999999839997E-2</v>
      </c>
      <c r="S53" s="31">
        <v>0</v>
      </c>
      <c r="T53" s="21">
        <f t="shared" si="3"/>
        <v>0</v>
      </c>
    </row>
    <row r="54" spans="1:20" x14ac:dyDescent="0.25">
      <c r="A54" s="29">
        <v>44571</v>
      </c>
      <c r="B54" s="30">
        <v>0.83333333333333337</v>
      </c>
      <c r="C54" s="21">
        <v>-3.5999999999856001E-2</v>
      </c>
      <c r="D54" s="31">
        <v>0</v>
      </c>
      <c r="E54" s="21">
        <f t="shared" si="0"/>
        <v>0</v>
      </c>
      <c r="F54" s="29">
        <v>44573</v>
      </c>
      <c r="G54" s="30">
        <v>0.83333333333333337</v>
      </c>
      <c r="H54" s="21">
        <v>-3.4999999999859997E-2</v>
      </c>
      <c r="I54" s="31">
        <v>0</v>
      </c>
      <c r="J54" s="21">
        <f t="shared" si="1"/>
        <v>0</v>
      </c>
      <c r="K54" s="29">
        <v>44575</v>
      </c>
      <c r="L54" s="30">
        <v>0.83333333333333337</v>
      </c>
      <c r="M54" s="21">
        <v>-5.5999999999776E-2</v>
      </c>
      <c r="N54" s="31">
        <v>0</v>
      </c>
      <c r="O54" s="21">
        <f t="shared" si="2"/>
        <v>0</v>
      </c>
      <c r="P54" s="29">
        <v>44577</v>
      </c>
      <c r="Q54" s="30">
        <v>0.83333333333333337</v>
      </c>
      <c r="R54" s="21">
        <v>-4.7999999999808002E-2</v>
      </c>
      <c r="S54" s="31">
        <v>0</v>
      </c>
      <c r="T54" s="21">
        <f t="shared" si="3"/>
        <v>0</v>
      </c>
    </row>
    <row r="55" spans="1:20" x14ac:dyDescent="0.25">
      <c r="A55" s="29">
        <v>44571</v>
      </c>
      <c r="B55" s="30">
        <v>0.875</v>
      </c>
      <c r="C55" s="21">
        <v>-5.1999999999791997E-2</v>
      </c>
      <c r="D55" s="31">
        <v>0</v>
      </c>
      <c r="E55" s="21">
        <f t="shared" si="0"/>
        <v>0</v>
      </c>
      <c r="F55" s="29">
        <v>44573</v>
      </c>
      <c r="G55" s="30">
        <v>0.875</v>
      </c>
      <c r="H55" s="21">
        <v>-3.1999999999871999E-2</v>
      </c>
      <c r="I55" s="31">
        <v>0</v>
      </c>
      <c r="J55" s="21">
        <f t="shared" si="1"/>
        <v>0</v>
      </c>
      <c r="K55" s="29">
        <v>44575</v>
      </c>
      <c r="L55" s="30">
        <v>0.875</v>
      </c>
      <c r="M55" s="21">
        <v>-2.5999999999895999E-2</v>
      </c>
      <c r="N55" s="31">
        <v>0</v>
      </c>
      <c r="O55" s="21">
        <f t="shared" si="2"/>
        <v>0</v>
      </c>
      <c r="P55" s="29">
        <v>44577</v>
      </c>
      <c r="Q55" s="30">
        <v>0.875</v>
      </c>
      <c r="R55" s="21">
        <v>-4.1999999999831998E-2</v>
      </c>
      <c r="S55" s="31">
        <v>0</v>
      </c>
      <c r="T55" s="21">
        <f t="shared" si="3"/>
        <v>0</v>
      </c>
    </row>
    <row r="56" spans="1:20" x14ac:dyDescent="0.25">
      <c r="A56" s="29">
        <v>44571</v>
      </c>
      <c r="B56" s="30">
        <v>0.91666666666666663</v>
      </c>
      <c r="C56" s="21">
        <v>-4.9999999999800003E-2</v>
      </c>
      <c r="D56" s="31">
        <v>0</v>
      </c>
      <c r="E56" s="21">
        <f t="shared" si="0"/>
        <v>0</v>
      </c>
      <c r="F56" s="29">
        <v>44573</v>
      </c>
      <c r="G56" s="30">
        <v>0.91666666666666663</v>
      </c>
      <c r="H56" s="21">
        <v>-4.3999999999823999E-2</v>
      </c>
      <c r="I56" s="31">
        <v>0</v>
      </c>
      <c r="J56" s="21">
        <f t="shared" si="1"/>
        <v>0</v>
      </c>
      <c r="K56" s="29">
        <v>44575</v>
      </c>
      <c r="L56" s="30">
        <v>0.91666666666666663</v>
      </c>
      <c r="M56" s="21">
        <v>-4.6999999999811998E-2</v>
      </c>
      <c r="N56" s="31">
        <v>0</v>
      </c>
      <c r="O56" s="21">
        <f t="shared" si="2"/>
        <v>0</v>
      </c>
      <c r="P56" s="29">
        <v>44577</v>
      </c>
      <c r="Q56" s="30">
        <v>0.91666666666666663</v>
      </c>
      <c r="R56" s="21">
        <v>-3.9999999999839997E-2</v>
      </c>
      <c r="S56" s="31">
        <v>0</v>
      </c>
      <c r="T56" s="21">
        <f t="shared" si="3"/>
        <v>0</v>
      </c>
    </row>
    <row r="57" spans="1:20" x14ac:dyDescent="0.25">
      <c r="A57" s="29">
        <v>44571</v>
      </c>
      <c r="B57" s="30">
        <v>0.95833333333333337</v>
      </c>
      <c r="C57" s="21">
        <v>-4.0999999999836001E-2</v>
      </c>
      <c r="D57" s="31">
        <v>0</v>
      </c>
      <c r="E57" s="21">
        <f t="shared" si="0"/>
        <v>0</v>
      </c>
      <c r="F57" s="29">
        <v>44573</v>
      </c>
      <c r="G57" s="30">
        <v>0.95833333333333337</v>
      </c>
      <c r="H57" s="21">
        <v>-4.4999999999820003E-2</v>
      </c>
      <c r="I57" s="31">
        <v>0</v>
      </c>
      <c r="J57" s="21">
        <f t="shared" si="1"/>
        <v>0</v>
      </c>
      <c r="K57" s="29">
        <v>44575</v>
      </c>
      <c r="L57" s="30">
        <v>0.95833333333333337</v>
      </c>
      <c r="M57" s="21">
        <v>-3.2999999999868003E-2</v>
      </c>
      <c r="N57" s="31">
        <v>0</v>
      </c>
      <c r="O57" s="21">
        <f t="shared" si="2"/>
        <v>0</v>
      </c>
      <c r="P57" s="29">
        <v>44577</v>
      </c>
      <c r="Q57" s="30">
        <v>0.95833333333333337</v>
      </c>
      <c r="R57" s="21">
        <v>-3.7999999999848003E-2</v>
      </c>
      <c r="S57" s="31">
        <v>0</v>
      </c>
      <c r="T57" s="21">
        <f t="shared" si="3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25D6-D63D-4EE5-BA25-18DAB54CA228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44578</v>
      </c>
      <c r="B10" s="30">
        <v>0</v>
      </c>
      <c r="C10" s="21">
        <v>-3.4999999999859997E-2</v>
      </c>
      <c r="D10" s="31">
        <v>0</v>
      </c>
      <c r="E10" s="21">
        <f t="shared" ref="E10:E57" si="0">D10*0.0827</f>
        <v>0</v>
      </c>
      <c r="F10" s="29">
        <v>44580</v>
      </c>
      <c r="G10" s="30">
        <v>0</v>
      </c>
      <c r="H10" s="21">
        <v>-3.7999999999848003E-2</v>
      </c>
      <c r="I10" s="31">
        <v>0</v>
      </c>
      <c r="J10" s="21">
        <f t="shared" ref="J10:J57" si="1">I10*0.0827</f>
        <v>0</v>
      </c>
      <c r="K10" s="29">
        <v>44582</v>
      </c>
      <c r="L10" s="30">
        <v>0</v>
      </c>
      <c r="M10" s="21">
        <v>-3.7999999999848003E-2</v>
      </c>
      <c r="N10" s="31">
        <v>0</v>
      </c>
      <c r="O10" s="21">
        <f t="shared" ref="O10:O57" si="2">N10*0.0827</f>
        <v>0</v>
      </c>
      <c r="P10" s="29">
        <v>44584</v>
      </c>
      <c r="Q10" s="30">
        <v>0</v>
      </c>
      <c r="R10" s="21">
        <v>-3.8999999999844E-2</v>
      </c>
      <c r="S10" s="31">
        <v>0</v>
      </c>
      <c r="T10" s="21">
        <f>S10*0.0827</f>
        <v>0</v>
      </c>
    </row>
    <row r="11" spans="1:20" x14ac:dyDescent="0.25">
      <c r="A11" s="29">
        <v>44578</v>
      </c>
      <c r="B11" s="30">
        <v>4.1666666666666664E-2</v>
      </c>
      <c r="C11" s="21">
        <v>-3.8999999999844E-2</v>
      </c>
      <c r="D11" s="31">
        <v>0</v>
      </c>
      <c r="E11" s="21">
        <f t="shared" si="0"/>
        <v>0</v>
      </c>
      <c r="F11" s="29">
        <v>44580</v>
      </c>
      <c r="G11" s="30">
        <v>4.1666666666666664E-2</v>
      </c>
      <c r="H11" s="21">
        <v>-2.0999999999915999E-2</v>
      </c>
      <c r="I11" s="31">
        <v>0</v>
      </c>
      <c r="J11" s="21">
        <f t="shared" si="1"/>
        <v>0</v>
      </c>
      <c r="K11" s="29">
        <v>44582</v>
      </c>
      <c r="L11" s="30">
        <v>4.1666666666666664E-2</v>
      </c>
      <c r="M11" s="21">
        <v>-3.0999999999875998E-2</v>
      </c>
      <c r="N11" s="31">
        <v>0</v>
      </c>
      <c r="O11" s="21">
        <f t="shared" si="2"/>
        <v>0</v>
      </c>
      <c r="P11" s="29">
        <v>44584</v>
      </c>
      <c r="Q11" s="30">
        <v>4.1666666666666664E-2</v>
      </c>
      <c r="R11" s="21">
        <v>-4.5999999999816001E-2</v>
      </c>
      <c r="S11" s="31">
        <v>0</v>
      </c>
      <c r="T11" s="21">
        <f t="shared" ref="T11:T57" si="3">S11*0.0827</f>
        <v>0</v>
      </c>
    </row>
    <row r="12" spans="1:20" x14ac:dyDescent="0.25">
      <c r="A12" s="29">
        <v>44578</v>
      </c>
      <c r="B12" s="30">
        <v>8.3333333333333329E-2</v>
      </c>
      <c r="C12" s="21">
        <v>-4.0999999999836001E-2</v>
      </c>
      <c r="D12" s="31">
        <v>0</v>
      </c>
      <c r="E12" s="21">
        <f t="shared" si="0"/>
        <v>0</v>
      </c>
      <c r="F12" s="29">
        <v>44580</v>
      </c>
      <c r="G12" s="30">
        <v>8.3333333333333329E-2</v>
      </c>
      <c r="H12" s="21">
        <v>-3.6999999999851999E-2</v>
      </c>
      <c r="I12" s="31">
        <v>0</v>
      </c>
      <c r="J12" s="21">
        <f t="shared" si="1"/>
        <v>0</v>
      </c>
      <c r="K12" s="29">
        <v>44582</v>
      </c>
      <c r="L12" s="30">
        <v>8.3333333333333329E-2</v>
      </c>
      <c r="M12" s="21">
        <v>-4.2999999999828002E-2</v>
      </c>
      <c r="N12" s="31">
        <v>0</v>
      </c>
      <c r="O12" s="21">
        <f t="shared" si="2"/>
        <v>0</v>
      </c>
      <c r="P12" s="29">
        <v>44584</v>
      </c>
      <c r="Q12" s="30">
        <v>8.3333333333333329E-2</v>
      </c>
      <c r="R12" s="21">
        <v>-4.0999999999836001E-2</v>
      </c>
      <c r="S12" s="31">
        <v>0</v>
      </c>
      <c r="T12" s="21">
        <f t="shared" si="3"/>
        <v>0</v>
      </c>
    </row>
    <row r="13" spans="1:20" x14ac:dyDescent="0.25">
      <c r="A13" s="29">
        <v>44578</v>
      </c>
      <c r="B13" s="30">
        <v>0.125</v>
      </c>
      <c r="C13" s="21">
        <v>-2.9999999999880001E-2</v>
      </c>
      <c r="D13" s="31">
        <v>0</v>
      </c>
      <c r="E13" s="21">
        <f t="shared" si="0"/>
        <v>0</v>
      </c>
      <c r="F13" s="29">
        <v>44580</v>
      </c>
      <c r="G13" s="30">
        <v>0.125</v>
      </c>
      <c r="H13" s="21">
        <v>-3.9999999999839997E-2</v>
      </c>
      <c r="I13" s="31">
        <v>0</v>
      </c>
      <c r="J13" s="21">
        <f t="shared" si="1"/>
        <v>0</v>
      </c>
      <c r="K13" s="29">
        <v>44582</v>
      </c>
      <c r="L13" s="30">
        <v>0.125</v>
      </c>
      <c r="M13" s="21">
        <v>-5.1999999999791997E-2</v>
      </c>
      <c r="N13" s="31">
        <v>0</v>
      </c>
      <c r="O13" s="21">
        <f t="shared" si="2"/>
        <v>0</v>
      </c>
      <c r="P13" s="29">
        <v>44584</v>
      </c>
      <c r="Q13" s="30">
        <v>0.125</v>
      </c>
      <c r="R13" s="21">
        <v>-3.7999999999848003E-2</v>
      </c>
      <c r="S13" s="31">
        <v>0</v>
      </c>
      <c r="T13" s="21">
        <f t="shared" si="3"/>
        <v>0</v>
      </c>
    </row>
    <row r="14" spans="1:20" x14ac:dyDescent="0.25">
      <c r="A14" s="29">
        <v>44578</v>
      </c>
      <c r="B14" s="30">
        <v>0.16666666666666666</v>
      </c>
      <c r="C14" s="21">
        <v>-3.4999999999859997E-2</v>
      </c>
      <c r="D14" s="31">
        <v>0</v>
      </c>
      <c r="E14" s="21">
        <f t="shared" si="0"/>
        <v>0</v>
      </c>
      <c r="F14" s="29">
        <v>44580</v>
      </c>
      <c r="G14" s="30">
        <v>0.16666666666666666</v>
      </c>
      <c r="H14" s="21">
        <v>-1.9999999999919998E-2</v>
      </c>
      <c r="I14" s="31">
        <v>0</v>
      </c>
      <c r="J14" s="21">
        <f t="shared" si="1"/>
        <v>0</v>
      </c>
      <c r="K14" s="29">
        <v>44582</v>
      </c>
      <c r="L14" s="30">
        <v>0.16666666666666666</v>
      </c>
      <c r="M14" s="21">
        <v>-1.9999999999919998E-2</v>
      </c>
      <c r="N14" s="31">
        <v>0</v>
      </c>
      <c r="O14" s="21">
        <f t="shared" si="2"/>
        <v>0</v>
      </c>
      <c r="P14" s="29">
        <v>44584</v>
      </c>
      <c r="Q14" s="30">
        <v>0.16666666666666666</v>
      </c>
      <c r="R14" s="21">
        <v>-3.9999999999839997E-2</v>
      </c>
      <c r="S14" s="31">
        <v>0</v>
      </c>
      <c r="T14" s="21">
        <f t="shared" si="3"/>
        <v>0</v>
      </c>
    </row>
    <row r="15" spans="1:20" x14ac:dyDescent="0.25">
      <c r="A15" s="29">
        <v>44578</v>
      </c>
      <c r="B15" s="30">
        <v>0.20833333333333334</v>
      </c>
      <c r="C15" s="21">
        <v>-2.5999999999895999E-2</v>
      </c>
      <c r="D15" s="31">
        <v>0</v>
      </c>
      <c r="E15" s="21">
        <f t="shared" si="0"/>
        <v>0</v>
      </c>
      <c r="F15" s="29">
        <v>44580</v>
      </c>
      <c r="G15" s="30">
        <v>0.20833333333333334</v>
      </c>
      <c r="H15" s="21">
        <v>-3.6999999999851999E-2</v>
      </c>
      <c r="I15" s="31">
        <v>0</v>
      </c>
      <c r="J15" s="21">
        <f t="shared" si="1"/>
        <v>0</v>
      </c>
      <c r="K15" s="29">
        <v>44582</v>
      </c>
      <c r="L15" s="30">
        <v>0.20833333333333334</v>
      </c>
      <c r="M15" s="21">
        <v>-3.2999999999868003E-2</v>
      </c>
      <c r="N15" s="31">
        <v>0</v>
      </c>
      <c r="O15" s="21">
        <f t="shared" si="2"/>
        <v>0</v>
      </c>
      <c r="P15" s="29">
        <v>44584</v>
      </c>
      <c r="Q15" s="30">
        <v>0.20833333333333334</v>
      </c>
      <c r="R15" s="21">
        <v>-3.2999999999868003E-2</v>
      </c>
      <c r="S15" s="31">
        <v>0</v>
      </c>
      <c r="T15" s="21">
        <f t="shared" si="3"/>
        <v>0</v>
      </c>
    </row>
    <row r="16" spans="1:20" x14ac:dyDescent="0.25">
      <c r="A16" s="29">
        <v>44578</v>
      </c>
      <c r="B16" s="30">
        <v>0.25</v>
      </c>
      <c r="C16" s="21">
        <v>-2.2999999999908E-2</v>
      </c>
      <c r="D16" s="31">
        <v>0</v>
      </c>
      <c r="E16" s="21">
        <f t="shared" si="0"/>
        <v>0</v>
      </c>
      <c r="F16" s="29">
        <v>44580</v>
      </c>
      <c r="G16" s="30">
        <v>0.25</v>
      </c>
      <c r="H16" s="21">
        <v>-4.2999999999828002E-2</v>
      </c>
      <c r="I16" s="31">
        <v>0</v>
      </c>
      <c r="J16" s="21">
        <f t="shared" si="1"/>
        <v>0</v>
      </c>
      <c r="K16" s="29">
        <v>44582</v>
      </c>
      <c r="L16" s="30">
        <v>0.25</v>
      </c>
      <c r="M16" s="21">
        <v>-3.3999999999864E-2</v>
      </c>
      <c r="N16" s="31">
        <v>0</v>
      </c>
      <c r="O16" s="21">
        <f t="shared" si="2"/>
        <v>0</v>
      </c>
      <c r="P16" s="29">
        <v>44584</v>
      </c>
      <c r="Q16" s="30">
        <v>0.25</v>
      </c>
      <c r="R16" s="21">
        <v>-4.3999999999823999E-2</v>
      </c>
      <c r="S16" s="31">
        <v>0</v>
      </c>
      <c r="T16" s="21">
        <f t="shared" si="3"/>
        <v>0</v>
      </c>
    </row>
    <row r="17" spans="1:20" x14ac:dyDescent="0.25">
      <c r="A17" s="29">
        <v>44578</v>
      </c>
      <c r="B17" s="30">
        <v>0.29166666666666669</v>
      </c>
      <c r="C17" s="21">
        <v>-2.2999999999908E-2</v>
      </c>
      <c r="D17" s="31">
        <v>0</v>
      </c>
      <c r="E17" s="21">
        <f t="shared" si="0"/>
        <v>0</v>
      </c>
      <c r="F17" s="29">
        <v>44580</v>
      </c>
      <c r="G17" s="30">
        <v>0.29166666666666669</v>
      </c>
      <c r="H17" s="21">
        <v>-3.5999999999856001E-2</v>
      </c>
      <c r="I17" s="31">
        <v>0</v>
      </c>
      <c r="J17" s="21">
        <f t="shared" si="1"/>
        <v>0</v>
      </c>
      <c r="K17" s="29">
        <v>44582</v>
      </c>
      <c r="L17" s="30">
        <v>0.29166666666666669</v>
      </c>
      <c r="M17" s="21">
        <v>-4.1999999999831998E-2</v>
      </c>
      <c r="N17" s="31">
        <v>0</v>
      </c>
      <c r="O17" s="21">
        <f t="shared" si="2"/>
        <v>0</v>
      </c>
      <c r="P17" s="29">
        <v>44584</v>
      </c>
      <c r="Q17" s="30">
        <v>0.29166666666666669</v>
      </c>
      <c r="R17" s="21">
        <v>-4.7999999999808002E-2</v>
      </c>
      <c r="S17" s="31">
        <v>0</v>
      </c>
      <c r="T17" s="21">
        <f t="shared" si="3"/>
        <v>0</v>
      </c>
    </row>
    <row r="18" spans="1:20" x14ac:dyDescent="0.25">
      <c r="A18" s="29">
        <v>44578</v>
      </c>
      <c r="B18" s="30">
        <v>0.33333333333333331</v>
      </c>
      <c r="C18" s="21">
        <v>-3.6999999999851999E-2</v>
      </c>
      <c r="D18" s="31">
        <v>0</v>
      </c>
      <c r="E18" s="21">
        <f t="shared" si="0"/>
        <v>0</v>
      </c>
      <c r="F18" s="29">
        <v>44580</v>
      </c>
      <c r="G18" s="30">
        <v>0.33333333333333331</v>
      </c>
      <c r="H18" s="21">
        <v>-3.7999999999848003E-2</v>
      </c>
      <c r="I18" s="31">
        <v>0</v>
      </c>
      <c r="J18" s="21">
        <f t="shared" si="1"/>
        <v>0</v>
      </c>
      <c r="K18" s="29">
        <v>44582</v>
      </c>
      <c r="L18" s="30">
        <v>0.33333333333333331</v>
      </c>
      <c r="M18" s="21">
        <v>-4.0999999999836001E-2</v>
      </c>
      <c r="N18" s="31">
        <v>0</v>
      </c>
      <c r="O18" s="21">
        <f t="shared" si="2"/>
        <v>0</v>
      </c>
      <c r="P18" s="29">
        <v>44584</v>
      </c>
      <c r="Q18" s="30">
        <v>0.33333333333333331</v>
      </c>
      <c r="R18" s="21">
        <v>-2.8999999999884001E-2</v>
      </c>
      <c r="S18" s="31">
        <v>0</v>
      </c>
      <c r="T18" s="21">
        <f t="shared" si="3"/>
        <v>0</v>
      </c>
    </row>
    <row r="19" spans="1:20" x14ac:dyDescent="0.25">
      <c r="A19" s="29">
        <v>44578</v>
      </c>
      <c r="B19" s="30">
        <v>0.375</v>
      </c>
      <c r="C19" s="21">
        <v>-3.3999999999864E-2</v>
      </c>
      <c r="D19" s="31">
        <v>0</v>
      </c>
      <c r="E19" s="21">
        <f t="shared" si="0"/>
        <v>0</v>
      </c>
      <c r="F19" s="29">
        <v>44580</v>
      </c>
      <c r="G19" s="30">
        <v>0.375</v>
      </c>
      <c r="H19" s="21">
        <v>-4.1999999999831998E-2</v>
      </c>
      <c r="I19" s="31">
        <v>0</v>
      </c>
      <c r="J19" s="21">
        <f t="shared" si="1"/>
        <v>0</v>
      </c>
      <c r="K19" s="29">
        <v>44582</v>
      </c>
      <c r="L19" s="30">
        <v>0.375</v>
      </c>
      <c r="M19" s="21">
        <v>-5.3999999999783999E-2</v>
      </c>
      <c r="N19" s="31">
        <v>0</v>
      </c>
      <c r="O19" s="21">
        <f t="shared" si="2"/>
        <v>0</v>
      </c>
      <c r="P19" s="29">
        <v>44584</v>
      </c>
      <c r="Q19" s="30">
        <v>0.375</v>
      </c>
      <c r="R19" s="21">
        <v>-3.7999999999848003E-2</v>
      </c>
      <c r="S19" s="31">
        <v>0</v>
      </c>
      <c r="T19" s="21">
        <f t="shared" si="3"/>
        <v>0</v>
      </c>
    </row>
    <row r="20" spans="1:20" x14ac:dyDescent="0.25">
      <c r="A20" s="29">
        <v>44578</v>
      </c>
      <c r="B20" s="30">
        <v>0.41666666666666669</v>
      </c>
      <c r="C20" s="21">
        <v>-4.1999999999831998E-2</v>
      </c>
      <c r="D20" s="31">
        <v>0</v>
      </c>
      <c r="E20" s="21">
        <f t="shared" si="0"/>
        <v>0</v>
      </c>
      <c r="F20" s="29">
        <v>44580</v>
      </c>
      <c r="G20" s="30">
        <v>0.41666666666666669</v>
      </c>
      <c r="H20" s="21">
        <v>-3.7999999999848003E-2</v>
      </c>
      <c r="I20" s="31">
        <v>0</v>
      </c>
      <c r="J20" s="21">
        <f t="shared" si="1"/>
        <v>0</v>
      </c>
      <c r="K20" s="29">
        <v>44582</v>
      </c>
      <c r="L20" s="30">
        <v>0.41666666666666669</v>
      </c>
      <c r="M20" s="21">
        <v>-3.8999999999844E-2</v>
      </c>
      <c r="N20" s="31">
        <v>0</v>
      </c>
      <c r="O20" s="21">
        <f t="shared" si="2"/>
        <v>0</v>
      </c>
      <c r="P20" s="29">
        <v>44584</v>
      </c>
      <c r="Q20" s="30">
        <v>0.41666666666666669</v>
      </c>
      <c r="R20" s="21">
        <v>-3.6999999999851999E-2</v>
      </c>
      <c r="S20" s="31">
        <v>0</v>
      </c>
      <c r="T20" s="21">
        <f t="shared" si="3"/>
        <v>0</v>
      </c>
    </row>
    <row r="21" spans="1:20" x14ac:dyDescent="0.25">
      <c r="A21" s="29">
        <v>44578</v>
      </c>
      <c r="B21" s="30">
        <v>0.45833333333333331</v>
      </c>
      <c r="C21" s="21">
        <v>-3.3999999999864E-2</v>
      </c>
      <c r="D21" s="31">
        <v>0</v>
      </c>
      <c r="E21" s="21">
        <f t="shared" si="0"/>
        <v>0</v>
      </c>
      <c r="F21" s="29">
        <v>44580</v>
      </c>
      <c r="G21" s="30">
        <v>0.45833333333333331</v>
      </c>
      <c r="H21" s="21">
        <v>-2.5999999999895999E-2</v>
      </c>
      <c r="I21" s="31">
        <v>0</v>
      </c>
      <c r="J21" s="21">
        <f t="shared" si="1"/>
        <v>0</v>
      </c>
      <c r="K21" s="29">
        <v>44582</v>
      </c>
      <c r="L21" s="30">
        <v>0.45833333333333331</v>
      </c>
      <c r="M21" s="21">
        <v>-3.6999999999851999E-2</v>
      </c>
      <c r="N21" s="31">
        <v>0</v>
      </c>
      <c r="O21" s="21">
        <f t="shared" si="2"/>
        <v>0</v>
      </c>
      <c r="P21" s="29">
        <v>44584</v>
      </c>
      <c r="Q21" s="30">
        <v>0.45833333333333331</v>
      </c>
      <c r="R21" s="21">
        <v>-3.3999999999864E-2</v>
      </c>
      <c r="S21" s="31">
        <v>0</v>
      </c>
      <c r="T21" s="21">
        <f t="shared" si="3"/>
        <v>0</v>
      </c>
    </row>
    <row r="22" spans="1:20" x14ac:dyDescent="0.25">
      <c r="A22" s="29">
        <v>44578</v>
      </c>
      <c r="B22" s="30">
        <v>0.5</v>
      </c>
      <c r="C22" s="21">
        <v>-2.4999999999900002E-2</v>
      </c>
      <c r="D22" s="31">
        <v>0</v>
      </c>
      <c r="E22" s="21">
        <f t="shared" si="0"/>
        <v>0</v>
      </c>
      <c r="F22" s="29">
        <v>44580</v>
      </c>
      <c r="G22" s="30">
        <v>0.5</v>
      </c>
      <c r="H22" s="21">
        <v>-3.3999999999864E-2</v>
      </c>
      <c r="I22" s="31">
        <v>0</v>
      </c>
      <c r="J22" s="21">
        <f t="shared" si="1"/>
        <v>0</v>
      </c>
      <c r="K22" s="29">
        <v>44582</v>
      </c>
      <c r="L22" s="30">
        <v>0.5</v>
      </c>
      <c r="M22" s="21">
        <v>-2.0999999999915999E-2</v>
      </c>
      <c r="N22" s="31">
        <v>0</v>
      </c>
      <c r="O22" s="21">
        <f t="shared" si="2"/>
        <v>0</v>
      </c>
      <c r="P22" s="29">
        <v>44584</v>
      </c>
      <c r="Q22" s="30">
        <v>0.5</v>
      </c>
      <c r="R22" s="21">
        <v>-2.5999999999895999E-2</v>
      </c>
      <c r="S22" s="31">
        <v>0</v>
      </c>
      <c r="T22" s="21">
        <f t="shared" si="3"/>
        <v>0</v>
      </c>
    </row>
    <row r="23" spans="1:20" x14ac:dyDescent="0.25">
      <c r="A23" s="29">
        <v>44578</v>
      </c>
      <c r="B23" s="30">
        <v>0.54166666666666663</v>
      </c>
      <c r="C23" s="21">
        <v>-3.3999999999864E-2</v>
      </c>
      <c r="D23" s="31">
        <v>0</v>
      </c>
      <c r="E23" s="21">
        <f t="shared" si="0"/>
        <v>0</v>
      </c>
      <c r="F23" s="29">
        <v>44580</v>
      </c>
      <c r="G23" s="30">
        <v>0.54166666666666663</v>
      </c>
      <c r="H23" s="21">
        <v>-3.0999999999875998E-2</v>
      </c>
      <c r="I23" s="31">
        <v>0</v>
      </c>
      <c r="J23" s="21">
        <f t="shared" si="1"/>
        <v>0</v>
      </c>
      <c r="K23" s="29">
        <v>44582</v>
      </c>
      <c r="L23" s="30">
        <v>0.54166666666666663</v>
      </c>
      <c r="M23" s="21">
        <v>-2.4999999999900002E-2</v>
      </c>
      <c r="N23" s="31">
        <v>0</v>
      </c>
      <c r="O23" s="21">
        <f t="shared" si="2"/>
        <v>0</v>
      </c>
      <c r="P23" s="29">
        <v>44584</v>
      </c>
      <c r="Q23" s="30">
        <v>0.54166666666666663</v>
      </c>
      <c r="R23" s="21">
        <v>-1.5999999999935999E-2</v>
      </c>
      <c r="S23" s="31">
        <v>0</v>
      </c>
      <c r="T23" s="21">
        <f t="shared" si="3"/>
        <v>0</v>
      </c>
    </row>
    <row r="24" spans="1:20" x14ac:dyDescent="0.25">
      <c r="A24" s="29">
        <v>44578</v>
      </c>
      <c r="B24" s="30">
        <v>0.58333333333333337</v>
      </c>
      <c r="C24" s="21">
        <v>-4.5999999999816001E-2</v>
      </c>
      <c r="D24" s="31">
        <v>0</v>
      </c>
      <c r="E24" s="21">
        <f t="shared" si="0"/>
        <v>0</v>
      </c>
      <c r="F24" s="29">
        <v>44580</v>
      </c>
      <c r="G24" s="30">
        <v>0.58333333333333337</v>
      </c>
      <c r="H24" s="21">
        <v>-2.8999999999884001E-2</v>
      </c>
      <c r="I24" s="31">
        <v>0</v>
      </c>
      <c r="J24" s="21">
        <f t="shared" si="1"/>
        <v>0</v>
      </c>
      <c r="K24" s="29">
        <v>44582</v>
      </c>
      <c r="L24" s="30">
        <v>0.58333333333333337</v>
      </c>
      <c r="M24" s="21">
        <v>-2.8999999999884001E-2</v>
      </c>
      <c r="N24" s="31">
        <v>0</v>
      </c>
      <c r="O24" s="21">
        <f t="shared" si="2"/>
        <v>0</v>
      </c>
      <c r="P24" s="29">
        <v>44584</v>
      </c>
      <c r="Q24" s="30">
        <v>0.58333333333333337</v>
      </c>
      <c r="R24" s="21">
        <v>-2.6999999999891999E-2</v>
      </c>
      <c r="S24" s="31">
        <v>0</v>
      </c>
      <c r="T24" s="21">
        <f t="shared" si="3"/>
        <v>0</v>
      </c>
    </row>
    <row r="25" spans="1:20" x14ac:dyDescent="0.25">
      <c r="A25" s="29">
        <v>44578</v>
      </c>
      <c r="B25" s="30">
        <v>0.625</v>
      </c>
      <c r="C25" s="21">
        <v>-2.4999999999900002E-2</v>
      </c>
      <c r="D25" s="31">
        <v>0</v>
      </c>
      <c r="E25" s="21">
        <f t="shared" si="0"/>
        <v>0</v>
      </c>
      <c r="F25" s="29">
        <v>44580</v>
      </c>
      <c r="G25" s="30">
        <v>0.625</v>
      </c>
      <c r="H25" s="21">
        <v>-2.8999999999884001E-2</v>
      </c>
      <c r="I25" s="31">
        <v>0</v>
      </c>
      <c r="J25" s="21">
        <f t="shared" si="1"/>
        <v>0</v>
      </c>
      <c r="K25" s="29">
        <v>44582</v>
      </c>
      <c r="L25" s="30">
        <v>0.625</v>
      </c>
      <c r="M25" s="21">
        <v>-3.8999999999844E-2</v>
      </c>
      <c r="N25" s="31">
        <v>0</v>
      </c>
      <c r="O25" s="21">
        <f t="shared" si="2"/>
        <v>0</v>
      </c>
      <c r="P25" s="29">
        <v>44584</v>
      </c>
      <c r="Q25" s="30">
        <v>0.625</v>
      </c>
      <c r="R25" s="21">
        <v>-2.9999999999880001E-2</v>
      </c>
      <c r="S25" s="31">
        <v>0</v>
      </c>
      <c r="T25" s="21">
        <f t="shared" si="3"/>
        <v>0</v>
      </c>
    </row>
    <row r="26" spans="1:20" x14ac:dyDescent="0.25">
      <c r="A26" s="29">
        <v>44578</v>
      </c>
      <c r="B26" s="30">
        <v>0.66666666666666663</v>
      </c>
      <c r="C26" s="21">
        <v>-4.8999999999803999E-2</v>
      </c>
      <c r="D26" s="31">
        <v>0</v>
      </c>
      <c r="E26" s="21">
        <f t="shared" si="0"/>
        <v>0</v>
      </c>
      <c r="F26" s="29">
        <v>44580</v>
      </c>
      <c r="G26" s="30">
        <v>0.66666666666666663</v>
      </c>
      <c r="H26" s="21">
        <v>-3.2999999999868003E-2</v>
      </c>
      <c r="I26" s="31">
        <v>0</v>
      </c>
      <c r="J26" s="21">
        <f t="shared" si="1"/>
        <v>0</v>
      </c>
      <c r="K26" s="29">
        <v>44582</v>
      </c>
      <c r="L26" s="30">
        <v>0.66666666666666663</v>
      </c>
      <c r="M26" s="21">
        <v>-3.4999999999859997E-2</v>
      </c>
      <c r="N26" s="31">
        <v>0</v>
      </c>
      <c r="O26" s="21">
        <f t="shared" si="2"/>
        <v>0</v>
      </c>
      <c r="P26" s="29">
        <v>44584</v>
      </c>
      <c r="Q26" s="30">
        <v>0.66666666666666663</v>
      </c>
      <c r="R26" s="21">
        <v>-1.9999999999919998E-2</v>
      </c>
      <c r="S26" s="31">
        <v>0</v>
      </c>
      <c r="T26" s="21">
        <f t="shared" si="3"/>
        <v>0</v>
      </c>
    </row>
    <row r="27" spans="1:20" x14ac:dyDescent="0.25">
      <c r="A27" s="29">
        <v>44578</v>
      </c>
      <c r="B27" s="30">
        <v>0.70833333333333337</v>
      </c>
      <c r="C27" s="21">
        <v>-4.1999999999831998E-2</v>
      </c>
      <c r="D27" s="31">
        <v>0</v>
      </c>
      <c r="E27" s="21">
        <f t="shared" si="0"/>
        <v>0</v>
      </c>
      <c r="F27" s="29">
        <v>44580</v>
      </c>
      <c r="G27" s="30">
        <v>0.70833333333333337</v>
      </c>
      <c r="H27" s="21">
        <v>-5.3999999999783999E-2</v>
      </c>
      <c r="I27" s="31">
        <v>0</v>
      </c>
      <c r="J27" s="21">
        <f t="shared" si="1"/>
        <v>0</v>
      </c>
      <c r="K27" s="29">
        <v>44582</v>
      </c>
      <c r="L27" s="30">
        <v>0.70833333333333337</v>
      </c>
      <c r="M27" s="21">
        <v>-4.2999999999828002E-2</v>
      </c>
      <c r="N27" s="31">
        <v>0</v>
      </c>
      <c r="O27" s="21">
        <f t="shared" si="2"/>
        <v>0</v>
      </c>
      <c r="P27" s="29">
        <v>44584</v>
      </c>
      <c r="Q27" s="30">
        <v>0.70833333333333337</v>
      </c>
      <c r="R27" s="21">
        <v>-3.1999999999871999E-2</v>
      </c>
      <c r="S27" s="31">
        <v>0</v>
      </c>
      <c r="T27" s="21">
        <f t="shared" si="3"/>
        <v>0</v>
      </c>
    </row>
    <row r="28" spans="1:20" x14ac:dyDescent="0.25">
      <c r="A28" s="29">
        <v>44578</v>
      </c>
      <c r="B28" s="30">
        <v>0.75</v>
      </c>
      <c r="C28" s="21">
        <v>-3.8999999999844E-2</v>
      </c>
      <c r="D28" s="31">
        <v>0</v>
      </c>
      <c r="E28" s="21">
        <f t="shared" si="0"/>
        <v>0</v>
      </c>
      <c r="F28" s="29">
        <v>44580</v>
      </c>
      <c r="G28" s="30">
        <v>0.75</v>
      </c>
      <c r="H28" s="21">
        <v>-4.2999999999828002E-2</v>
      </c>
      <c r="I28" s="31">
        <v>0</v>
      </c>
      <c r="J28" s="21">
        <f t="shared" si="1"/>
        <v>0</v>
      </c>
      <c r="K28" s="29">
        <v>44582</v>
      </c>
      <c r="L28" s="30">
        <v>0.75</v>
      </c>
      <c r="M28" s="21">
        <v>-3.0999999999875998E-2</v>
      </c>
      <c r="N28" s="31">
        <v>0</v>
      </c>
      <c r="O28" s="21">
        <f t="shared" si="2"/>
        <v>0</v>
      </c>
      <c r="P28" s="29">
        <v>44584</v>
      </c>
      <c r="Q28" s="30">
        <v>0.75</v>
      </c>
      <c r="R28" s="21">
        <v>-2.1999999999912E-2</v>
      </c>
      <c r="S28" s="31">
        <v>0</v>
      </c>
      <c r="T28" s="21">
        <f t="shared" si="3"/>
        <v>0</v>
      </c>
    </row>
    <row r="29" spans="1:20" x14ac:dyDescent="0.25">
      <c r="A29" s="29">
        <v>44578</v>
      </c>
      <c r="B29" s="30">
        <v>0.79166666666666663</v>
      </c>
      <c r="C29" s="21">
        <v>-4.5999999999816001E-2</v>
      </c>
      <c r="D29" s="31">
        <v>0</v>
      </c>
      <c r="E29" s="21">
        <f t="shared" si="0"/>
        <v>0</v>
      </c>
      <c r="F29" s="29">
        <v>44580</v>
      </c>
      <c r="G29" s="30">
        <v>0.79166666666666663</v>
      </c>
      <c r="H29" s="21">
        <v>-3.4999999999859997E-2</v>
      </c>
      <c r="I29" s="31">
        <v>0</v>
      </c>
      <c r="J29" s="21">
        <f t="shared" si="1"/>
        <v>0</v>
      </c>
      <c r="K29" s="29">
        <v>44582</v>
      </c>
      <c r="L29" s="30">
        <v>0.79166666666666663</v>
      </c>
      <c r="M29" s="21">
        <v>-5.1999999999791997E-2</v>
      </c>
      <c r="N29" s="31">
        <v>0</v>
      </c>
      <c r="O29" s="21">
        <f t="shared" si="2"/>
        <v>0</v>
      </c>
      <c r="P29" s="29">
        <v>44584</v>
      </c>
      <c r="Q29" s="30">
        <v>0.79166666666666663</v>
      </c>
      <c r="R29" s="21">
        <v>-2.9999999999880001E-2</v>
      </c>
      <c r="S29" s="31">
        <v>0</v>
      </c>
      <c r="T29" s="21">
        <f t="shared" si="3"/>
        <v>0</v>
      </c>
    </row>
    <row r="30" spans="1:20" x14ac:dyDescent="0.25">
      <c r="A30" s="29">
        <v>44578</v>
      </c>
      <c r="B30" s="30">
        <v>0.83333333333333337</v>
      </c>
      <c r="C30" s="21">
        <v>-3.2999999999868003E-2</v>
      </c>
      <c r="D30" s="31">
        <v>0</v>
      </c>
      <c r="E30" s="21">
        <f t="shared" si="0"/>
        <v>0</v>
      </c>
      <c r="F30" s="29">
        <v>44580</v>
      </c>
      <c r="G30" s="30">
        <v>0.83333333333333337</v>
      </c>
      <c r="H30" s="21">
        <v>-3.3999999999864E-2</v>
      </c>
      <c r="I30" s="31">
        <v>0</v>
      </c>
      <c r="J30" s="21">
        <f t="shared" si="1"/>
        <v>0</v>
      </c>
      <c r="K30" s="29">
        <v>44582</v>
      </c>
      <c r="L30" s="30">
        <v>0.83333333333333337</v>
      </c>
      <c r="M30" s="21">
        <v>-5.1999999999791997E-2</v>
      </c>
      <c r="N30" s="31">
        <v>0</v>
      </c>
      <c r="O30" s="21">
        <f t="shared" si="2"/>
        <v>0</v>
      </c>
      <c r="P30" s="29">
        <v>44584</v>
      </c>
      <c r="Q30" s="30">
        <v>0.83333333333333337</v>
      </c>
      <c r="R30" s="21">
        <v>-4.1999999999831998E-2</v>
      </c>
      <c r="S30" s="31">
        <v>0</v>
      </c>
      <c r="T30" s="21">
        <f t="shared" si="3"/>
        <v>0</v>
      </c>
    </row>
    <row r="31" spans="1:20" x14ac:dyDescent="0.25">
      <c r="A31" s="29">
        <v>44578</v>
      </c>
      <c r="B31" s="30">
        <v>0.875</v>
      </c>
      <c r="C31" s="21">
        <v>-3.8999999999844E-2</v>
      </c>
      <c r="D31" s="31">
        <v>0</v>
      </c>
      <c r="E31" s="21">
        <f t="shared" si="0"/>
        <v>0</v>
      </c>
      <c r="F31" s="29">
        <v>44580</v>
      </c>
      <c r="G31" s="30">
        <v>0.875</v>
      </c>
      <c r="H31" s="21">
        <v>-4.2999999999828002E-2</v>
      </c>
      <c r="I31" s="31">
        <v>0</v>
      </c>
      <c r="J31" s="21">
        <f t="shared" si="1"/>
        <v>0</v>
      </c>
      <c r="K31" s="29">
        <v>44582</v>
      </c>
      <c r="L31" s="30">
        <v>0.875</v>
      </c>
      <c r="M31" s="21">
        <v>-4.2999999999828002E-2</v>
      </c>
      <c r="N31" s="31">
        <v>0</v>
      </c>
      <c r="O31" s="21">
        <f t="shared" si="2"/>
        <v>0</v>
      </c>
      <c r="P31" s="29">
        <v>44584</v>
      </c>
      <c r="Q31" s="30">
        <v>0.875</v>
      </c>
      <c r="R31" s="21">
        <v>-2.7999999999888E-2</v>
      </c>
      <c r="S31" s="31">
        <v>0</v>
      </c>
      <c r="T31" s="21">
        <f t="shared" si="3"/>
        <v>0</v>
      </c>
    </row>
    <row r="32" spans="1:20" x14ac:dyDescent="0.25">
      <c r="A32" s="29">
        <v>44578</v>
      </c>
      <c r="B32" s="30">
        <v>0.91666666666666663</v>
      </c>
      <c r="C32" s="21">
        <v>-4.1999999999831998E-2</v>
      </c>
      <c r="D32" s="31">
        <v>0</v>
      </c>
      <c r="E32" s="21">
        <f t="shared" si="0"/>
        <v>0</v>
      </c>
      <c r="F32" s="29">
        <v>44580</v>
      </c>
      <c r="G32" s="30">
        <v>0.91666666666666663</v>
      </c>
      <c r="H32" s="21">
        <v>-3.3999999999864E-2</v>
      </c>
      <c r="I32" s="31">
        <v>0</v>
      </c>
      <c r="J32" s="21">
        <f t="shared" si="1"/>
        <v>0</v>
      </c>
      <c r="K32" s="29">
        <v>44582</v>
      </c>
      <c r="L32" s="30">
        <v>0.91666666666666663</v>
      </c>
      <c r="M32" s="21">
        <v>-3.8999999999844E-2</v>
      </c>
      <c r="N32" s="31">
        <v>0</v>
      </c>
      <c r="O32" s="21">
        <f t="shared" si="2"/>
        <v>0</v>
      </c>
      <c r="P32" s="29">
        <v>44584</v>
      </c>
      <c r="Q32" s="30">
        <v>0.91666666666666663</v>
      </c>
      <c r="R32" s="21">
        <v>-3.7999999999848003E-2</v>
      </c>
      <c r="S32" s="31">
        <v>0</v>
      </c>
      <c r="T32" s="21">
        <f t="shared" si="3"/>
        <v>0</v>
      </c>
    </row>
    <row r="33" spans="1:20" x14ac:dyDescent="0.25">
      <c r="A33" s="29">
        <v>44578</v>
      </c>
      <c r="B33" s="30">
        <v>0.95833333333333337</v>
      </c>
      <c r="C33" s="21">
        <v>-5.0999999999796E-2</v>
      </c>
      <c r="D33" s="31">
        <v>0</v>
      </c>
      <c r="E33" s="21">
        <f t="shared" si="0"/>
        <v>0</v>
      </c>
      <c r="F33" s="29">
        <v>44580</v>
      </c>
      <c r="G33" s="30">
        <v>0.95833333333333337</v>
      </c>
      <c r="H33" s="21">
        <v>-4.9999999999800003E-2</v>
      </c>
      <c r="I33" s="31">
        <v>0</v>
      </c>
      <c r="J33" s="21">
        <f t="shared" si="1"/>
        <v>0</v>
      </c>
      <c r="K33" s="29">
        <v>44582</v>
      </c>
      <c r="L33" s="30">
        <v>0.95833333333333337</v>
      </c>
      <c r="M33" s="21">
        <v>-2.4999999999900002E-2</v>
      </c>
      <c r="N33" s="31">
        <v>0</v>
      </c>
      <c r="O33" s="21">
        <f t="shared" si="2"/>
        <v>0</v>
      </c>
      <c r="P33" s="29">
        <v>44584</v>
      </c>
      <c r="Q33" s="30">
        <v>0.95833333333333337</v>
      </c>
      <c r="R33" s="21">
        <v>-2.5999999999895999E-2</v>
      </c>
      <c r="S33" s="31">
        <v>0</v>
      </c>
      <c r="T33" s="21">
        <f t="shared" si="3"/>
        <v>0</v>
      </c>
    </row>
    <row r="34" spans="1:20" x14ac:dyDescent="0.25">
      <c r="A34" s="29">
        <v>44579</v>
      </c>
      <c r="B34" s="30">
        <v>0</v>
      </c>
      <c r="C34" s="21">
        <v>-4.5999999999816001E-2</v>
      </c>
      <c r="D34" s="31">
        <v>0</v>
      </c>
      <c r="E34" s="21">
        <f t="shared" si="0"/>
        <v>0</v>
      </c>
      <c r="F34" s="29">
        <v>44581</v>
      </c>
      <c r="G34" s="30">
        <v>0</v>
      </c>
      <c r="H34" s="21">
        <v>-3.0999999999875998E-2</v>
      </c>
      <c r="I34" s="31">
        <v>0</v>
      </c>
      <c r="J34" s="21">
        <f t="shared" si="1"/>
        <v>0</v>
      </c>
      <c r="K34" s="29">
        <v>44583</v>
      </c>
      <c r="L34" s="30">
        <v>0</v>
      </c>
      <c r="M34" s="21">
        <v>-3.7999999999848003E-2</v>
      </c>
      <c r="N34" s="31">
        <v>0</v>
      </c>
      <c r="O34" s="21">
        <f t="shared" si="2"/>
        <v>0</v>
      </c>
      <c r="P34" s="29">
        <v>44585</v>
      </c>
      <c r="Q34" s="30">
        <v>0</v>
      </c>
      <c r="R34" s="21">
        <v>-2.5999999999895999E-2</v>
      </c>
      <c r="S34" s="31">
        <v>0</v>
      </c>
      <c r="T34" s="21">
        <f t="shared" si="3"/>
        <v>0</v>
      </c>
    </row>
    <row r="35" spans="1:20" x14ac:dyDescent="0.25">
      <c r="A35" s="29">
        <v>44579</v>
      </c>
      <c r="B35" s="30">
        <v>4.1666666666666664E-2</v>
      </c>
      <c r="C35" s="21">
        <v>-3.5999999999856001E-2</v>
      </c>
      <c r="D35" s="31">
        <v>0</v>
      </c>
      <c r="E35" s="21">
        <f t="shared" si="0"/>
        <v>0</v>
      </c>
      <c r="F35" s="29">
        <v>44581</v>
      </c>
      <c r="G35" s="30">
        <v>4.1666666666666664E-2</v>
      </c>
      <c r="H35" s="21">
        <v>-3.3999999999864E-2</v>
      </c>
      <c r="I35" s="31">
        <v>0</v>
      </c>
      <c r="J35" s="21">
        <f t="shared" si="1"/>
        <v>0</v>
      </c>
      <c r="K35" s="29">
        <v>44583</v>
      </c>
      <c r="L35" s="30">
        <v>4.1666666666666664E-2</v>
      </c>
      <c r="M35" s="21">
        <v>-4.1999999999831998E-2</v>
      </c>
      <c r="N35" s="31">
        <v>0</v>
      </c>
      <c r="O35" s="21">
        <f t="shared" si="2"/>
        <v>0</v>
      </c>
      <c r="P35" s="29">
        <v>44585</v>
      </c>
      <c r="Q35" s="30">
        <v>4.1666666666666664E-2</v>
      </c>
      <c r="R35" s="21">
        <v>-4.2999999999828002E-2</v>
      </c>
      <c r="S35" s="31">
        <v>0</v>
      </c>
      <c r="T35" s="21">
        <f t="shared" si="3"/>
        <v>0</v>
      </c>
    </row>
    <row r="36" spans="1:20" x14ac:dyDescent="0.25">
      <c r="A36" s="29">
        <v>44579</v>
      </c>
      <c r="B36" s="30">
        <v>8.3333333333333329E-2</v>
      </c>
      <c r="C36" s="21">
        <v>-2.8999999999884001E-2</v>
      </c>
      <c r="D36" s="31">
        <v>0</v>
      </c>
      <c r="E36" s="21">
        <f t="shared" si="0"/>
        <v>0</v>
      </c>
      <c r="F36" s="29">
        <v>44581</v>
      </c>
      <c r="G36" s="30">
        <v>8.3333333333333329E-2</v>
      </c>
      <c r="H36" s="21">
        <v>-4.4999999999820003E-2</v>
      </c>
      <c r="I36" s="31">
        <v>0</v>
      </c>
      <c r="J36" s="21">
        <f t="shared" si="1"/>
        <v>0</v>
      </c>
      <c r="K36" s="29">
        <v>44583</v>
      </c>
      <c r="L36" s="30">
        <v>8.3333333333333329E-2</v>
      </c>
      <c r="M36" s="21">
        <v>-3.1999999999871999E-2</v>
      </c>
      <c r="N36" s="31">
        <v>0</v>
      </c>
      <c r="O36" s="21">
        <f t="shared" si="2"/>
        <v>0</v>
      </c>
      <c r="P36" s="29">
        <v>44585</v>
      </c>
      <c r="Q36" s="30">
        <v>8.3333333333333329E-2</v>
      </c>
      <c r="R36" s="21">
        <v>-3.8999999999844E-2</v>
      </c>
      <c r="S36" s="31">
        <v>0</v>
      </c>
      <c r="T36" s="21">
        <f t="shared" si="3"/>
        <v>0</v>
      </c>
    </row>
    <row r="37" spans="1:20" x14ac:dyDescent="0.25">
      <c r="A37" s="29">
        <v>44579</v>
      </c>
      <c r="B37" s="30">
        <v>0.125</v>
      </c>
      <c r="C37" s="21">
        <v>-2.9999999999880001E-2</v>
      </c>
      <c r="D37" s="31">
        <v>0</v>
      </c>
      <c r="E37" s="21">
        <f t="shared" si="0"/>
        <v>0</v>
      </c>
      <c r="F37" s="29">
        <v>44581</v>
      </c>
      <c r="G37" s="30">
        <v>0.125</v>
      </c>
      <c r="H37" s="21">
        <v>-3.5999999999856001E-2</v>
      </c>
      <c r="I37" s="31">
        <v>0</v>
      </c>
      <c r="J37" s="21">
        <f t="shared" si="1"/>
        <v>0</v>
      </c>
      <c r="K37" s="29">
        <v>44583</v>
      </c>
      <c r="L37" s="30">
        <v>0.125</v>
      </c>
      <c r="M37" s="21">
        <v>-3.8999999999844E-2</v>
      </c>
      <c r="N37" s="31">
        <v>0</v>
      </c>
      <c r="O37" s="21">
        <f t="shared" si="2"/>
        <v>0</v>
      </c>
      <c r="P37" s="29">
        <v>44585</v>
      </c>
      <c r="Q37" s="30">
        <v>0.125</v>
      </c>
      <c r="R37" s="21">
        <v>-3.1999999999871999E-2</v>
      </c>
      <c r="S37" s="31">
        <v>0</v>
      </c>
      <c r="T37" s="21">
        <f t="shared" si="3"/>
        <v>0</v>
      </c>
    </row>
    <row r="38" spans="1:20" x14ac:dyDescent="0.25">
      <c r="A38" s="29">
        <v>44579</v>
      </c>
      <c r="B38" s="30">
        <v>0.16666666666666666</v>
      </c>
      <c r="C38" s="21">
        <v>-3.5999999999856001E-2</v>
      </c>
      <c r="D38" s="31">
        <v>0</v>
      </c>
      <c r="E38" s="21">
        <f t="shared" si="0"/>
        <v>0</v>
      </c>
      <c r="F38" s="29">
        <v>44581</v>
      </c>
      <c r="G38" s="30">
        <v>0.16666666666666666</v>
      </c>
      <c r="H38" s="21">
        <v>-3.0999999999875998E-2</v>
      </c>
      <c r="I38" s="31">
        <v>0</v>
      </c>
      <c r="J38" s="21">
        <f t="shared" si="1"/>
        <v>0</v>
      </c>
      <c r="K38" s="29">
        <v>44583</v>
      </c>
      <c r="L38" s="30">
        <v>0.16666666666666666</v>
      </c>
      <c r="M38" s="21">
        <v>-3.6999999999851999E-2</v>
      </c>
      <c r="N38" s="31">
        <v>0</v>
      </c>
      <c r="O38" s="21">
        <f t="shared" si="2"/>
        <v>0</v>
      </c>
      <c r="P38" s="29">
        <v>44585</v>
      </c>
      <c r="Q38" s="30">
        <v>0.16666666666666666</v>
      </c>
      <c r="R38" s="21">
        <v>-4.0999999999836001E-2</v>
      </c>
      <c r="S38" s="31">
        <v>0</v>
      </c>
      <c r="T38" s="21">
        <f t="shared" si="3"/>
        <v>0</v>
      </c>
    </row>
    <row r="39" spans="1:20" x14ac:dyDescent="0.25">
      <c r="A39" s="29">
        <v>44579</v>
      </c>
      <c r="B39" s="30">
        <v>0.20833333333333334</v>
      </c>
      <c r="C39" s="21">
        <v>-3.4999999999859997E-2</v>
      </c>
      <c r="D39" s="31">
        <v>0</v>
      </c>
      <c r="E39" s="21">
        <f t="shared" si="0"/>
        <v>0</v>
      </c>
      <c r="F39" s="29">
        <v>44581</v>
      </c>
      <c r="G39" s="30">
        <v>0.20833333333333334</v>
      </c>
      <c r="H39" s="21">
        <v>-3.9999999999839997E-2</v>
      </c>
      <c r="I39" s="31">
        <v>0</v>
      </c>
      <c r="J39" s="21">
        <f t="shared" si="1"/>
        <v>0</v>
      </c>
      <c r="K39" s="29">
        <v>44583</v>
      </c>
      <c r="L39" s="30">
        <v>0.20833333333333334</v>
      </c>
      <c r="M39" s="21">
        <v>-3.6999999999851999E-2</v>
      </c>
      <c r="N39" s="31">
        <v>0</v>
      </c>
      <c r="O39" s="21">
        <f t="shared" si="2"/>
        <v>0</v>
      </c>
      <c r="P39" s="29">
        <v>44585</v>
      </c>
      <c r="Q39" s="30">
        <v>0.20833333333333334</v>
      </c>
      <c r="R39" s="21">
        <v>-3.2999999999868003E-2</v>
      </c>
      <c r="S39" s="31">
        <v>0</v>
      </c>
      <c r="T39" s="21">
        <f t="shared" si="3"/>
        <v>0</v>
      </c>
    </row>
    <row r="40" spans="1:20" x14ac:dyDescent="0.25">
      <c r="A40" s="29">
        <v>44579</v>
      </c>
      <c r="B40" s="30">
        <v>0.25</v>
      </c>
      <c r="C40" s="21">
        <v>-3.6999999999851999E-2</v>
      </c>
      <c r="D40" s="31">
        <v>0</v>
      </c>
      <c r="E40" s="21">
        <f t="shared" si="0"/>
        <v>0</v>
      </c>
      <c r="F40" s="29">
        <v>44581</v>
      </c>
      <c r="G40" s="30">
        <v>0.25</v>
      </c>
      <c r="H40" s="21">
        <v>-3.3999999999864E-2</v>
      </c>
      <c r="I40" s="31">
        <v>0</v>
      </c>
      <c r="J40" s="21">
        <f t="shared" si="1"/>
        <v>0</v>
      </c>
      <c r="K40" s="29">
        <v>44583</v>
      </c>
      <c r="L40" s="30">
        <v>0.25</v>
      </c>
      <c r="M40" s="21">
        <v>-2.4999999999900002E-2</v>
      </c>
      <c r="N40" s="31">
        <v>0</v>
      </c>
      <c r="O40" s="21">
        <f t="shared" si="2"/>
        <v>0</v>
      </c>
      <c r="P40" s="29">
        <v>44585</v>
      </c>
      <c r="Q40" s="30">
        <v>0.25</v>
      </c>
      <c r="R40" s="21">
        <v>-3.0999999999875998E-2</v>
      </c>
      <c r="S40" s="31">
        <v>0</v>
      </c>
      <c r="T40" s="21">
        <f t="shared" si="3"/>
        <v>0</v>
      </c>
    </row>
    <row r="41" spans="1:20" x14ac:dyDescent="0.25">
      <c r="A41" s="29">
        <v>44579</v>
      </c>
      <c r="B41" s="30">
        <v>0.29166666666666669</v>
      </c>
      <c r="C41" s="21">
        <v>-3.7999999999848003E-2</v>
      </c>
      <c r="D41" s="31">
        <v>0</v>
      </c>
      <c r="E41" s="21">
        <f t="shared" si="0"/>
        <v>0</v>
      </c>
      <c r="F41" s="29">
        <v>44581</v>
      </c>
      <c r="G41" s="30">
        <v>0.29166666666666669</v>
      </c>
      <c r="H41" s="21">
        <v>-3.8999999999844E-2</v>
      </c>
      <c r="I41" s="31">
        <v>0</v>
      </c>
      <c r="J41" s="21">
        <f t="shared" si="1"/>
        <v>0</v>
      </c>
      <c r="K41" s="29">
        <v>44583</v>
      </c>
      <c r="L41" s="30">
        <v>0.29166666666666669</v>
      </c>
      <c r="M41" s="21">
        <v>-3.6999999999851999E-2</v>
      </c>
      <c r="N41" s="31">
        <v>0</v>
      </c>
      <c r="O41" s="21">
        <f t="shared" si="2"/>
        <v>0</v>
      </c>
      <c r="P41" s="29">
        <v>44585</v>
      </c>
      <c r="Q41" s="30">
        <v>0.29166666666666669</v>
      </c>
      <c r="R41" s="21">
        <v>-2.2999999999908E-2</v>
      </c>
      <c r="S41" s="31">
        <v>0</v>
      </c>
      <c r="T41" s="21">
        <f t="shared" si="3"/>
        <v>0</v>
      </c>
    </row>
    <row r="42" spans="1:20" x14ac:dyDescent="0.25">
      <c r="A42" s="29">
        <v>44579</v>
      </c>
      <c r="B42" s="30">
        <v>0.33333333333333331</v>
      </c>
      <c r="C42" s="21">
        <v>-3.3999999999864E-2</v>
      </c>
      <c r="D42" s="31">
        <v>0</v>
      </c>
      <c r="E42" s="21">
        <f t="shared" si="0"/>
        <v>0</v>
      </c>
      <c r="F42" s="29">
        <v>44581</v>
      </c>
      <c r="G42" s="30">
        <v>0.33333333333333331</v>
      </c>
      <c r="H42" s="21">
        <v>-3.2999999999868003E-2</v>
      </c>
      <c r="I42" s="31">
        <v>0</v>
      </c>
      <c r="J42" s="21">
        <f t="shared" si="1"/>
        <v>0</v>
      </c>
      <c r="K42" s="29">
        <v>44583</v>
      </c>
      <c r="L42" s="30">
        <v>0.33333333333333331</v>
      </c>
      <c r="M42" s="21">
        <v>-3.9999999999839997E-2</v>
      </c>
      <c r="N42" s="31">
        <v>0</v>
      </c>
      <c r="O42" s="21">
        <f t="shared" si="2"/>
        <v>0</v>
      </c>
      <c r="P42" s="29">
        <v>44585</v>
      </c>
      <c r="Q42" s="30">
        <v>0.33333333333333331</v>
      </c>
      <c r="R42" s="21">
        <v>-3.9999999999839997E-2</v>
      </c>
      <c r="S42" s="31">
        <v>0</v>
      </c>
      <c r="T42" s="21">
        <f t="shared" si="3"/>
        <v>0</v>
      </c>
    </row>
    <row r="43" spans="1:20" x14ac:dyDescent="0.25">
      <c r="A43" s="29">
        <v>44579</v>
      </c>
      <c r="B43" s="30">
        <v>0.375</v>
      </c>
      <c r="C43" s="21">
        <v>-3.8999999999844E-2</v>
      </c>
      <c r="D43" s="31">
        <v>0</v>
      </c>
      <c r="E43" s="21">
        <f t="shared" si="0"/>
        <v>0</v>
      </c>
      <c r="F43" s="29">
        <v>44581</v>
      </c>
      <c r="G43" s="30">
        <v>0.375</v>
      </c>
      <c r="H43" s="21">
        <v>-4.4999999999820003E-2</v>
      </c>
      <c r="I43" s="31">
        <v>0</v>
      </c>
      <c r="J43" s="21">
        <f t="shared" si="1"/>
        <v>0</v>
      </c>
      <c r="K43" s="29">
        <v>44583</v>
      </c>
      <c r="L43" s="30">
        <v>0.375</v>
      </c>
      <c r="M43" s="21">
        <v>-4.1999999999831998E-2</v>
      </c>
      <c r="N43" s="31">
        <v>0</v>
      </c>
      <c r="O43" s="21">
        <f t="shared" si="2"/>
        <v>0</v>
      </c>
      <c r="P43" s="29">
        <v>44585</v>
      </c>
      <c r="Q43" s="30">
        <v>0.375</v>
      </c>
      <c r="R43" s="21">
        <v>-2.5999999999895999E-2</v>
      </c>
      <c r="S43" s="31">
        <v>0</v>
      </c>
      <c r="T43" s="21">
        <f t="shared" si="3"/>
        <v>0</v>
      </c>
    </row>
    <row r="44" spans="1:20" x14ac:dyDescent="0.25">
      <c r="A44" s="29">
        <v>44579</v>
      </c>
      <c r="B44" s="30">
        <v>0.41666666666666669</v>
      </c>
      <c r="C44" s="21">
        <v>-4.1999999999831998E-2</v>
      </c>
      <c r="D44" s="31">
        <v>0</v>
      </c>
      <c r="E44" s="21">
        <f t="shared" si="0"/>
        <v>0</v>
      </c>
      <c r="F44" s="29">
        <v>44581</v>
      </c>
      <c r="G44" s="30">
        <v>0.41666666666666669</v>
      </c>
      <c r="H44" s="21">
        <v>-2.7999999999888E-2</v>
      </c>
      <c r="I44" s="31">
        <v>0</v>
      </c>
      <c r="J44" s="21">
        <f t="shared" si="1"/>
        <v>0</v>
      </c>
      <c r="K44" s="29">
        <v>44583</v>
      </c>
      <c r="L44" s="30">
        <v>0.41666666666666669</v>
      </c>
      <c r="M44" s="21">
        <v>-3.2999999999868003E-2</v>
      </c>
      <c r="N44" s="31">
        <v>0</v>
      </c>
      <c r="O44" s="21">
        <f t="shared" si="2"/>
        <v>0</v>
      </c>
      <c r="P44" s="29">
        <v>44585</v>
      </c>
      <c r="Q44" s="30">
        <v>0.41666666666666669</v>
      </c>
      <c r="R44" s="21">
        <v>-3.4999999999859997E-2</v>
      </c>
      <c r="S44" s="31">
        <v>0</v>
      </c>
      <c r="T44" s="21">
        <f t="shared" si="3"/>
        <v>0</v>
      </c>
    </row>
    <row r="45" spans="1:20" x14ac:dyDescent="0.25">
      <c r="A45" s="29">
        <v>44579</v>
      </c>
      <c r="B45" s="30">
        <v>0.45833333333333331</v>
      </c>
      <c r="C45" s="21">
        <v>-3.4999999999859997E-2</v>
      </c>
      <c r="D45" s="31">
        <v>0</v>
      </c>
      <c r="E45" s="21">
        <f t="shared" si="0"/>
        <v>0</v>
      </c>
      <c r="F45" s="29">
        <v>44581</v>
      </c>
      <c r="G45" s="30">
        <v>0.45833333333333331</v>
      </c>
      <c r="H45" s="21">
        <v>-4.4999999999820003E-2</v>
      </c>
      <c r="I45" s="31">
        <v>0</v>
      </c>
      <c r="J45" s="21">
        <f t="shared" si="1"/>
        <v>0</v>
      </c>
      <c r="K45" s="29">
        <v>44583</v>
      </c>
      <c r="L45" s="30">
        <v>0.45833333333333331</v>
      </c>
      <c r="M45" s="21">
        <v>-2.2999999999908E-2</v>
      </c>
      <c r="N45" s="31">
        <v>0</v>
      </c>
      <c r="O45" s="21">
        <f t="shared" si="2"/>
        <v>0</v>
      </c>
      <c r="P45" s="29">
        <v>44585</v>
      </c>
      <c r="Q45" s="30">
        <v>0.45833333333333331</v>
      </c>
      <c r="R45" s="21">
        <v>-2.3999999999904001E-2</v>
      </c>
      <c r="S45" s="31">
        <v>0</v>
      </c>
      <c r="T45" s="21">
        <f t="shared" si="3"/>
        <v>0</v>
      </c>
    </row>
    <row r="46" spans="1:20" x14ac:dyDescent="0.25">
      <c r="A46" s="29">
        <v>44579</v>
      </c>
      <c r="B46" s="30">
        <v>0.5</v>
      </c>
      <c r="C46" s="21">
        <v>-3.6999999999851999E-2</v>
      </c>
      <c r="D46" s="31">
        <v>0</v>
      </c>
      <c r="E46" s="21">
        <f t="shared" si="0"/>
        <v>0</v>
      </c>
      <c r="F46" s="29">
        <v>44581</v>
      </c>
      <c r="G46" s="30">
        <v>0.5</v>
      </c>
      <c r="H46" s="21">
        <v>-2.7999999999888E-2</v>
      </c>
      <c r="I46" s="31">
        <v>0</v>
      </c>
      <c r="J46" s="21">
        <f t="shared" si="1"/>
        <v>0</v>
      </c>
      <c r="K46" s="29">
        <v>44583</v>
      </c>
      <c r="L46" s="30">
        <v>0.5</v>
      </c>
      <c r="M46" s="21">
        <v>-2.2999999999908E-2</v>
      </c>
      <c r="N46" s="31">
        <v>0</v>
      </c>
      <c r="O46" s="21">
        <f t="shared" si="2"/>
        <v>0</v>
      </c>
      <c r="P46" s="29">
        <v>44585</v>
      </c>
      <c r="Q46" s="30">
        <v>0.5</v>
      </c>
      <c r="R46" s="21">
        <v>-2.8999999999884001E-2</v>
      </c>
      <c r="S46" s="31">
        <v>0</v>
      </c>
      <c r="T46" s="21">
        <f t="shared" si="3"/>
        <v>0</v>
      </c>
    </row>
    <row r="47" spans="1:20" x14ac:dyDescent="0.25">
      <c r="A47" s="29">
        <v>44579</v>
      </c>
      <c r="B47" s="30">
        <v>0.54166666666666663</v>
      </c>
      <c r="C47" s="21">
        <v>-3.0999999999875998E-2</v>
      </c>
      <c r="D47" s="31">
        <v>0</v>
      </c>
      <c r="E47" s="21">
        <f t="shared" si="0"/>
        <v>0</v>
      </c>
      <c r="F47" s="29">
        <v>44581</v>
      </c>
      <c r="G47" s="30">
        <v>0.54166666666666663</v>
      </c>
      <c r="H47" s="21">
        <v>-3.1999999999871999E-2</v>
      </c>
      <c r="I47" s="31">
        <v>0</v>
      </c>
      <c r="J47" s="21">
        <f t="shared" si="1"/>
        <v>0</v>
      </c>
      <c r="K47" s="29">
        <v>44583</v>
      </c>
      <c r="L47" s="30">
        <v>0.54166666666666663</v>
      </c>
      <c r="M47" s="21">
        <v>-2.6999999999891999E-2</v>
      </c>
      <c r="N47" s="31">
        <v>0</v>
      </c>
      <c r="O47" s="21">
        <f t="shared" si="2"/>
        <v>0</v>
      </c>
      <c r="P47" s="29">
        <v>44585</v>
      </c>
      <c r="Q47" s="30">
        <v>0.54166666666666663</v>
      </c>
      <c r="R47" s="21">
        <v>-2.4999999999900002E-2</v>
      </c>
      <c r="S47" s="31">
        <v>0</v>
      </c>
      <c r="T47" s="21">
        <f t="shared" si="3"/>
        <v>0</v>
      </c>
    </row>
    <row r="48" spans="1:20" x14ac:dyDescent="0.25">
      <c r="A48" s="29">
        <v>44579</v>
      </c>
      <c r="B48" s="30">
        <v>0.58333333333333337</v>
      </c>
      <c r="C48" s="21">
        <v>-2.9999999999880001E-2</v>
      </c>
      <c r="D48" s="31">
        <v>0</v>
      </c>
      <c r="E48" s="21">
        <f t="shared" si="0"/>
        <v>0</v>
      </c>
      <c r="F48" s="29">
        <v>44581</v>
      </c>
      <c r="G48" s="30">
        <v>0.58333333333333337</v>
      </c>
      <c r="H48" s="21">
        <v>-3.4999999999859997E-2</v>
      </c>
      <c r="I48" s="31">
        <v>0</v>
      </c>
      <c r="J48" s="21">
        <f t="shared" si="1"/>
        <v>0</v>
      </c>
      <c r="K48" s="29">
        <v>44583</v>
      </c>
      <c r="L48" s="30">
        <v>0.58333333333333337</v>
      </c>
      <c r="M48" s="21">
        <v>-2.5999999999895999E-2</v>
      </c>
      <c r="N48" s="31">
        <v>0</v>
      </c>
      <c r="O48" s="21">
        <f t="shared" si="2"/>
        <v>0</v>
      </c>
      <c r="P48" s="29">
        <v>44585</v>
      </c>
      <c r="Q48" s="30">
        <v>0.58333333333333337</v>
      </c>
      <c r="R48" s="21">
        <v>-2.6999999999891999E-2</v>
      </c>
      <c r="S48" s="31">
        <v>0</v>
      </c>
      <c r="T48" s="21">
        <f t="shared" si="3"/>
        <v>0</v>
      </c>
    </row>
    <row r="49" spans="1:20" x14ac:dyDescent="0.25">
      <c r="A49" s="29">
        <v>44579</v>
      </c>
      <c r="B49" s="30">
        <v>0.625</v>
      </c>
      <c r="C49" s="21">
        <v>-3.7999999999848003E-2</v>
      </c>
      <c r="D49" s="31">
        <v>0</v>
      </c>
      <c r="E49" s="21">
        <f t="shared" si="0"/>
        <v>0</v>
      </c>
      <c r="F49" s="29">
        <v>44581</v>
      </c>
      <c r="G49" s="30">
        <v>0.625</v>
      </c>
      <c r="H49" s="21">
        <v>-3.2999999999868003E-2</v>
      </c>
      <c r="I49" s="31">
        <v>0</v>
      </c>
      <c r="J49" s="21">
        <f t="shared" si="1"/>
        <v>0</v>
      </c>
      <c r="K49" s="29">
        <v>44583</v>
      </c>
      <c r="L49" s="30">
        <v>0.625</v>
      </c>
      <c r="M49" s="21">
        <v>-2.2999999999908E-2</v>
      </c>
      <c r="N49" s="31">
        <v>0</v>
      </c>
      <c r="O49" s="21">
        <f t="shared" si="2"/>
        <v>0</v>
      </c>
      <c r="P49" s="29">
        <v>44585</v>
      </c>
      <c r="Q49" s="30">
        <v>0.625</v>
      </c>
      <c r="R49" s="21">
        <v>-3.4999999999859997E-2</v>
      </c>
      <c r="S49" s="31">
        <v>0</v>
      </c>
      <c r="T49" s="21">
        <f t="shared" si="3"/>
        <v>0</v>
      </c>
    </row>
    <row r="50" spans="1:20" x14ac:dyDescent="0.25">
      <c r="A50" s="29">
        <v>44579</v>
      </c>
      <c r="B50" s="30">
        <v>0.66666666666666663</v>
      </c>
      <c r="C50" s="21">
        <v>-2.9999999999880001E-2</v>
      </c>
      <c r="D50" s="31">
        <v>0</v>
      </c>
      <c r="E50" s="21">
        <f t="shared" si="0"/>
        <v>0</v>
      </c>
      <c r="F50" s="29">
        <v>44581</v>
      </c>
      <c r="G50" s="30">
        <v>0.66666666666666663</v>
      </c>
      <c r="H50" s="21">
        <v>-3.4999999999859997E-2</v>
      </c>
      <c r="I50" s="31">
        <v>0</v>
      </c>
      <c r="J50" s="21">
        <f t="shared" si="1"/>
        <v>0</v>
      </c>
      <c r="K50" s="29">
        <v>44583</v>
      </c>
      <c r="L50" s="30">
        <v>0.66666666666666663</v>
      </c>
      <c r="M50" s="21">
        <v>-2.6999999999891999E-2</v>
      </c>
      <c r="N50" s="31">
        <v>0</v>
      </c>
      <c r="O50" s="21">
        <f t="shared" si="2"/>
        <v>0</v>
      </c>
      <c r="P50" s="29">
        <v>44585</v>
      </c>
      <c r="Q50" s="30">
        <v>0.66666666666666663</v>
      </c>
      <c r="R50" s="21">
        <v>-2.5999999999895999E-2</v>
      </c>
      <c r="S50" s="31">
        <v>0</v>
      </c>
      <c r="T50" s="21">
        <f t="shared" si="3"/>
        <v>0</v>
      </c>
    </row>
    <row r="51" spans="1:20" x14ac:dyDescent="0.25">
      <c r="A51" s="29">
        <v>44579</v>
      </c>
      <c r="B51" s="30">
        <v>0.70833333333333337</v>
      </c>
      <c r="C51" s="21">
        <v>-4.4999999999820003E-2</v>
      </c>
      <c r="D51" s="31">
        <v>0</v>
      </c>
      <c r="E51" s="21">
        <f t="shared" si="0"/>
        <v>0</v>
      </c>
      <c r="F51" s="29">
        <v>44581</v>
      </c>
      <c r="G51" s="30">
        <v>0.70833333333333337</v>
      </c>
      <c r="H51" s="21">
        <v>-4.3999999999823999E-2</v>
      </c>
      <c r="I51" s="31">
        <v>0</v>
      </c>
      <c r="J51" s="21">
        <f t="shared" si="1"/>
        <v>0</v>
      </c>
      <c r="K51" s="29">
        <v>44583</v>
      </c>
      <c r="L51" s="30">
        <v>0.70833333333333337</v>
      </c>
      <c r="M51" s="21">
        <v>-4.2999999999828002E-2</v>
      </c>
      <c r="N51" s="31">
        <v>0</v>
      </c>
      <c r="O51" s="21">
        <f t="shared" si="2"/>
        <v>0</v>
      </c>
      <c r="P51" s="29">
        <v>44585</v>
      </c>
      <c r="Q51" s="30">
        <v>0.70833333333333337</v>
      </c>
      <c r="R51" s="21">
        <v>-4.0999999999836001E-2</v>
      </c>
      <c r="S51" s="31">
        <v>0</v>
      </c>
      <c r="T51" s="21">
        <f t="shared" si="3"/>
        <v>0</v>
      </c>
    </row>
    <row r="52" spans="1:20" x14ac:dyDescent="0.25">
      <c r="A52" s="29">
        <v>44579</v>
      </c>
      <c r="B52" s="30">
        <v>0.75</v>
      </c>
      <c r="C52" s="21">
        <v>-4.1999999999831998E-2</v>
      </c>
      <c r="D52" s="31">
        <v>0</v>
      </c>
      <c r="E52" s="21">
        <f t="shared" si="0"/>
        <v>0</v>
      </c>
      <c r="F52" s="29">
        <v>44581</v>
      </c>
      <c r="G52" s="30">
        <v>0.75</v>
      </c>
      <c r="H52" s="21">
        <v>-5.8999999999763998E-2</v>
      </c>
      <c r="I52" s="31">
        <v>0</v>
      </c>
      <c r="J52" s="21">
        <f t="shared" si="1"/>
        <v>0</v>
      </c>
      <c r="K52" s="29">
        <v>44583</v>
      </c>
      <c r="L52" s="30">
        <v>0.75</v>
      </c>
      <c r="M52" s="21">
        <v>-3.8999999999844E-2</v>
      </c>
      <c r="N52" s="31">
        <v>0</v>
      </c>
      <c r="O52" s="21">
        <f t="shared" si="2"/>
        <v>0</v>
      </c>
      <c r="P52" s="29">
        <v>44585</v>
      </c>
      <c r="Q52" s="30">
        <v>0.75</v>
      </c>
      <c r="R52" s="21">
        <v>-4.5999999999816001E-2</v>
      </c>
      <c r="S52" s="31">
        <v>0</v>
      </c>
      <c r="T52" s="21">
        <f t="shared" si="3"/>
        <v>0</v>
      </c>
    </row>
    <row r="53" spans="1:20" x14ac:dyDescent="0.25">
      <c r="A53" s="29">
        <v>44579</v>
      </c>
      <c r="B53" s="30">
        <v>0.79166666666666663</v>
      </c>
      <c r="C53" s="21">
        <v>-3.0999999999875998E-2</v>
      </c>
      <c r="D53" s="31">
        <v>0</v>
      </c>
      <c r="E53" s="21">
        <f t="shared" si="0"/>
        <v>0</v>
      </c>
      <c r="F53" s="29">
        <v>44581</v>
      </c>
      <c r="G53" s="30">
        <v>0.79166666666666663</v>
      </c>
      <c r="H53" s="21">
        <v>-4.7999999999808002E-2</v>
      </c>
      <c r="I53" s="31">
        <v>0</v>
      </c>
      <c r="J53" s="21">
        <f t="shared" si="1"/>
        <v>0</v>
      </c>
      <c r="K53" s="29">
        <v>44583</v>
      </c>
      <c r="L53" s="30">
        <v>0.79166666666666663</v>
      </c>
      <c r="M53" s="21">
        <v>-3.3999999999864E-2</v>
      </c>
      <c r="N53" s="31">
        <v>0</v>
      </c>
      <c r="O53" s="21">
        <f t="shared" si="2"/>
        <v>0</v>
      </c>
      <c r="P53" s="29">
        <v>44585</v>
      </c>
      <c r="Q53" s="30">
        <v>0.79166666666666663</v>
      </c>
      <c r="R53" s="21">
        <v>-3.7999999999848003E-2</v>
      </c>
      <c r="S53" s="31">
        <v>0</v>
      </c>
      <c r="T53" s="21">
        <f t="shared" si="3"/>
        <v>0</v>
      </c>
    </row>
    <row r="54" spans="1:20" x14ac:dyDescent="0.25">
      <c r="A54" s="29">
        <v>44579</v>
      </c>
      <c r="B54" s="30">
        <v>0.83333333333333337</v>
      </c>
      <c r="C54" s="21">
        <v>-2.8999999999884001E-2</v>
      </c>
      <c r="D54" s="31">
        <v>0</v>
      </c>
      <c r="E54" s="21">
        <f t="shared" si="0"/>
        <v>0</v>
      </c>
      <c r="F54" s="29">
        <v>44581</v>
      </c>
      <c r="G54" s="30">
        <v>0.83333333333333337</v>
      </c>
      <c r="H54" s="21">
        <v>-3.7999999999848003E-2</v>
      </c>
      <c r="I54" s="31">
        <v>0</v>
      </c>
      <c r="J54" s="21">
        <f t="shared" si="1"/>
        <v>0</v>
      </c>
      <c r="K54" s="29">
        <v>44583</v>
      </c>
      <c r="L54" s="30">
        <v>0.83333333333333337</v>
      </c>
      <c r="M54" s="21">
        <v>-4.5999999999816001E-2</v>
      </c>
      <c r="N54" s="31">
        <v>0</v>
      </c>
      <c r="O54" s="21">
        <f t="shared" si="2"/>
        <v>0</v>
      </c>
      <c r="P54" s="29">
        <v>44585</v>
      </c>
      <c r="Q54" s="30">
        <v>0.83333333333333337</v>
      </c>
      <c r="R54" s="21">
        <v>-2.6999999999891999E-2</v>
      </c>
      <c r="S54" s="31">
        <v>0</v>
      </c>
      <c r="T54" s="21">
        <f t="shared" si="3"/>
        <v>0</v>
      </c>
    </row>
    <row r="55" spans="1:20" x14ac:dyDescent="0.25">
      <c r="A55" s="29">
        <v>44579</v>
      </c>
      <c r="B55" s="30">
        <v>0.875</v>
      </c>
      <c r="C55" s="21">
        <v>-2.2999999999908E-2</v>
      </c>
      <c r="D55" s="31">
        <v>0</v>
      </c>
      <c r="E55" s="21">
        <f t="shared" si="0"/>
        <v>0</v>
      </c>
      <c r="F55" s="29">
        <v>44581</v>
      </c>
      <c r="G55" s="30">
        <v>0.875</v>
      </c>
      <c r="H55" s="21">
        <v>-4.4999999999820003E-2</v>
      </c>
      <c r="I55" s="31">
        <v>0</v>
      </c>
      <c r="J55" s="21">
        <f t="shared" si="1"/>
        <v>0</v>
      </c>
      <c r="K55" s="29">
        <v>44583</v>
      </c>
      <c r="L55" s="30">
        <v>0.875</v>
      </c>
      <c r="M55" s="21">
        <v>-4.0999999999836001E-2</v>
      </c>
      <c r="N55" s="31">
        <v>0</v>
      </c>
      <c r="O55" s="21">
        <f t="shared" si="2"/>
        <v>0</v>
      </c>
      <c r="P55" s="29">
        <v>44585</v>
      </c>
      <c r="Q55" s="30">
        <v>0.875</v>
      </c>
      <c r="R55" s="21">
        <v>-3.5999999999856001E-2</v>
      </c>
      <c r="S55" s="31">
        <v>0</v>
      </c>
      <c r="T55" s="21">
        <f t="shared" si="3"/>
        <v>0</v>
      </c>
    </row>
    <row r="56" spans="1:20" x14ac:dyDescent="0.25">
      <c r="A56" s="29">
        <v>44579</v>
      </c>
      <c r="B56" s="30">
        <v>0.91666666666666663</v>
      </c>
      <c r="C56" s="21">
        <v>-3.8999999999844E-2</v>
      </c>
      <c r="D56" s="31">
        <v>0</v>
      </c>
      <c r="E56" s="21">
        <f t="shared" si="0"/>
        <v>0</v>
      </c>
      <c r="F56" s="29">
        <v>44581</v>
      </c>
      <c r="G56" s="30">
        <v>0.91666666666666663</v>
      </c>
      <c r="H56" s="21">
        <v>-2.7999999999888E-2</v>
      </c>
      <c r="I56" s="31">
        <v>0</v>
      </c>
      <c r="J56" s="21">
        <f t="shared" si="1"/>
        <v>0</v>
      </c>
      <c r="K56" s="29">
        <v>44583</v>
      </c>
      <c r="L56" s="30">
        <v>0.91666666666666663</v>
      </c>
      <c r="M56" s="21">
        <v>-3.3999999999864E-2</v>
      </c>
      <c r="N56" s="31">
        <v>0</v>
      </c>
      <c r="O56" s="21">
        <f t="shared" si="2"/>
        <v>0</v>
      </c>
      <c r="P56" s="29">
        <v>44585</v>
      </c>
      <c r="Q56" s="30">
        <v>0.91666666666666663</v>
      </c>
      <c r="R56" s="21">
        <v>-4.0999999999836001E-2</v>
      </c>
      <c r="S56" s="31">
        <v>0</v>
      </c>
      <c r="T56" s="21">
        <f t="shared" si="3"/>
        <v>0</v>
      </c>
    </row>
    <row r="57" spans="1:20" x14ac:dyDescent="0.25">
      <c r="A57" s="29">
        <v>44579</v>
      </c>
      <c r="B57" s="30">
        <v>0.95833333333333337</v>
      </c>
      <c r="C57" s="21">
        <v>-3.2999999999868003E-2</v>
      </c>
      <c r="D57" s="31">
        <v>0</v>
      </c>
      <c r="E57" s="21">
        <f t="shared" si="0"/>
        <v>0</v>
      </c>
      <c r="F57" s="29">
        <v>44581</v>
      </c>
      <c r="G57" s="30">
        <v>0.95833333333333337</v>
      </c>
      <c r="H57" s="21">
        <v>-3.4999999999859997E-2</v>
      </c>
      <c r="I57" s="31">
        <v>0</v>
      </c>
      <c r="J57" s="21">
        <f t="shared" si="1"/>
        <v>0</v>
      </c>
      <c r="K57" s="29">
        <v>44583</v>
      </c>
      <c r="L57" s="30">
        <v>0.95833333333333337</v>
      </c>
      <c r="M57" s="21">
        <v>-4.0999999999836001E-2</v>
      </c>
      <c r="N57" s="31">
        <v>0</v>
      </c>
      <c r="O57" s="21">
        <f t="shared" si="2"/>
        <v>0</v>
      </c>
      <c r="P57" s="29">
        <v>44585</v>
      </c>
      <c r="Q57" s="30">
        <v>0.95833333333333337</v>
      </c>
      <c r="R57" s="21">
        <v>-2.8999999999884001E-2</v>
      </c>
      <c r="S57" s="31">
        <v>0</v>
      </c>
      <c r="T57" s="21">
        <f t="shared" si="3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198B-5A03-426C-B314-3B748A889269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44586</v>
      </c>
      <c r="B10" s="30">
        <v>0</v>
      </c>
      <c r="C10" s="21">
        <v>-3.4999999999859997E-2</v>
      </c>
      <c r="D10" s="31">
        <v>0</v>
      </c>
      <c r="E10" s="21">
        <f t="shared" ref="E10:E57" si="0">D10*0.0827</f>
        <v>0</v>
      </c>
      <c r="F10" s="29">
        <v>44588</v>
      </c>
      <c r="G10" s="30">
        <v>0</v>
      </c>
      <c r="H10" s="21">
        <v>-1.7999999999928001E-2</v>
      </c>
      <c r="I10" s="31">
        <v>0</v>
      </c>
      <c r="J10" s="21">
        <f t="shared" ref="J10:J57" si="1">I10*0.0827</f>
        <v>0</v>
      </c>
      <c r="K10" s="29">
        <v>44590</v>
      </c>
      <c r="L10" s="30">
        <v>0</v>
      </c>
      <c r="M10" s="21">
        <v>-3.0999999999875998E-2</v>
      </c>
      <c r="N10" s="31">
        <v>0</v>
      </c>
      <c r="O10" s="21">
        <f t="shared" ref="O10:O57" si="2">N10*0.0827</f>
        <v>0</v>
      </c>
      <c r="P10" s="29">
        <v>44592</v>
      </c>
      <c r="Q10" s="30">
        <v>0</v>
      </c>
      <c r="R10" s="21">
        <v>-3.5999999999856001E-2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44586</v>
      </c>
      <c r="B11" s="30">
        <v>4.1666666666666664E-2</v>
      </c>
      <c r="C11" s="21">
        <v>-3.4999999999859997E-2</v>
      </c>
      <c r="D11" s="31">
        <v>0</v>
      </c>
      <c r="E11" s="21">
        <f t="shared" si="0"/>
        <v>0</v>
      </c>
      <c r="F11" s="29">
        <v>44588</v>
      </c>
      <c r="G11" s="30">
        <v>4.1666666666666664E-2</v>
      </c>
      <c r="H11" s="21">
        <v>-3.9999999999839997E-2</v>
      </c>
      <c r="I11" s="31">
        <v>0</v>
      </c>
      <c r="J11" s="21">
        <f t="shared" si="1"/>
        <v>0</v>
      </c>
      <c r="K11" s="29">
        <v>44590</v>
      </c>
      <c r="L11" s="30">
        <v>4.1666666666666664E-2</v>
      </c>
      <c r="M11" s="21">
        <v>-2.6999999999891999E-2</v>
      </c>
      <c r="N11" s="31">
        <v>0</v>
      </c>
      <c r="O11" s="21">
        <f t="shared" si="2"/>
        <v>0</v>
      </c>
      <c r="P11" s="29">
        <v>44592</v>
      </c>
      <c r="Q11" s="30">
        <v>4.1666666666666664E-2</v>
      </c>
      <c r="R11" s="21">
        <v>-4.7999999999808002E-2</v>
      </c>
      <c r="S11" s="31">
        <v>0</v>
      </c>
      <c r="T11" s="21">
        <f t="shared" si="3"/>
        <v>0</v>
      </c>
    </row>
    <row r="12" spans="1:20" x14ac:dyDescent="0.25">
      <c r="A12" s="29">
        <v>44586</v>
      </c>
      <c r="B12" s="30">
        <v>8.3333333333333329E-2</v>
      </c>
      <c r="C12" s="21">
        <v>-1.6999999999932E-2</v>
      </c>
      <c r="D12" s="31">
        <v>0</v>
      </c>
      <c r="E12" s="21">
        <f t="shared" si="0"/>
        <v>0</v>
      </c>
      <c r="F12" s="29">
        <v>44588</v>
      </c>
      <c r="G12" s="30">
        <v>8.3333333333333329E-2</v>
      </c>
      <c r="H12" s="21">
        <v>-2.4999999999900002E-2</v>
      </c>
      <c r="I12" s="31">
        <v>0</v>
      </c>
      <c r="J12" s="21">
        <f t="shared" si="1"/>
        <v>0</v>
      </c>
      <c r="K12" s="29">
        <v>44590</v>
      </c>
      <c r="L12" s="30">
        <v>8.3333333333333329E-2</v>
      </c>
      <c r="M12" s="21">
        <v>-3.6999999999851999E-2</v>
      </c>
      <c r="N12" s="31">
        <v>0</v>
      </c>
      <c r="O12" s="21">
        <f t="shared" si="2"/>
        <v>0</v>
      </c>
      <c r="P12" s="29">
        <v>44592</v>
      </c>
      <c r="Q12" s="30">
        <v>8.3333333333333329E-2</v>
      </c>
      <c r="R12" s="21">
        <v>-2.4999999999900002E-2</v>
      </c>
      <c r="S12" s="31">
        <v>0</v>
      </c>
      <c r="T12" s="21">
        <f t="shared" si="3"/>
        <v>0</v>
      </c>
    </row>
    <row r="13" spans="1:20" x14ac:dyDescent="0.25">
      <c r="A13" s="29">
        <v>44586</v>
      </c>
      <c r="B13" s="30">
        <v>0.125</v>
      </c>
      <c r="C13" s="21">
        <v>-2.9999999999880001E-2</v>
      </c>
      <c r="D13" s="31">
        <v>0</v>
      </c>
      <c r="E13" s="21">
        <f t="shared" si="0"/>
        <v>0</v>
      </c>
      <c r="F13" s="29">
        <v>44588</v>
      </c>
      <c r="G13" s="30">
        <v>0.125</v>
      </c>
      <c r="H13" s="21">
        <v>-1.5999999999935999E-2</v>
      </c>
      <c r="I13" s="31">
        <v>0</v>
      </c>
      <c r="J13" s="21">
        <f t="shared" si="1"/>
        <v>0</v>
      </c>
      <c r="K13" s="29">
        <v>44590</v>
      </c>
      <c r="L13" s="30">
        <v>0.125</v>
      </c>
      <c r="M13" s="21">
        <v>-2.3999999999904001E-2</v>
      </c>
      <c r="N13" s="31">
        <v>0</v>
      </c>
      <c r="O13" s="21">
        <f t="shared" si="2"/>
        <v>0</v>
      </c>
      <c r="P13" s="29">
        <v>44592</v>
      </c>
      <c r="Q13" s="30">
        <v>0.125</v>
      </c>
      <c r="R13" s="21">
        <v>-2.7999999999888E-2</v>
      </c>
      <c r="S13" s="31">
        <v>0</v>
      </c>
      <c r="T13" s="21">
        <f t="shared" si="3"/>
        <v>0</v>
      </c>
    </row>
    <row r="14" spans="1:20" x14ac:dyDescent="0.25">
      <c r="A14" s="29">
        <v>44586</v>
      </c>
      <c r="B14" s="30">
        <v>0.16666666666666666</v>
      </c>
      <c r="C14" s="21">
        <v>-4.4999999999820003E-2</v>
      </c>
      <c r="D14" s="31">
        <v>0</v>
      </c>
      <c r="E14" s="21">
        <f t="shared" si="0"/>
        <v>0</v>
      </c>
      <c r="F14" s="29">
        <v>44588</v>
      </c>
      <c r="G14" s="30">
        <v>0.16666666666666666</v>
      </c>
      <c r="H14" s="21">
        <v>-3.2999999999868003E-2</v>
      </c>
      <c r="I14" s="31">
        <v>0</v>
      </c>
      <c r="J14" s="21">
        <f t="shared" si="1"/>
        <v>0</v>
      </c>
      <c r="K14" s="29">
        <v>44590</v>
      </c>
      <c r="L14" s="30">
        <v>0.16666666666666666</v>
      </c>
      <c r="M14" s="21">
        <v>-3.7999999999848003E-2</v>
      </c>
      <c r="N14" s="31">
        <v>0</v>
      </c>
      <c r="O14" s="21">
        <f t="shared" si="2"/>
        <v>0</v>
      </c>
      <c r="P14" s="29">
        <v>44592</v>
      </c>
      <c r="Q14" s="30">
        <v>0.16666666666666666</v>
      </c>
      <c r="R14" s="21">
        <v>-2.8999999999884001E-2</v>
      </c>
      <c r="S14" s="31">
        <v>0</v>
      </c>
      <c r="T14" s="21">
        <f t="shared" si="3"/>
        <v>0</v>
      </c>
    </row>
    <row r="15" spans="1:20" x14ac:dyDescent="0.25">
      <c r="A15" s="29">
        <v>44586</v>
      </c>
      <c r="B15" s="30">
        <v>0.20833333333333334</v>
      </c>
      <c r="C15" s="21">
        <v>-3.0999999999875998E-2</v>
      </c>
      <c r="D15" s="31">
        <v>0</v>
      </c>
      <c r="E15" s="21">
        <f t="shared" si="0"/>
        <v>0</v>
      </c>
      <c r="F15" s="29">
        <v>44588</v>
      </c>
      <c r="G15" s="30">
        <v>0.20833333333333334</v>
      </c>
      <c r="H15" s="21">
        <v>-3.4999999999859997E-2</v>
      </c>
      <c r="I15" s="31">
        <v>0</v>
      </c>
      <c r="J15" s="21">
        <f t="shared" si="1"/>
        <v>0</v>
      </c>
      <c r="K15" s="29">
        <v>44590</v>
      </c>
      <c r="L15" s="30">
        <v>0.20833333333333334</v>
      </c>
      <c r="M15" s="21">
        <v>-4.1999999999831998E-2</v>
      </c>
      <c r="N15" s="31">
        <v>0</v>
      </c>
      <c r="O15" s="21">
        <f t="shared" si="2"/>
        <v>0</v>
      </c>
      <c r="P15" s="29">
        <v>44592</v>
      </c>
      <c r="Q15" s="30">
        <v>0.20833333333333334</v>
      </c>
      <c r="R15" s="21">
        <v>-2.9999999999880001E-2</v>
      </c>
      <c r="S15" s="31">
        <v>0</v>
      </c>
      <c r="T15" s="21">
        <f t="shared" si="3"/>
        <v>0</v>
      </c>
    </row>
    <row r="16" spans="1:20" x14ac:dyDescent="0.25">
      <c r="A16" s="29">
        <v>44586</v>
      </c>
      <c r="B16" s="30">
        <v>0.25</v>
      </c>
      <c r="C16" s="21">
        <v>-3.3999999999864E-2</v>
      </c>
      <c r="D16" s="31">
        <v>0</v>
      </c>
      <c r="E16" s="21">
        <f t="shared" si="0"/>
        <v>0</v>
      </c>
      <c r="F16" s="29">
        <v>44588</v>
      </c>
      <c r="G16" s="30">
        <v>0.25</v>
      </c>
      <c r="H16" s="21">
        <v>-2.4999999999900002E-2</v>
      </c>
      <c r="I16" s="31">
        <v>0</v>
      </c>
      <c r="J16" s="21">
        <f t="shared" si="1"/>
        <v>0</v>
      </c>
      <c r="K16" s="29">
        <v>44590</v>
      </c>
      <c r="L16" s="30">
        <v>0.25</v>
      </c>
      <c r="M16" s="21">
        <v>-2.9999999999880001E-2</v>
      </c>
      <c r="N16" s="31">
        <v>0</v>
      </c>
      <c r="O16" s="21">
        <f t="shared" si="2"/>
        <v>0</v>
      </c>
      <c r="P16" s="29">
        <v>44592</v>
      </c>
      <c r="Q16" s="30">
        <v>0.25</v>
      </c>
      <c r="R16" s="21">
        <v>-1.8999999999924001E-2</v>
      </c>
      <c r="S16" s="31">
        <v>0</v>
      </c>
      <c r="T16" s="21">
        <f t="shared" si="3"/>
        <v>0</v>
      </c>
    </row>
    <row r="17" spans="1:20" x14ac:dyDescent="0.25">
      <c r="A17" s="29">
        <v>44586</v>
      </c>
      <c r="B17" s="30">
        <v>0.29166666666666669</v>
      </c>
      <c r="C17" s="21">
        <v>-4.1999999999831998E-2</v>
      </c>
      <c r="D17" s="31">
        <v>0</v>
      </c>
      <c r="E17" s="21">
        <f t="shared" si="0"/>
        <v>0</v>
      </c>
      <c r="F17" s="29">
        <v>44588</v>
      </c>
      <c r="G17" s="30">
        <v>0.29166666666666669</v>
      </c>
      <c r="H17" s="21">
        <v>-2.2999999999908E-2</v>
      </c>
      <c r="I17" s="31">
        <v>0</v>
      </c>
      <c r="J17" s="21">
        <f t="shared" si="1"/>
        <v>0</v>
      </c>
      <c r="K17" s="29">
        <v>44590</v>
      </c>
      <c r="L17" s="30">
        <v>0.29166666666666669</v>
      </c>
      <c r="M17" s="21">
        <v>-3.2999999999868003E-2</v>
      </c>
      <c r="N17" s="31">
        <v>0</v>
      </c>
      <c r="O17" s="21">
        <f t="shared" si="2"/>
        <v>0</v>
      </c>
      <c r="P17" s="29">
        <v>44592</v>
      </c>
      <c r="Q17" s="30">
        <v>0.29166666666666669</v>
      </c>
      <c r="R17" s="21">
        <v>-3.5999999999856001E-2</v>
      </c>
      <c r="S17" s="31">
        <v>0</v>
      </c>
      <c r="T17" s="21">
        <f t="shared" si="3"/>
        <v>0</v>
      </c>
    </row>
    <row r="18" spans="1:20" x14ac:dyDescent="0.25">
      <c r="A18" s="29">
        <v>44586</v>
      </c>
      <c r="B18" s="30">
        <v>0.33333333333333331</v>
      </c>
      <c r="C18" s="21">
        <v>-3.0999999999875998E-2</v>
      </c>
      <c r="D18" s="31">
        <v>0</v>
      </c>
      <c r="E18" s="21">
        <f t="shared" si="0"/>
        <v>0</v>
      </c>
      <c r="F18" s="29">
        <v>44588</v>
      </c>
      <c r="G18" s="30">
        <v>0.33333333333333331</v>
      </c>
      <c r="H18" s="21">
        <v>-3.1999999999871999E-2</v>
      </c>
      <c r="I18" s="31">
        <v>0</v>
      </c>
      <c r="J18" s="21">
        <f t="shared" si="1"/>
        <v>0</v>
      </c>
      <c r="K18" s="29">
        <v>44590</v>
      </c>
      <c r="L18" s="30">
        <v>0.33333333333333331</v>
      </c>
      <c r="M18" s="21">
        <v>-3.2999999999868003E-2</v>
      </c>
      <c r="N18" s="31">
        <v>0</v>
      </c>
      <c r="O18" s="21">
        <f t="shared" si="2"/>
        <v>0</v>
      </c>
      <c r="P18" s="29">
        <v>44592</v>
      </c>
      <c r="Q18" s="30">
        <v>0.33333333333333331</v>
      </c>
      <c r="R18" s="21">
        <v>-2.6999999999891999E-2</v>
      </c>
      <c r="S18" s="31">
        <v>0</v>
      </c>
      <c r="T18" s="21">
        <f t="shared" si="3"/>
        <v>0</v>
      </c>
    </row>
    <row r="19" spans="1:20" x14ac:dyDescent="0.25">
      <c r="A19" s="29">
        <v>44586</v>
      </c>
      <c r="B19" s="30">
        <v>0.375</v>
      </c>
      <c r="C19" s="21">
        <v>-2.8999999999884001E-2</v>
      </c>
      <c r="D19" s="31">
        <v>0</v>
      </c>
      <c r="E19" s="21">
        <f t="shared" si="0"/>
        <v>0</v>
      </c>
      <c r="F19" s="29">
        <v>44588</v>
      </c>
      <c r="G19" s="30">
        <v>0.375</v>
      </c>
      <c r="H19" s="21">
        <v>-3.5999999999856001E-2</v>
      </c>
      <c r="I19" s="31">
        <v>0</v>
      </c>
      <c r="J19" s="21">
        <f t="shared" si="1"/>
        <v>0</v>
      </c>
      <c r="K19" s="29">
        <v>44590</v>
      </c>
      <c r="L19" s="30">
        <v>0.375</v>
      </c>
      <c r="M19" s="21">
        <v>-3.5999999999856001E-2</v>
      </c>
      <c r="N19" s="31">
        <v>0</v>
      </c>
      <c r="O19" s="21">
        <f t="shared" si="2"/>
        <v>0</v>
      </c>
      <c r="P19" s="29">
        <v>44592</v>
      </c>
      <c r="Q19" s="30">
        <v>0.375</v>
      </c>
      <c r="R19" s="21">
        <v>-2.2999999999908E-2</v>
      </c>
      <c r="S19" s="31">
        <v>0</v>
      </c>
      <c r="T19" s="21">
        <f t="shared" si="3"/>
        <v>0</v>
      </c>
    </row>
    <row r="20" spans="1:20" x14ac:dyDescent="0.25">
      <c r="A20" s="29">
        <v>44586</v>
      </c>
      <c r="B20" s="30">
        <v>0.41666666666666669</v>
      </c>
      <c r="C20" s="21">
        <v>-3.3999999999864E-2</v>
      </c>
      <c r="D20" s="31">
        <v>0</v>
      </c>
      <c r="E20" s="21">
        <f t="shared" si="0"/>
        <v>0</v>
      </c>
      <c r="F20" s="29">
        <v>44588</v>
      </c>
      <c r="G20" s="30">
        <v>0.41666666666666669</v>
      </c>
      <c r="H20" s="21">
        <v>-3.1999999999871999E-2</v>
      </c>
      <c r="I20" s="31">
        <v>0</v>
      </c>
      <c r="J20" s="21">
        <f t="shared" si="1"/>
        <v>0</v>
      </c>
      <c r="K20" s="29">
        <v>44590</v>
      </c>
      <c r="L20" s="30">
        <v>0.41666666666666669</v>
      </c>
      <c r="M20" s="21">
        <v>-3.3999999999864E-2</v>
      </c>
      <c r="N20" s="31">
        <v>0</v>
      </c>
      <c r="O20" s="21">
        <f t="shared" si="2"/>
        <v>0</v>
      </c>
      <c r="P20" s="29">
        <v>44592</v>
      </c>
      <c r="Q20" s="30">
        <v>0.41666666666666669</v>
      </c>
      <c r="R20" s="21">
        <v>-3.4999999999859997E-2</v>
      </c>
      <c r="S20" s="31">
        <v>0</v>
      </c>
      <c r="T20" s="21">
        <f t="shared" si="3"/>
        <v>0</v>
      </c>
    </row>
    <row r="21" spans="1:20" x14ac:dyDescent="0.25">
      <c r="A21" s="29">
        <v>44586</v>
      </c>
      <c r="B21" s="30">
        <v>0.45833333333333331</v>
      </c>
      <c r="C21" s="21">
        <v>-2.2999999999908E-2</v>
      </c>
      <c r="D21" s="31">
        <v>0</v>
      </c>
      <c r="E21" s="21">
        <f t="shared" si="0"/>
        <v>0</v>
      </c>
      <c r="F21" s="29">
        <v>44588</v>
      </c>
      <c r="G21" s="30">
        <v>0.45833333333333331</v>
      </c>
      <c r="H21" s="21">
        <v>-2.9999999999880001E-2</v>
      </c>
      <c r="I21" s="31">
        <v>0</v>
      </c>
      <c r="J21" s="21">
        <f t="shared" si="1"/>
        <v>0</v>
      </c>
      <c r="K21" s="29">
        <v>44590</v>
      </c>
      <c r="L21" s="30">
        <v>0.45833333333333331</v>
      </c>
      <c r="M21" s="21">
        <v>-2.0999999999915999E-2</v>
      </c>
      <c r="N21" s="31">
        <v>0</v>
      </c>
      <c r="O21" s="21">
        <f t="shared" si="2"/>
        <v>0</v>
      </c>
      <c r="P21" s="29">
        <v>44592</v>
      </c>
      <c r="Q21" s="30">
        <v>0.45833333333333331</v>
      </c>
      <c r="R21" s="21">
        <v>-2.1999999999912E-2</v>
      </c>
      <c r="S21" s="31">
        <v>0</v>
      </c>
      <c r="T21" s="21">
        <f t="shared" si="3"/>
        <v>0</v>
      </c>
    </row>
    <row r="22" spans="1:20" x14ac:dyDescent="0.25">
      <c r="A22" s="29">
        <v>44586</v>
      </c>
      <c r="B22" s="30">
        <v>0.5</v>
      </c>
      <c r="C22" s="21">
        <v>-2.2999999999908E-2</v>
      </c>
      <c r="D22" s="31">
        <v>0</v>
      </c>
      <c r="E22" s="21">
        <f t="shared" si="0"/>
        <v>0</v>
      </c>
      <c r="F22" s="29">
        <v>44588</v>
      </c>
      <c r="G22" s="30">
        <v>0.5</v>
      </c>
      <c r="H22" s="21">
        <v>-1.5999999999935999E-2</v>
      </c>
      <c r="I22" s="31">
        <v>0</v>
      </c>
      <c r="J22" s="21">
        <f t="shared" si="1"/>
        <v>0</v>
      </c>
      <c r="K22" s="29">
        <v>44590</v>
      </c>
      <c r="L22" s="30">
        <v>0.5</v>
      </c>
      <c r="M22" s="21">
        <v>-2.2999999999908E-2</v>
      </c>
      <c r="N22" s="31">
        <v>0</v>
      </c>
      <c r="O22" s="21">
        <f t="shared" si="2"/>
        <v>0</v>
      </c>
      <c r="P22" s="29">
        <v>44592</v>
      </c>
      <c r="Q22" s="30">
        <v>0.5</v>
      </c>
      <c r="R22" s="21">
        <v>-3.8999999999844E-2</v>
      </c>
      <c r="S22" s="31">
        <v>0</v>
      </c>
      <c r="T22" s="21">
        <f t="shared" si="3"/>
        <v>0</v>
      </c>
    </row>
    <row r="23" spans="1:20" x14ac:dyDescent="0.25">
      <c r="A23" s="29">
        <v>44586</v>
      </c>
      <c r="B23" s="30">
        <v>0.54166666666666663</v>
      </c>
      <c r="C23" s="21">
        <v>-3.1999999999871999E-2</v>
      </c>
      <c r="D23" s="31">
        <v>0</v>
      </c>
      <c r="E23" s="21">
        <f t="shared" si="0"/>
        <v>0</v>
      </c>
      <c r="F23" s="29">
        <v>44588</v>
      </c>
      <c r="G23" s="30">
        <v>0.54166666666666663</v>
      </c>
      <c r="H23" s="21">
        <v>-2.9999999999880001E-2</v>
      </c>
      <c r="I23" s="31">
        <v>0</v>
      </c>
      <c r="J23" s="21">
        <f t="shared" si="1"/>
        <v>0</v>
      </c>
      <c r="K23" s="29">
        <v>44590</v>
      </c>
      <c r="L23" s="30">
        <v>0.54166666666666663</v>
      </c>
      <c r="M23" s="21">
        <v>-2.6999999999891999E-2</v>
      </c>
      <c r="N23" s="31">
        <v>0</v>
      </c>
      <c r="O23" s="21">
        <f t="shared" si="2"/>
        <v>0</v>
      </c>
      <c r="P23" s="29">
        <v>44592</v>
      </c>
      <c r="Q23" s="30">
        <v>0.54166666666666663</v>
      </c>
      <c r="R23" s="21">
        <v>-2.0999999999915999E-2</v>
      </c>
      <c r="S23" s="31">
        <v>0</v>
      </c>
      <c r="T23" s="21">
        <f t="shared" si="3"/>
        <v>0</v>
      </c>
    </row>
    <row r="24" spans="1:20" x14ac:dyDescent="0.25">
      <c r="A24" s="29">
        <v>44586</v>
      </c>
      <c r="B24" s="30">
        <v>0.58333333333333337</v>
      </c>
      <c r="C24" s="21">
        <v>-2.3999999999904001E-2</v>
      </c>
      <c r="D24" s="31">
        <v>0</v>
      </c>
      <c r="E24" s="21">
        <f t="shared" si="0"/>
        <v>0</v>
      </c>
      <c r="F24" s="29">
        <v>44588</v>
      </c>
      <c r="G24" s="30">
        <v>0.58333333333333337</v>
      </c>
      <c r="H24" s="21">
        <v>-1.9999999999919998E-2</v>
      </c>
      <c r="I24" s="31">
        <v>0</v>
      </c>
      <c r="J24" s="21">
        <f t="shared" si="1"/>
        <v>0</v>
      </c>
      <c r="K24" s="29">
        <v>44590</v>
      </c>
      <c r="L24" s="30">
        <v>0.58333333333333337</v>
      </c>
      <c r="M24" s="21">
        <v>-2.5999999999895999E-2</v>
      </c>
      <c r="N24" s="31">
        <v>0</v>
      </c>
      <c r="O24" s="21">
        <f t="shared" si="2"/>
        <v>0</v>
      </c>
      <c r="P24" s="29">
        <v>44592</v>
      </c>
      <c r="Q24" s="30">
        <v>0.58333333333333337</v>
      </c>
      <c r="R24" s="21">
        <v>-1.9999999999919998E-2</v>
      </c>
      <c r="S24" s="31">
        <v>0</v>
      </c>
      <c r="T24" s="21">
        <f t="shared" si="3"/>
        <v>0</v>
      </c>
    </row>
    <row r="25" spans="1:20" x14ac:dyDescent="0.25">
      <c r="A25" s="29">
        <v>44586</v>
      </c>
      <c r="B25" s="30">
        <v>0.625</v>
      </c>
      <c r="C25" s="21">
        <v>-3.2999999999868003E-2</v>
      </c>
      <c r="D25" s="31">
        <v>0</v>
      </c>
      <c r="E25" s="21">
        <f t="shared" si="0"/>
        <v>0</v>
      </c>
      <c r="F25" s="29">
        <v>44588</v>
      </c>
      <c r="G25" s="30">
        <v>0.625</v>
      </c>
      <c r="H25" s="21">
        <v>-3.1999999999871999E-2</v>
      </c>
      <c r="I25" s="31">
        <v>0</v>
      </c>
      <c r="J25" s="21">
        <f t="shared" si="1"/>
        <v>0</v>
      </c>
      <c r="K25" s="29">
        <v>44590</v>
      </c>
      <c r="L25" s="30">
        <v>0.625</v>
      </c>
      <c r="M25" s="21">
        <v>-3.9999999999839997E-2</v>
      </c>
      <c r="N25" s="31">
        <v>0</v>
      </c>
      <c r="O25" s="21">
        <f t="shared" si="2"/>
        <v>0</v>
      </c>
      <c r="P25" s="29">
        <v>44592</v>
      </c>
      <c r="Q25" s="30">
        <v>0.625</v>
      </c>
      <c r="R25" s="21">
        <v>-3.0999999999875998E-2</v>
      </c>
      <c r="S25" s="31">
        <v>0</v>
      </c>
      <c r="T25" s="21">
        <f t="shared" si="3"/>
        <v>0</v>
      </c>
    </row>
    <row r="26" spans="1:20" x14ac:dyDescent="0.25">
      <c r="A26" s="29">
        <v>44586</v>
      </c>
      <c r="B26" s="30">
        <v>0.66666666666666663</v>
      </c>
      <c r="C26" s="21">
        <v>-4.1999999999831998E-2</v>
      </c>
      <c r="D26" s="31">
        <v>0</v>
      </c>
      <c r="E26" s="21">
        <f t="shared" si="0"/>
        <v>0</v>
      </c>
      <c r="F26" s="29">
        <v>44588</v>
      </c>
      <c r="G26" s="30">
        <v>0.66666666666666663</v>
      </c>
      <c r="H26" s="21">
        <v>-3.2999999999868003E-2</v>
      </c>
      <c r="I26" s="31">
        <v>0</v>
      </c>
      <c r="J26" s="21">
        <f t="shared" si="1"/>
        <v>0</v>
      </c>
      <c r="K26" s="29">
        <v>44590</v>
      </c>
      <c r="L26" s="30">
        <v>0.66666666666666663</v>
      </c>
      <c r="M26" s="21">
        <v>-2.6999999999891999E-2</v>
      </c>
      <c r="N26" s="31">
        <v>0</v>
      </c>
      <c r="O26" s="21">
        <f t="shared" si="2"/>
        <v>0</v>
      </c>
      <c r="P26" s="29">
        <v>44592</v>
      </c>
      <c r="Q26" s="30">
        <v>0.66666666666666663</v>
      </c>
      <c r="R26" s="21">
        <v>-4.5999999999816001E-2</v>
      </c>
      <c r="S26" s="31">
        <v>0</v>
      </c>
      <c r="T26" s="21">
        <f t="shared" si="3"/>
        <v>0</v>
      </c>
    </row>
    <row r="27" spans="1:20" x14ac:dyDescent="0.25">
      <c r="A27" s="29">
        <v>44586</v>
      </c>
      <c r="B27" s="30">
        <v>0.70833333333333337</v>
      </c>
      <c r="C27" s="21">
        <v>-4.0999999999836001E-2</v>
      </c>
      <c r="D27" s="31">
        <v>0</v>
      </c>
      <c r="E27" s="21">
        <f t="shared" si="0"/>
        <v>0</v>
      </c>
      <c r="F27" s="29">
        <v>44588</v>
      </c>
      <c r="G27" s="30">
        <v>0.70833333333333337</v>
      </c>
      <c r="H27" s="21">
        <v>-3.2999999999868003E-2</v>
      </c>
      <c r="I27" s="31">
        <v>0</v>
      </c>
      <c r="J27" s="21">
        <f t="shared" si="1"/>
        <v>0</v>
      </c>
      <c r="K27" s="29">
        <v>44590</v>
      </c>
      <c r="L27" s="30">
        <v>0.70833333333333337</v>
      </c>
      <c r="M27" s="21">
        <v>-2.6999999999891999E-2</v>
      </c>
      <c r="N27" s="31">
        <v>0</v>
      </c>
      <c r="O27" s="21">
        <f t="shared" si="2"/>
        <v>0</v>
      </c>
      <c r="P27" s="29">
        <v>44592</v>
      </c>
      <c r="Q27" s="30">
        <v>0.70833333333333337</v>
      </c>
      <c r="R27" s="21">
        <v>-4.0999999999836001E-2</v>
      </c>
      <c r="S27" s="31">
        <v>0</v>
      </c>
      <c r="T27" s="21">
        <f t="shared" si="3"/>
        <v>0</v>
      </c>
    </row>
    <row r="28" spans="1:20" x14ac:dyDescent="0.25">
      <c r="A28" s="29">
        <v>44586</v>
      </c>
      <c r="B28" s="30">
        <v>0.75</v>
      </c>
      <c r="C28" s="21">
        <v>-3.4999999999859997E-2</v>
      </c>
      <c r="D28" s="31">
        <v>0</v>
      </c>
      <c r="E28" s="21">
        <f t="shared" si="0"/>
        <v>0</v>
      </c>
      <c r="F28" s="29">
        <v>44588</v>
      </c>
      <c r="G28" s="30">
        <v>0.75</v>
      </c>
      <c r="H28" s="21">
        <v>-3.0999999999875998E-2</v>
      </c>
      <c r="I28" s="31">
        <v>0</v>
      </c>
      <c r="J28" s="21">
        <f t="shared" si="1"/>
        <v>0</v>
      </c>
      <c r="K28" s="29">
        <v>44590</v>
      </c>
      <c r="L28" s="30">
        <v>0.75</v>
      </c>
      <c r="M28" s="21">
        <v>-3.4999999999859997E-2</v>
      </c>
      <c r="N28" s="31">
        <v>0</v>
      </c>
      <c r="O28" s="21">
        <f t="shared" si="2"/>
        <v>0</v>
      </c>
      <c r="P28" s="29">
        <v>44592</v>
      </c>
      <c r="Q28" s="30">
        <v>0.75</v>
      </c>
      <c r="R28" s="21">
        <v>-4.1999999999831998E-2</v>
      </c>
      <c r="S28" s="31">
        <v>0</v>
      </c>
      <c r="T28" s="21">
        <f t="shared" si="3"/>
        <v>0</v>
      </c>
    </row>
    <row r="29" spans="1:20" x14ac:dyDescent="0.25">
      <c r="A29" s="29">
        <v>44586</v>
      </c>
      <c r="B29" s="30">
        <v>0.79166666666666663</v>
      </c>
      <c r="C29" s="21">
        <v>-3.7999999999848003E-2</v>
      </c>
      <c r="D29" s="31">
        <v>0</v>
      </c>
      <c r="E29" s="21">
        <f t="shared" si="0"/>
        <v>0</v>
      </c>
      <c r="F29" s="29">
        <v>44588</v>
      </c>
      <c r="G29" s="30">
        <v>0.79166666666666663</v>
      </c>
      <c r="H29" s="21">
        <v>-3.1999999999871999E-2</v>
      </c>
      <c r="I29" s="31">
        <v>0</v>
      </c>
      <c r="J29" s="21">
        <f t="shared" si="1"/>
        <v>0</v>
      </c>
      <c r="K29" s="29">
        <v>44590</v>
      </c>
      <c r="L29" s="30">
        <v>0.79166666666666663</v>
      </c>
      <c r="M29" s="21">
        <v>-4.7999999999808002E-2</v>
      </c>
      <c r="N29" s="31">
        <v>0</v>
      </c>
      <c r="O29" s="21">
        <f t="shared" si="2"/>
        <v>0</v>
      </c>
      <c r="P29" s="29">
        <v>44592</v>
      </c>
      <c r="Q29" s="30">
        <v>0.79166666666666663</v>
      </c>
      <c r="R29" s="21">
        <v>-3.2999999999868003E-2</v>
      </c>
      <c r="S29" s="31">
        <v>0</v>
      </c>
      <c r="T29" s="21">
        <f t="shared" si="3"/>
        <v>0</v>
      </c>
    </row>
    <row r="30" spans="1:20" x14ac:dyDescent="0.25">
      <c r="A30" s="29">
        <v>44586</v>
      </c>
      <c r="B30" s="30">
        <v>0.83333333333333337</v>
      </c>
      <c r="C30" s="21">
        <v>-3.0999999999875998E-2</v>
      </c>
      <c r="D30" s="31">
        <v>0</v>
      </c>
      <c r="E30" s="21">
        <f t="shared" si="0"/>
        <v>0</v>
      </c>
      <c r="F30" s="29">
        <v>44588</v>
      </c>
      <c r="G30" s="30">
        <v>0.83333333333333337</v>
      </c>
      <c r="H30" s="21">
        <v>-3.1999999999871999E-2</v>
      </c>
      <c r="I30" s="31">
        <v>0</v>
      </c>
      <c r="J30" s="21">
        <f t="shared" si="1"/>
        <v>0</v>
      </c>
      <c r="K30" s="29">
        <v>44590</v>
      </c>
      <c r="L30" s="30">
        <v>0.83333333333333337</v>
      </c>
      <c r="M30" s="21">
        <v>-2.9999999999880001E-2</v>
      </c>
      <c r="N30" s="31">
        <v>0</v>
      </c>
      <c r="O30" s="21">
        <f t="shared" si="2"/>
        <v>0</v>
      </c>
      <c r="P30" s="29">
        <v>44592</v>
      </c>
      <c r="Q30" s="30">
        <v>0.83333333333333337</v>
      </c>
      <c r="R30" s="21">
        <v>-3.3999999999864E-2</v>
      </c>
      <c r="S30" s="31">
        <v>0</v>
      </c>
      <c r="T30" s="21">
        <f t="shared" si="3"/>
        <v>0</v>
      </c>
    </row>
    <row r="31" spans="1:20" x14ac:dyDescent="0.25">
      <c r="A31" s="29">
        <v>44586</v>
      </c>
      <c r="B31" s="30">
        <v>0.875</v>
      </c>
      <c r="C31" s="21">
        <v>-3.5999999999856001E-2</v>
      </c>
      <c r="D31" s="31">
        <v>0</v>
      </c>
      <c r="E31" s="21">
        <f t="shared" si="0"/>
        <v>0</v>
      </c>
      <c r="F31" s="29">
        <v>44588</v>
      </c>
      <c r="G31" s="30">
        <v>0.875</v>
      </c>
      <c r="H31" s="21">
        <v>-3.2999999999868003E-2</v>
      </c>
      <c r="I31" s="31">
        <v>0</v>
      </c>
      <c r="J31" s="21">
        <f t="shared" si="1"/>
        <v>0</v>
      </c>
      <c r="K31" s="29">
        <v>44590</v>
      </c>
      <c r="L31" s="30">
        <v>0.875</v>
      </c>
      <c r="M31" s="21">
        <v>-3.2999999999868003E-2</v>
      </c>
      <c r="N31" s="31">
        <v>0</v>
      </c>
      <c r="O31" s="21">
        <f t="shared" si="2"/>
        <v>0</v>
      </c>
      <c r="P31" s="29">
        <v>44592</v>
      </c>
      <c r="Q31" s="30">
        <v>0.875</v>
      </c>
      <c r="R31" s="21">
        <v>-3.9999999999839997E-2</v>
      </c>
      <c r="S31" s="31">
        <v>0</v>
      </c>
      <c r="T31" s="21">
        <f t="shared" si="3"/>
        <v>0</v>
      </c>
    </row>
    <row r="32" spans="1:20" x14ac:dyDescent="0.25">
      <c r="A32" s="29">
        <v>44586</v>
      </c>
      <c r="B32" s="30">
        <v>0.91666666666666663</v>
      </c>
      <c r="C32" s="21">
        <v>-3.7999999999848003E-2</v>
      </c>
      <c r="D32" s="31">
        <v>0</v>
      </c>
      <c r="E32" s="21">
        <f t="shared" si="0"/>
        <v>0</v>
      </c>
      <c r="F32" s="29">
        <v>44588</v>
      </c>
      <c r="G32" s="30">
        <v>0.91666666666666663</v>
      </c>
      <c r="H32" s="21">
        <v>-2.2999999999908E-2</v>
      </c>
      <c r="I32" s="31">
        <v>0</v>
      </c>
      <c r="J32" s="21">
        <f t="shared" si="1"/>
        <v>0</v>
      </c>
      <c r="K32" s="29">
        <v>44590</v>
      </c>
      <c r="L32" s="30">
        <v>0.91666666666666663</v>
      </c>
      <c r="M32" s="21">
        <v>-4.0999999999836001E-2</v>
      </c>
      <c r="N32" s="31">
        <v>0</v>
      </c>
      <c r="O32" s="21">
        <f t="shared" si="2"/>
        <v>0</v>
      </c>
      <c r="P32" s="29">
        <v>44592</v>
      </c>
      <c r="Q32" s="30">
        <v>0.91666666666666663</v>
      </c>
      <c r="R32" s="21">
        <v>-3.0999999999875998E-2</v>
      </c>
      <c r="S32" s="31">
        <v>0</v>
      </c>
      <c r="T32" s="21">
        <f t="shared" si="3"/>
        <v>0</v>
      </c>
    </row>
    <row r="33" spans="1:20" x14ac:dyDescent="0.25">
      <c r="A33" s="29">
        <v>44586</v>
      </c>
      <c r="B33" s="30">
        <v>0.95833333333333337</v>
      </c>
      <c r="C33" s="21">
        <v>-3.0999999999875998E-2</v>
      </c>
      <c r="D33" s="31">
        <v>0</v>
      </c>
      <c r="E33" s="21">
        <f t="shared" si="0"/>
        <v>0</v>
      </c>
      <c r="F33" s="29">
        <v>44588</v>
      </c>
      <c r="G33" s="30">
        <v>0.95833333333333337</v>
      </c>
      <c r="H33" s="21">
        <v>-3.8999999999844E-2</v>
      </c>
      <c r="I33" s="31">
        <v>0</v>
      </c>
      <c r="J33" s="21">
        <f t="shared" si="1"/>
        <v>0</v>
      </c>
      <c r="K33" s="29">
        <v>44590</v>
      </c>
      <c r="L33" s="30">
        <v>0.95833333333333337</v>
      </c>
      <c r="M33" s="21">
        <v>-3.5999999999856001E-2</v>
      </c>
      <c r="N33" s="31">
        <v>0</v>
      </c>
      <c r="O33" s="21">
        <f t="shared" si="2"/>
        <v>0</v>
      </c>
      <c r="P33" s="29">
        <v>44592</v>
      </c>
      <c r="Q33" s="30">
        <v>0.95833333333333337</v>
      </c>
      <c r="R33" s="21">
        <v>-4.1999999999831998E-2</v>
      </c>
      <c r="S33" s="31">
        <v>0</v>
      </c>
      <c r="T33" s="21">
        <f t="shared" si="3"/>
        <v>0</v>
      </c>
    </row>
    <row r="34" spans="1:20" x14ac:dyDescent="0.25">
      <c r="A34" s="29">
        <v>44587</v>
      </c>
      <c r="B34" s="30">
        <v>0</v>
      </c>
      <c r="C34" s="21">
        <v>-5.1999999999791997E-2</v>
      </c>
      <c r="D34" s="31">
        <v>0</v>
      </c>
      <c r="E34" s="21">
        <f t="shared" si="0"/>
        <v>0</v>
      </c>
      <c r="F34" s="29">
        <v>44589</v>
      </c>
      <c r="G34" s="30">
        <v>0</v>
      </c>
      <c r="H34" s="21">
        <v>-2.8999999999884001E-2</v>
      </c>
      <c r="I34" s="31">
        <v>0</v>
      </c>
      <c r="J34" s="21">
        <f t="shared" si="1"/>
        <v>0</v>
      </c>
      <c r="K34" s="29">
        <v>44591</v>
      </c>
      <c r="L34" s="30">
        <v>0</v>
      </c>
      <c r="M34" s="21">
        <v>-2.9999999999880001E-2</v>
      </c>
      <c r="N34" s="31">
        <v>0</v>
      </c>
      <c r="O34" s="21">
        <f t="shared" si="2"/>
        <v>0</v>
      </c>
    </row>
    <row r="35" spans="1:20" x14ac:dyDescent="0.25">
      <c r="A35" s="29">
        <v>44587</v>
      </c>
      <c r="B35" s="30">
        <v>4.1666666666666664E-2</v>
      </c>
      <c r="C35" s="21">
        <v>-2.3999999999904001E-2</v>
      </c>
      <c r="D35" s="31">
        <v>0</v>
      </c>
      <c r="E35" s="21">
        <f t="shared" si="0"/>
        <v>0</v>
      </c>
      <c r="F35" s="29">
        <v>44589</v>
      </c>
      <c r="G35" s="30">
        <v>4.1666666666666664E-2</v>
      </c>
      <c r="H35" s="21">
        <v>-3.5999999999856001E-2</v>
      </c>
      <c r="I35" s="31">
        <v>0</v>
      </c>
      <c r="J35" s="21">
        <f t="shared" si="1"/>
        <v>0</v>
      </c>
      <c r="K35" s="29">
        <v>44591</v>
      </c>
      <c r="L35" s="30">
        <v>4.1666666666666664E-2</v>
      </c>
      <c r="M35" s="21">
        <v>-2.5999999999895999E-2</v>
      </c>
      <c r="N35" s="31">
        <v>0</v>
      </c>
      <c r="O35" s="21">
        <f t="shared" si="2"/>
        <v>0</v>
      </c>
    </row>
    <row r="36" spans="1:20" x14ac:dyDescent="0.25">
      <c r="A36" s="29">
        <v>44587</v>
      </c>
      <c r="B36" s="30">
        <v>8.3333333333333329E-2</v>
      </c>
      <c r="C36" s="21">
        <v>-3.9999999999839997E-2</v>
      </c>
      <c r="D36" s="31">
        <v>0</v>
      </c>
      <c r="E36" s="21">
        <f t="shared" si="0"/>
        <v>0</v>
      </c>
      <c r="F36" s="29">
        <v>44589</v>
      </c>
      <c r="G36" s="30">
        <v>8.3333333333333329E-2</v>
      </c>
      <c r="H36" s="21">
        <v>-2.2999999999908E-2</v>
      </c>
      <c r="I36" s="31">
        <v>0</v>
      </c>
      <c r="J36" s="21">
        <f t="shared" si="1"/>
        <v>0</v>
      </c>
      <c r="K36" s="29">
        <v>44591</v>
      </c>
      <c r="L36" s="30">
        <v>8.3333333333333329E-2</v>
      </c>
      <c r="M36" s="21">
        <v>-3.2999999999868003E-2</v>
      </c>
      <c r="N36" s="31">
        <v>0</v>
      </c>
      <c r="O36" s="21">
        <f t="shared" si="2"/>
        <v>0</v>
      </c>
    </row>
    <row r="37" spans="1:20" x14ac:dyDescent="0.25">
      <c r="A37" s="29">
        <v>44587</v>
      </c>
      <c r="B37" s="30">
        <v>0.125</v>
      </c>
      <c r="C37" s="21">
        <v>-3.0999999999875998E-2</v>
      </c>
      <c r="D37" s="31">
        <v>0</v>
      </c>
      <c r="E37" s="21">
        <f t="shared" si="0"/>
        <v>0</v>
      </c>
      <c r="F37" s="29">
        <v>44589</v>
      </c>
      <c r="G37" s="30">
        <v>0.125</v>
      </c>
      <c r="H37" s="21">
        <v>-3.5999999999856001E-2</v>
      </c>
      <c r="I37" s="31">
        <v>0</v>
      </c>
      <c r="J37" s="21">
        <f t="shared" si="1"/>
        <v>0</v>
      </c>
      <c r="K37" s="29">
        <v>44591</v>
      </c>
      <c r="L37" s="30">
        <v>0.125</v>
      </c>
      <c r="M37" s="21">
        <v>-4.0999999999836001E-2</v>
      </c>
      <c r="N37" s="31">
        <v>0</v>
      </c>
      <c r="O37" s="21">
        <f t="shared" si="2"/>
        <v>0</v>
      </c>
    </row>
    <row r="38" spans="1:20" x14ac:dyDescent="0.25">
      <c r="A38" s="29">
        <v>44587</v>
      </c>
      <c r="B38" s="30">
        <v>0.16666666666666666</v>
      </c>
      <c r="C38" s="21">
        <v>-2.6999999999891999E-2</v>
      </c>
      <c r="D38" s="31">
        <v>0</v>
      </c>
      <c r="E38" s="21">
        <f t="shared" si="0"/>
        <v>0</v>
      </c>
      <c r="F38" s="29">
        <v>44589</v>
      </c>
      <c r="G38" s="30">
        <v>0.16666666666666666</v>
      </c>
      <c r="H38" s="21">
        <v>-3.1999999999871999E-2</v>
      </c>
      <c r="I38" s="31">
        <v>0</v>
      </c>
      <c r="J38" s="21">
        <f t="shared" si="1"/>
        <v>0</v>
      </c>
      <c r="K38" s="29">
        <v>44591</v>
      </c>
      <c r="L38" s="30">
        <v>0.16666666666666666</v>
      </c>
      <c r="M38" s="21">
        <v>-2.2999999999908E-2</v>
      </c>
      <c r="N38" s="31">
        <v>0</v>
      </c>
      <c r="O38" s="21">
        <f t="shared" si="2"/>
        <v>0</v>
      </c>
    </row>
    <row r="39" spans="1:20" x14ac:dyDescent="0.25">
      <c r="A39" s="29">
        <v>44587</v>
      </c>
      <c r="B39" s="30">
        <v>0.20833333333333334</v>
      </c>
      <c r="C39" s="21">
        <v>-3.5999999999856001E-2</v>
      </c>
      <c r="D39" s="31">
        <v>0</v>
      </c>
      <c r="E39" s="21">
        <f t="shared" si="0"/>
        <v>0</v>
      </c>
      <c r="F39" s="29">
        <v>44589</v>
      </c>
      <c r="G39" s="30">
        <v>0.20833333333333334</v>
      </c>
      <c r="H39" s="21">
        <v>-3.1999999999871999E-2</v>
      </c>
      <c r="I39" s="31">
        <v>0</v>
      </c>
      <c r="J39" s="21">
        <f t="shared" si="1"/>
        <v>0</v>
      </c>
      <c r="K39" s="29">
        <v>44591</v>
      </c>
      <c r="L39" s="30">
        <v>0.20833333333333334</v>
      </c>
      <c r="M39" s="21">
        <v>-2.0999999999915999E-2</v>
      </c>
      <c r="N39" s="31">
        <v>0</v>
      </c>
      <c r="O39" s="21">
        <f t="shared" si="2"/>
        <v>0</v>
      </c>
    </row>
    <row r="40" spans="1:20" x14ac:dyDescent="0.25">
      <c r="A40" s="29">
        <v>44587</v>
      </c>
      <c r="B40" s="30">
        <v>0.25</v>
      </c>
      <c r="C40" s="21">
        <v>-3.5999999999856001E-2</v>
      </c>
      <c r="D40" s="31">
        <v>0</v>
      </c>
      <c r="E40" s="21">
        <f t="shared" si="0"/>
        <v>0</v>
      </c>
      <c r="F40" s="29">
        <v>44589</v>
      </c>
      <c r="G40" s="30">
        <v>0.25</v>
      </c>
      <c r="H40" s="21">
        <v>-3.0999999999875998E-2</v>
      </c>
      <c r="I40" s="31">
        <v>0</v>
      </c>
      <c r="J40" s="21">
        <f t="shared" si="1"/>
        <v>0</v>
      </c>
      <c r="K40" s="29">
        <v>44591</v>
      </c>
      <c r="L40" s="30">
        <v>0.25</v>
      </c>
      <c r="M40" s="21">
        <v>-4.3999999999823999E-2</v>
      </c>
      <c r="N40" s="31">
        <v>0</v>
      </c>
      <c r="O40" s="21">
        <f t="shared" si="2"/>
        <v>0</v>
      </c>
    </row>
    <row r="41" spans="1:20" x14ac:dyDescent="0.25">
      <c r="A41" s="29">
        <v>44587</v>
      </c>
      <c r="B41" s="30">
        <v>0.29166666666666669</v>
      </c>
      <c r="C41" s="21">
        <v>-3.7999999999848003E-2</v>
      </c>
      <c r="D41" s="31">
        <v>0</v>
      </c>
      <c r="E41" s="21">
        <f t="shared" si="0"/>
        <v>0</v>
      </c>
      <c r="F41" s="29">
        <v>44589</v>
      </c>
      <c r="G41" s="30">
        <v>0.29166666666666669</v>
      </c>
      <c r="H41" s="21">
        <v>-2.2999999999908E-2</v>
      </c>
      <c r="I41" s="31">
        <v>0</v>
      </c>
      <c r="J41" s="21">
        <f t="shared" si="1"/>
        <v>0</v>
      </c>
      <c r="K41" s="29">
        <v>44591</v>
      </c>
      <c r="L41" s="30">
        <v>0.29166666666666669</v>
      </c>
      <c r="M41" s="21">
        <v>-2.1999999999912E-2</v>
      </c>
      <c r="N41" s="31">
        <v>0</v>
      </c>
      <c r="O41" s="21">
        <f t="shared" si="2"/>
        <v>0</v>
      </c>
    </row>
    <row r="42" spans="1:20" x14ac:dyDescent="0.25">
      <c r="A42" s="29">
        <v>44587</v>
      </c>
      <c r="B42" s="30">
        <v>0.33333333333333331</v>
      </c>
      <c r="C42" s="21">
        <v>-4.8999999999803999E-2</v>
      </c>
      <c r="D42" s="31">
        <v>0</v>
      </c>
      <c r="E42" s="21">
        <f t="shared" si="0"/>
        <v>0</v>
      </c>
      <c r="F42" s="29">
        <v>44589</v>
      </c>
      <c r="G42" s="30">
        <v>0.33333333333333331</v>
      </c>
      <c r="H42" s="21">
        <v>-2.7999999999888E-2</v>
      </c>
      <c r="I42" s="31">
        <v>0</v>
      </c>
      <c r="J42" s="21">
        <f t="shared" si="1"/>
        <v>0</v>
      </c>
      <c r="K42" s="29">
        <v>44591</v>
      </c>
      <c r="L42" s="30">
        <v>0.33333333333333331</v>
      </c>
      <c r="M42" s="21">
        <v>-3.6999999999851999E-2</v>
      </c>
      <c r="N42" s="31">
        <v>0</v>
      </c>
      <c r="O42" s="21">
        <f t="shared" si="2"/>
        <v>0</v>
      </c>
    </row>
    <row r="43" spans="1:20" x14ac:dyDescent="0.25">
      <c r="A43" s="29">
        <v>44587</v>
      </c>
      <c r="B43" s="30">
        <v>0.375</v>
      </c>
      <c r="C43" s="21">
        <v>-3.9999999999839997E-2</v>
      </c>
      <c r="D43" s="31">
        <v>0</v>
      </c>
      <c r="E43" s="21">
        <f t="shared" si="0"/>
        <v>0</v>
      </c>
      <c r="F43" s="29">
        <v>44589</v>
      </c>
      <c r="G43" s="30">
        <v>0.375</v>
      </c>
      <c r="H43" s="21">
        <v>-4.2999999999828002E-2</v>
      </c>
      <c r="I43" s="31">
        <v>0</v>
      </c>
      <c r="J43" s="21">
        <f t="shared" si="1"/>
        <v>0</v>
      </c>
      <c r="K43" s="29">
        <v>44591</v>
      </c>
      <c r="L43" s="30">
        <v>0.375</v>
      </c>
      <c r="M43" s="21">
        <v>-5.1999999999791997E-2</v>
      </c>
      <c r="N43" s="31">
        <v>0</v>
      </c>
      <c r="O43" s="21">
        <f t="shared" si="2"/>
        <v>0</v>
      </c>
    </row>
    <row r="44" spans="1:20" x14ac:dyDescent="0.25">
      <c r="A44" s="29">
        <v>44587</v>
      </c>
      <c r="B44" s="30">
        <v>0.41666666666666669</v>
      </c>
      <c r="C44" s="21">
        <v>-4.0999999999836001E-2</v>
      </c>
      <c r="D44" s="31">
        <v>0</v>
      </c>
      <c r="E44" s="21">
        <f t="shared" si="0"/>
        <v>0</v>
      </c>
      <c r="F44" s="29">
        <v>44589</v>
      </c>
      <c r="G44" s="30">
        <v>0.41666666666666669</v>
      </c>
      <c r="H44" s="21">
        <v>-2.3999999999904001E-2</v>
      </c>
      <c r="I44" s="31">
        <v>0</v>
      </c>
      <c r="J44" s="21">
        <f t="shared" si="1"/>
        <v>0</v>
      </c>
      <c r="K44" s="29">
        <v>44591</v>
      </c>
      <c r="L44" s="30">
        <v>0.41666666666666669</v>
      </c>
      <c r="M44" s="21">
        <v>-4.0999999999836001E-2</v>
      </c>
      <c r="N44" s="31">
        <v>0</v>
      </c>
      <c r="O44" s="21">
        <f t="shared" si="2"/>
        <v>0</v>
      </c>
    </row>
    <row r="45" spans="1:20" x14ac:dyDescent="0.25">
      <c r="A45" s="29">
        <v>44587</v>
      </c>
      <c r="B45" s="30">
        <v>0.45833333333333331</v>
      </c>
      <c r="C45" s="21">
        <v>-2.0999999999915999E-2</v>
      </c>
      <c r="D45" s="31">
        <v>0</v>
      </c>
      <c r="E45" s="21">
        <f t="shared" si="0"/>
        <v>0</v>
      </c>
      <c r="F45" s="29">
        <v>44589</v>
      </c>
      <c r="G45" s="30">
        <v>0.45833333333333331</v>
      </c>
      <c r="H45" s="21">
        <v>-3.0999999999875998E-2</v>
      </c>
      <c r="I45" s="31">
        <v>0</v>
      </c>
      <c r="J45" s="21">
        <f t="shared" si="1"/>
        <v>0</v>
      </c>
      <c r="K45" s="29">
        <v>44591</v>
      </c>
      <c r="L45" s="30">
        <v>0.45833333333333331</v>
      </c>
      <c r="M45" s="21">
        <v>-2.4999999999900002E-2</v>
      </c>
      <c r="N45" s="31">
        <v>0</v>
      </c>
      <c r="O45" s="21">
        <f t="shared" si="2"/>
        <v>0</v>
      </c>
    </row>
    <row r="46" spans="1:20" x14ac:dyDescent="0.25">
      <c r="A46" s="29">
        <v>44587</v>
      </c>
      <c r="B46" s="30">
        <v>0.5</v>
      </c>
      <c r="C46" s="21">
        <v>-1.8999999999924001E-2</v>
      </c>
      <c r="D46" s="31">
        <v>0</v>
      </c>
      <c r="E46" s="21">
        <f t="shared" si="0"/>
        <v>0</v>
      </c>
      <c r="F46" s="29">
        <v>44589</v>
      </c>
      <c r="G46" s="30">
        <v>0.5</v>
      </c>
      <c r="H46" s="21">
        <v>-1.5999999999935999E-2</v>
      </c>
      <c r="I46" s="31">
        <v>0</v>
      </c>
      <c r="J46" s="21">
        <f t="shared" si="1"/>
        <v>0</v>
      </c>
      <c r="K46" s="29">
        <v>44591</v>
      </c>
      <c r="L46" s="30">
        <v>0.5</v>
      </c>
      <c r="M46" s="21">
        <v>-3.6999999999851999E-2</v>
      </c>
      <c r="N46" s="31">
        <v>0</v>
      </c>
      <c r="O46" s="21">
        <f t="shared" si="2"/>
        <v>0</v>
      </c>
    </row>
    <row r="47" spans="1:20" x14ac:dyDescent="0.25">
      <c r="A47" s="29">
        <v>44587</v>
      </c>
      <c r="B47" s="30">
        <v>0.54166666666666663</v>
      </c>
      <c r="C47" s="21">
        <v>-2.3999999999904001E-2</v>
      </c>
      <c r="D47" s="31">
        <v>0</v>
      </c>
      <c r="E47" s="21">
        <f t="shared" si="0"/>
        <v>0</v>
      </c>
      <c r="F47" s="29">
        <v>44589</v>
      </c>
      <c r="G47" s="30">
        <v>0.54166666666666663</v>
      </c>
      <c r="H47" s="21">
        <v>-2.6999999999891999E-2</v>
      </c>
      <c r="I47" s="31">
        <v>0</v>
      </c>
      <c r="J47" s="21">
        <f t="shared" si="1"/>
        <v>0</v>
      </c>
      <c r="K47" s="29">
        <v>44591</v>
      </c>
      <c r="L47" s="30">
        <v>0.54166666666666663</v>
      </c>
      <c r="M47" s="21">
        <v>-2.9999999999880001E-2</v>
      </c>
      <c r="N47" s="31">
        <v>0</v>
      </c>
      <c r="O47" s="21">
        <f t="shared" si="2"/>
        <v>0</v>
      </c>
    </row>
    <row r="48" spans="1:20" x14ac:dyDescent="0.25">
      <c r="A48" s="29">
        <v>44587</v>
      </c>
      <c r="B48" s="30">
        <v>0.58333333333333337</v>
      </c>
      <c r="C48" s="21">
        <v>-3.0999999999875998E-2</v>
      </c>
      <c r="D48" s="31">
        <v>0</v>
      </c>
      <c r="E48" s="21">
        <f t="shared" si="0"/>
        <v>0</v>
      </c>
      <c r="F48" s="29">
        <v>44589</v>
      </c>
      <c r="G48" s="30">
        <v>0.58333333333333337</v>
      </c>
      <c r="H48" s="21">
        <v>-3.5999999999856001E-2</v>
      </c>
      <c r="I48" s="31">
        <v>0</v>
      </c>
      <c r="J48" s="21">
        <f t="shared" si="1"/>
        <v>0</v>
      </c>
      <c r="K48" s="29">
        <v>44591</v>
      </c>
      <c r="L48" s="30">
        <v>0.58333333333333337</v>
      </c>
      <c r="M48" s="21">
        <v>-2.0999999999915999E-2</v>
      </c>
      <c r="N48" s="31">
        <v>0</v>
      </c>
      <c r="O48" s="21">
        <f t="shared" si="2"/>
        <v>0</v>
      </c>
    </row>
    <row r="49" spans="1:15" x14ac:dyDescent="0.25">
      <c r="A49" s="29">
        <v>44587</v>
      </c>
      <c r="B49" s="30">
        <v>0.625</v>
      </c>
      <c r="C49" s="21">
        <v>-2.9999999999880001E-2</v>
      </c>
      <c r="D49" s="31">
        <v>0</v>
      </c>
      <c r="E49" s="21">
        <f t="shared" si="0"/>
        <v>0</v>
      </c>
      <c r="F49" s="29">
        <v>44589</v>
      </c>
      <c r="G49" s="30">
        <v>0.625</v>
      </c>
      <c r="H49" s="21">
        <v>-2.0999999999915999E-2</v>
      </c>
      <c r="I49" s="31">
        <v>0</v>
      </c>
      <c r="J49" s="21">
        <f t="shared" si="1"/>
        <v>0</v>
      </c>
      <c r="K49" s="29">
        <v>44591</v>
      </c>
      <c r="L49" s="30">
        <v>0.625</v>
      </c>
      <c r="M49" s="21">
        <v>-4.1999999999831998E-2</v>
      </c>
      <c r="N49" s="31">
        <v>0</v>
      </c>
      <c r="O49" s="21">
        <f t="shared" si="2"/>
        <v>0</v>
      </c>
    </row>
    <row r="50" spans="1:15" x14ac:dyDescent="0.25">
      <c r="A50" s="29">
        <v>44587</v>
      </c>
      <c r="B50" s="30">
        <v>0.66666666666666663</v>
      </c>
      <c r="C50" s="21">
        <v>-2.2999999999908E-2</v>
      </c>
      <c r="D50" s="31">
        <v>0</v>
      </c>
      <c r="E50" s="21">
        <f t="shared" si="0"/>
        <v>0</v>
      </c>
      <c r="F50" s="29">
        <v>44589</v>
      </c>
      <c r="G50" s="30">
        <v>0.66666666666666663</v>
      </c>
      <c r="H50" s="21">
        <v>-3.4999999999859997E-2</v>
      </c>
      <c r="I50" s="31">
        <v>0</v>
      </c>
      <c r="J50" s="21">
        <f t="shared" si="1"/>
        <v>0</v>
      </c>
      <c r="K50" s="29">
        <v>44591</v>
      </c>
      <c r="L50" s="30">
        <v>0.66666666666666663</v>
      </c>
      <c r="M50" s="21">
        <v>-1.7999999999928001E-2</v>
      </c>
      <c r="N50" s="31">
        <v>0</v>
      </c>
      <c r="O50" s="21">
        <f t="shared" si="2"/>
        <v>0</v>
      </c>
    </row>
    <row r="51" spans="1:15" x14ac:dyDescent="0.25">
      <c r="A51" s="29">
        <v>44587</v>
      </c>
      <c r="B51" s="30">
        <v>0.70833333333333337</v>
      </c>
      <c r="C51" s="21">
        <v>-3.9999999999839997E-2</v>
      </c>
      <c r="D51" s="31">
        <v>0</v>
      </c>
      <c r="E51" s="21">
        <f t="shared" si="0"/>
        <v>0</v>
      </c>
      <c r="F51" s="29">
        <v>44589</v>
      </c>
      <c r="G51" s="30">
        <v>0.70833333333333337</v>
      </c>
      <c r="H51" s="21">
        <v>-3.4999999999859997E-2</v>
      </c>
      <c r="I51" s="31">
        <v>0</v>
      </c>
      <c r="J51" s="21">
        <f t="shared" si="1"/>
        <v>0</v>
      </c>
      <c r="K51" s="29">
        <v>44591</v>
      </c>
      <c r="L51" s="30">
        <v>0.70833333333333337</v>
      </c>
      <c r="M51" s="21">
        <v>-2.3999999999904001E-2</v>
      </c>
      <c r="N51" s="31">
        <v>0</v>
      </c>
      <c r="O51" s="21">
        <f t="shared" si="2"/>
        <v>0</v>
      </c>
    </row>
    <row r="52" spans="1:15" x14ac:dyDescent="0.25">
      <c r="A52" s="29">
        <v>44587</v>
      </c>
      <c r="B52" s="30">
        <v>0.75</v>
      </c>
      <c r="C52" s="21">
        <v>-3.2999999999868003E-2</v>
      </c>
      <c r="D52" s="31">
        <v>0</v>
      </c>
      <c r="E52" s="21">
        <f t="shared" si="0"/>
        <v>0</v>
      </c>
      <c r="F52" s="29">
        <v>44589</v>
      </c>
      <c r="G52" s="30">
        <v>0.75</v>
      </c>
      <c r="H52" s="21">
        <v>-3.4999999999859997E-2</v>
      </c>
      <c r="I52" s="31">
        <v>0</v>
      </c>
      <c r="J52" s="21">
        <f t="shared" si="1"/>
        <v>0</v>
      </c>
      <c r="K52" s="29">
        <v>44591</v>
      </c>
      <c r="L52" s="30">
        <v>0.75</v>
      </c>
      <c r="M52" s="21">
        <v>-4.5999999999816001E-2</v>
      </c>
      <c r="N52" s="31">
        <v>0</v>
      </c>
      <c r="O52" s="21">
        <f t="shared" si="2"/>
        <v>0</v>
      </c>
    </row>
    <row r="53" spans="1:15" x14ac:dyDescent="0.25">
      <c r="A53" s="29">
        <v>44587</v>
      </c>
      <c r="B53" s="30">
        <v>0.79166666666666663</v>
      </c>
      <c r="C53" s="21">
        <v>-2.7999999999888E-2</v>
      </c>
      <c r="D53" s="31">
        <v>0</v>
      </c>
      <c r="E53" s="21">
        <f t="shared" si="0"/>
        <v>0</v>
      </c>
      <c r="F53" s="29">
        <v>44589</v>
      </c>
      <c r="G53" s="30">
        <v>0.79166666666666663</v>
      </c>
      <c r="H53" s="21">
        <v>-3.4999999999859997E-2</v>
      </c>
      <c r="I53" s="31">
        <v>0</v>
      </c>
      <c r="J53" s="21">
        <f t="shared" si="1"/>
        <v>0</v>
      </c>
      <c r="K53" s="29">
        <v>44591</v>
      </c>
      <c r="L53" s="30">
        <v>0.79166666666666663</v>
      </c>
      <c r="M53" s="21">
        <v>-3.8999999999844E-2</v>
      </c>
      <c r="N53" s="31">
        <v>0</v>
      </c>
      <c r="O53" s="21">
        <f t="shared" si="2"/>
        <v>0</v>
      </c>
    </row>
    <row r="54" spans="1:15" x14ac:dyDescent="0.25">
      <c r="A54" s="29">
        <v>44587</v>
      </c>
      <c r="B54" s="30">
        <v>0.83333333333333337</v>
      </c>
      <c r="C54" s="21">
        <v>-3.8999999999844E-2</v>
      </c>
      <c r="D54" s="31">
        <v>0</v>
      </c>
      <c r="E54" s="21">
        <f t="shared" si="0"/>
        <v>0</v>
      </c>
      <c r="F54" s="29">
        <v>44589</v>
      </c>
      <c r="G54" s="30">
        <v>0.83333333333333337</v>
      </c>
      <c r="H54" s="21">
        <v>-3.3999999999864E-2</v>
      </c>
      <c r="I54" s="31">
        <v>0</v>
      </c>
      <c r="J54" s="21">
        <f t="shared" si="1"/>
        <v>0</v>
      </c>
      <c r="K54" s="29">
        <v>44591</v>
      </c>
      <c r="L54" s="30">
        <v>0.83333333333333337</v>
      </c>
      <c r="M54" s="21">
        <v>-3.1999999999871999E-2</v>
      </c>
      <c r="N54" s="31">
        <v>0</v>
      </c>
      <c r="O54" s="21">
        <f t="shared" si="2"/>
        <v>0</v>
      </c>
    </row>
    <row r="55" spans="1:15" x14ac:dyDescent="0.25">
      <c r="A55" s="29">
        <v>44587</v>
      </c>
      <c r="B55" s="30">
        <v>0.875</v>
      </c>
      <c r="C55" s="21">
        <v>-1.8999999999924001E-2</v>
      </c>
      <c r="D55" s="31">
        <v>0</v>
      </c>
      <c r="E55" s="21">
        <f t="shared" si="0"/>
        <v>0</v>
      </c>
      <c r="F55" s="29">
        <v>44589</v>
      </c>
      <c r="G55" s="30">
        <v>0.875</v>
      </c>
      <c r="H55" s="21">
        <v>-4.1999999999831998E-2</v>
      </c>
      <c r="I55" s="31">
        <v>0</v>
      </c>
      <c r="J55" s="21">
        <f t="shared" si="1"/>
        <v>0</v>
      </c>
      <c r="K55" s="29">
        <v>44591</v>
      </c>
      <c r="L55" s="30">
        <v>0.875</v>
      </c>
      <c r="M55" s="21">
        <v>-2.6999999999891999E-2</v>
      </c>
      <c r="N55" s="31">
        <v>0</v>
      </c>
      <c r="O55" s="21">
        <f t="shared" si="2"/>
        <v>0</v>
      </c>
    </row>
    <row r="56" spans="1:15" x14ac:dyDescent="0.25">
      <c r="A56" s="29">
        <v>44587</v>
      </c>
      <c r="B56" s="30">
        <v>0.91666666666666663</v>
      </c>
      <c r="C56" s="21">
        <v>-4.4999999999820003E-2</v>
      </c>
      <c r="D56" s="31">
        <v>0</v>
      </c>
      <c r="E56" s="21">
        <f t="shared" si="0"/>
        <v>0</v>
      </c>
      <c r="F56" s="29">
        <v>44589</v>
      </c>
      <c r="G56" s="30">
        <v>0.91666666666666663</v>
      </c>
      <c r="H56" s="21">
        <v>-4.5999999999816001E-2</v>
      </c>
      <c r="I56" s="31">
        <v>0</v>
      </c>
      <c r="J56" s="21">
        <f t="shared" si="1"/>
        <v>0</v>
      </c>
      <c r="K56" s="29">
        <v>44591</v>
      </c>
      <c r="L56" s="30">
        <v>0.91666666666666663</v>
      </c>
      <c r="M56" s="21">
        <v>-4.9999999999800003E-2</v>
      </c>
      <c r="N56" s="31">
        <v>0</v>
      </c>
      <c r="O56" s="21">
        <f t="shared" si="2"/>
        <v>0</v>
      </c>
    </row>
    <row r="57" spans="1:15" x14ac:dyDescent="0.25">
      <c r="A57" s="29">
        <v>44587</v>
      </c>
      <c r="B57" s="30">
        <v>0.95833333333333337</v>
      </c>
      <c r="C57" s="21">
        <v>-4.2999999999828002E-2</v>
      </c>
      <c r="D57" s="31">
        <v>0</v>
      </c>
      <c r="E57" s="21">
        <f t="shared" si="0"/>
        <v>0</v>
      </c>
      <c r="F57" s="29">
        <v>44589</v>
      </c>
      <c r="G57" s="30">
        <v>0.95833333333333337</v>
      </c>
      <c r="H57" s="21">
        <v>-3.5999999999856001E-2</v>
      </c>
      <c r="I57" s="31">
        <v>0</v>
      </c>
      <c r="J57" s="21">
        <f t="shared" si="1"/>
        <v>0</v>
      </c>
      <c r="K57" s="29">
        <v>44591</v>
      </c>
      <c r="L57" s="30">
        <v>0.95833333333333337</v>
      </c>
      <c r="M57" s="21">
        <v>-3.4999999999859997E-2</v>
      </c>
      <c r="N57" s="31">
        <v>0</v>
      </c>
      <c r="O57" s="21">
        <f t="shared" si="2"/>
        <v>0</v>
      </c>
    </row>
    <row r="178" spans="1:3" x14ac:dyDescent="0.25">
      <c r="A178" s="1"/>
      <c r="B178" s="1"/>
      <c r="C17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6994-B96B-4D40-A98E-7B51799ACF29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44593</v>
      </c>
      <c r="B10" s="30">
        <v>0</v>
      </c>
      <c r="C10" s="21">
        <v>-3.4999999999859997E-2</v>
      </c>
      <c r="D10" s="31">
        <v>0</v>
      </c>
      <c r="E10" s="21">
        <f t="shared" ref="E10:E57" si="0">D10*0.0827</f>
        <v>0</v>
      </c>
      <c r="F10" s="29">
        <v>44595</v>
      </c>
      <c r="G10" s="30">
        <v>0</v>
      </c>
      <c r="H10" s="21">
        <v>-3.0999999999875998E-2</v>
      </c>
      <c r="I10" s="31">
        <v>0</v>
      </c>
      <c r="J10" s="21">
        <f t="shared" ref="J10:J57" si="1">I10*0.0827</f>
        <v>0</v>
      </c>
      <c r="K10" s="29">
        <v>44597</v>
      </c>
      <c r="L10" s="30">
        <v>0</v>
      </c>
      <c r="M10" s="21">
        <v>-3.4999999999859997E-2</v>
      </c>
      <c r="N10" s="31">
        <v>0</v>
      </c>
      <c r="O10" s="21">
        <f t="shared" ref="O10:O57" si="2">N10*0.0827</f>
        <v>0</v>
      </c>
      <c r="P10" s="29">
        <v>44599</v>
      </c>
      <c r="Q10" s="30">
        <v>0</v>
      </c>
      <c r="R10" s="21">
        <v>-3.6999999999851999E-2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44593</v>
      </c>
      <c r="B11" s="30">
        <v>4.1666666666666664E-2</v>
      </c>
      <c r="C11" s="21">
        <v>-2.9999999999880001E-2</v>
      </c>
      <c r="D11" s="31">
        <v>0</v>
      </c>
      <c r="E11" s="21">
        <f t="shared" si="0"/>
        <v>0</v>
      </c>
      <c r="F11" s="29">
        <v>44595</v>
      </c>
      <c r="G11" s="30">
        <v>4.1666666666666664E-2</v>
      </c>
      <c r="H11" s="21">
        <v>-2.9999999999880001E-2</v>
      </c>
      <c r="I11" s="31">
        <v>0</v>
      </c>
      <c r="J11" s="21">
        <f t="shared" si="1"/>
        <v>0</v>
      </c>
      <c r="K11" s="29">
        <v>44597</v>
      </c>
      <c r="L11" s="30">
        <v>4.1666666666666664E-2</v>
      </c>
      <c r="M11" s="21">
        <v>-2.5999999999895999E-2</v>
      </c>
      <c r="N11" s="31">
        <v>0</v>
      </c>
      <c r="O11" s="21">
        <f t="shared" si="2"/>
        <v>0</v>
      </c>
      <c r="P11" s="29">
        <v>44599</v>
      </c>
      <c r="Q11" s="30">
        <v>4.1666666666666664E-2</v>
      </c>
      <c r="R11" s="21">
        <v>-2.0999999999915999E-2</v>
      </c>
      <c r="S11" s="31">
        <v>0</v>
      </c>
      <c r="T11" s="21">
        <f t="shared" si="3"/>
        <v>0</v>
      </c>
    </row>
    <row r="12" spans="1:20" x14ac:dyDescent="0.25">
      <c r="A12" s="29">
        <v>44593</v>
      </c>
      <c r="B12" s="30">
        <v>8.3333333333333329E-2</v>
      </c>
      <c r="C12" s="21">
        <v>-4.7999999999808002E-2</v>
      </c>
      <c r="D12" s="31">
        <v>0</v>
      </c>
      <c r="E12" s="21">
        <f t="shared" si="0"/>
        <v>0</v>
      </c>
      <c r="F12" s="29">
        <v>44595</v>
      </c>
      <c r="G12" s="30">
        <v>8.3333333333333329E-2</v>
      </c>
      <c r="H12" s="21">
        <v>-3.0999999999875998E-2</v>
      </c>
      <c r="I12" s="31">
        <v>0</v>
      </c>
      <c r="J12" s="21">
        <f t="shared" si="1"/>
        <v>0</v>
      </c>
      <c r="K12" s="29">
        <v>44597</v>
      </c>
      <c r="L12" s="30">
        <v>8.3333333333333329E-2</v>
      </c>
      <c r="M12" s="21">
        <v>-2.8999999999884001E-2</v>
      </c>
      <c r="N12" s="31">
        <v>0</v>
      </c>
      <c r="O12" s="21">
        <f t="shared" si="2"/>
        <v>0</v>
      </c>
      <c r="P12" s="29">
        <v>44599</v>
      </c>
      <c r="Q12" s="30">
        <v>8.3333333333333329E-2</v>
      </c>
      <c r="R12" s="21">
        <v>-2.5999999999895999E-2</v>
      </c>
      <c r="S12" s="31">
        <v>0</v>
      </c>
      <c r="T12" s="21">
        <f t="shared" si="3"/>
        <v>0</v>
      </c>
    </row>
    <row r="13" spans="1:20" x14ac:dyDescent="0.25">
      <c r="A13" s="29">
        <v>44593</v>
      </c>
      <c r="B13" s="30">
        <v>0.125</v>
      </c>
      <c r="C13" s="21">
        <v>-4.4999999999820003E-2</v>
      </c>
      <c r="D13" s="31">
        <v>0</v>
      </c>
      <c r="E13" s="21">
        <f t="shared" si="0"/>
        <v>0</v>
      </c>
      <c r="F13" s="29">
        <v>44595</v>
      </c>
      <c r="G13" s="30">
        <v>0.125</v>
      </c>
      <c r="H13" s="21">
        <v>-2.2999999999908E-2</v>
      </c>
      <c r="I13" s="31">
        <v>0</v>
      </c>
      <c r="J13" s="21">
        <f t="shared" si="1"/>
        <v>0</v>
      </c>
      <c r="K13" s="29">
        <v>44597</v>
      </c>
      <c r="L13" s="30">
        <v>0.125</v>
      </c>
      <c r="M13" s="21">
        <v>-1.8999999999924001E-2</v>
      </c>
      <c r="N13" s="31">
        <v>0</v>
      </c>
      <c r="O13" s="21">
        <f t="shared" si="2"/>
        <v>0</v>
      </c>
      <c r="P13" s="29">
        <v>44599</v>
      </c>
      <c r="Q13" s="30">
        <v>0.125</v>
      </c>
      <c r="R13" s="21">
        <v>-4.8999999999803999E-2</v>
      </c>
      <c r="S13" s="31">
        <v>0</v>
      </c>
      <c r="T13" s="21">
        <f t="shared" si="3"/>
        <v>0</v>
      </c>
    </row>
    <row r="14" spans="1:20" x14ac:dyDescent="0.25">
      <c r="A14" s="29">
        <v>44593</v>
      </c>
      <c r="B14" s="30">
        <v>0.16666666666666666</v>
      </c>
      <c r="C14" s="21">
        <v>-2.5999999999895999E-2</v>
      </c>
      <c r="D14" s="31">
        <v>0</v>
      </c>
      <c r="E14" s="21">
        <f t="shared" si="0"/>
        <v>0</v>
      </c>
      <c r="F14" s="29">
        <v>44595</v>
      </c>
      <c r="G14" s="30">
        <v>0.16666666666666666</v>
      </c>
      <c r="H14" s="21">
        <v>-3.1999999999871999E-2</v>
      </c>
      <c r="I14" s="31">
        <v>0</v>
      </c>
      <c r="J14" s="21">
        <f t="shared" si="1"/>
        <v>0</v>
      </c>
      <c r="K14" s="29">
        <v>44597</v>
      </c>
      <c r="L14" s="30">
        <v>0.16666666666666666</v>
      </c>
      <c r="M14" s="21">
        <v>-2.0999999999915999E-2</v>
      </c>
      <c r="N14" s="31">
        <v>0</v>
      </c>
      <c r="O14" s="21">
        <f t="shared" si="2"/>
        <v>0</v>
      </c>
      <c r="P14" s="29">
        <v>44599</v>
      </c>
      <c r="Q14" s="30">
        <v>0.16666666666666666</v>
      </c>
      <c r="R14" s="21">
        <v>-2.7999999999888E-2</v>
      </c>
      <c r="S14" s="31">
        <v>0</v>
      </c>
      <c r="T14" s="21">
        <f t="shared" si="3"/>
        <v>0</v>
      </c>
    </row>
    <row r="15" spans="1:20" x14ac:dyDescent="0.25">
      <c r="A15" s="29">
        <v>44593</v>
      </c>
      <c r="B15" s="30">
        <v>0.20833333333333334</v>
      </c>
      <c r="C15" s="21">
        <v>-3.7999999999848003E-2</v>
      </c>
      <c r="D15" s="31">
        <v>0</v>
      </c>
      <c r="E15" s="21">
        <f t="shared" si="0"/>
        <v>0</v>
      </c>
      <c r="F15" s="29">
        <v>44595</v>
      </c>
      <c r="G15" s="30">
        <v>0.20833333333333334</v>
      </c>
      <c r="H15" s="21">
        <v>-3.8999999999844E-2</v>
      </c>
      <c r="I15" s="31">
        <v>0</v>
      </c>
      <c r="J15" s="21">
        <f t="shared" si="1"/>
        <v>0</v>
      </c>
      <c r="K15" s="29">
        <v>44597</v>
      </c>
      <c r="L15" s="30">
        <v>0.20833333333333334</v>
      </c>
      <c r="M15" s="21">
        <v>-3.3999999999864E-2</v>
      </c>
      <c r="N15" s="31">
        <v>0</v>
      </c>
      <c r="O15" s="21">
        <f t="shared" si="2"/>
        <v>0</v>
      </c>
      <c r="P15" s="29">
        <v>44599</v>
      </c>
      <c r="Q15" s="30">
        <v>0.20833333333333334</v>
      </c>
      <c r="R15" s="21">
        <v>-2.0999999999915999E-2</v>
      </c>
      <c r="S15" s="31">
        <v>0</v>
      </c>
      <c r="T15" s="21">
        <f t="shared" si="3"/>
        <v>0</v>
      </c>
    </row>
    <row r="16" spans="1:20" x14ac:dyDescent="0.25">
      <c r="A16" s="29">
        <v>44593</v>
      </c>
      <c r="B16" s="30">
        <v>0.25</v>
      </c>
      <c r="C16" s="21">
        <v>-3.5999999999856001E-2</v>
      </c>
      <c r="D16" s="31">
        <v>0</v>
      </c>
      <c r="E16" s="21">
        <f t="shared" si="0"/>
        <v>0</v>
      </c>
      <c r="F16" s="29">
        <v>44595</v>
      </c>
      <c r="G16" s="30">
        <v>0.25</v>
      </c>
      <c r="H16" s="21">
        <v>-2.3999999999904001E-2</v>
      </c>
      <c r="I16" s="31">
        <v>0</v>
      </c>
      <c r="J16" s="21">
        <f t="shared" si="1"/>
        <v>0</v>
      </c>
      <c r="K16" s="29">
        <v>44597</v>
      </c>
      <c r="L16" s="30">
        <v>0.25</v>
      </c>
      <c r="M16" s="21">
        <v>-3.0999999999875998E-2</v>
      </c>
      <c r="N16" s="31">
        <v>0</v>
      </c>
      <c r="O16" s="21">
        <f t="shared" si="2"/>
        <v>0</v>
      </c>
      <c r="P16" s="29">
        <v>44599</v>
      </c>
      <c r="Q16" s="30">
        <v>0.25</v>
      </c>
      <c r="R16" s="21">
        <v>-2.8999999999884001E-2</v>
      </c>
      <c r="S16" s="31">
        <v>0</v>
      </c>
      <c r="T16" s="21">
        <f t="shared" si="3"/>
        <v>0</v>
      </c>
    </row>
    <row r="17" spans="1:20" x14ac:dyDescent="0.25">
      <c r="A17" s="29">
        <v>44593</v>
      </c>
      <c r="B17" s="30">
        <v>0.29166666666666669</v>
      </c>
      <c r="C17" s="21">
        <v>-3.5999999999856001E-2</v>
      </c>
      <c r="D17" s="31">
        <v>0</v>
      </c>
      <c r="E17" s="21">
        <f t="shared" si="0"/>
        <v>0</v>
      </c>
      <c r="F17" s="29">
        <v>44595</v>
      </c>
      <c r="G17" s="30">
        <v>0.29166666666666669</v>
      </c>
      <c r="H17" s="21">
        <v>-3.8999999999844E-2</v>
      </c>
      <c r="I17" s="31">
        <v>0</v>
      </c>
      <c r="J17" s="21">
        <f t="shared" si="1"/>
        <v>0</v>
      </c>
      <c r="K17" s="29">
        <v>44597</v>
      </c>
      <c r="L17" s="30">
        <v>0.29166666666666669</v>
      </c>
      <c r="M17" s="21">
        <v>-2.0999999999915999E-2</v>
      </c>
      <c r="N17" s="31">
        <v>0</v>
      </c>
      <c r="O17" s="21">
        <f t="shared" si="2"/>
        <v>0</v>
      </c>
      <c r="P17" s="29">
        <v>44599</v>
      </c>
      <c r="Q17" s="30">
        <v>0.29166666666666669</v>
      </c>
      <c r="R17" s="21">
        <v>-2.2999999999908E-2</v>
      </c>
      <c r="S17" s="31">
        <v>0</v>
      </c>
      <c r="T17" s="21">
        <f t="shared" si="3"/>
        <v>0</v>
      </c>
    </row>
    <row r="18" spans="1:20" x14ac:dyDescent="0.25">
      <c r="A18" s="29">
        <v>44593</v>
      </c>
      <c r="B18" s="30">
        <v>0.33333333333333331</v>
      </c>
      <c r="C18" s="21">
        <v>-4.0999999999836001E-2</v>
      </c>
      <c r="D18" s="31">
        <v>0</v>
      </c>
      <c r="E18" s="21">
        <f t="shared" si="0"/>
        <v>0</v>
      </c>
      <c r="F18" s="29">
        <v>44595</v>
      </c>
      <c r="G18" s="30">
        <v>0.33333333333333331</v>
      </c>
      <c r="H18" s="21">
        <v>-2.8999999999884001E-2</v>
      </c>
      <c r="I18" s="31">
        <v>0</v>
      </c>
      <c r="J18" s="21">
        <f t="shared" si="1"/>
        <v>0</v>
      </c>
      <c r="K18" s="29">
        <v>44597</v>
      </c>
      <c r="L18" s="30">
        <v>0.33333333333333331</v>
      </c>
      <c r="M18" s="21">
        <v>-2.9999999999880001E-2</v>
      </c>
      <c r="N18" s="31">
        <v>0</v>
      </c>
      <c r="O18" s="21">
        <f t="shared" si="2"/>
        <v>0</v>
      </c>
      <c r="P18" s="29">
        <v>44599</v>
      </c>
      <c r="Q18" s="30">
        <v>0.33333333333333331</v>
      </c>
      <c r="R18" s="21">
        <v>-3.3999999999864E-2</v>
      </c>
      <c r="S18" s="31">
        <v>0</v>
      </c>
      <c r="T18" s="21">
        <f t="shared" si="3"/>
        <v>0</v>
      </c>
    </row>
    <row r="19" spans="1:20" x14ac:dyDescent="0.25">
      <c r="A19" s="29">
        <v>44593</v>
      </c>
      <c r="B19" s="30">
        <v>0.375</v>
      </c>
      <c r="C19" s="21">
        <v>-2.7999999999888E-2</v>
      </c>
      <c r="D19" s="31">
        <v>0</v>
      </c>
      <c r="E19" s="21">
        <f t="shared" si="0"/>
        <v>0</v>
      </c>
      <c r="F19" s="29">
        <v>44595</v>
      </c>
      <c r="G19" s="30">
        <v>0.375</v>
      </c>
      <c r="H19" s="21">
        <v>-3.2999999999868003E-2</v>
      </c>
      <c r="I19" s="31">
        <v>0</v>
      </c>
      <c r="J19" s="21">
        <f t="shared" si="1"/>
        <v>0</v>
      </c>
      <c r="K19" s="29">
        <v>44597</v>
      </c>
      <c r="L19" s="30">
        <v>0.375</v>
      </c>
      <c r="M19" s="21">
        <v>-3.7999999999848003E-2</v>
      </c>
      <c r="N19" s="31">
        <v>0</v>
      </c>
      <c r="O19" s="21">
        <f t="shared" si="2"/>
        <v>0</v>
      </c>
      <c r="P19" s="29">
        <v>44599</v>
      </c>
      <c r="Q19" s="30">
        <v>0.375</v>
      </c>
      <c r="R19" s="21">
        <v>-2.8999999999884001E-2</v>
      </c>
      <c r="S19" s="31">
        <v>0</v>
      </c>
      <c r="T19" s="21">
        <f t="shared" si="3"/>
        <v>0</v>
      </c>
    </row>
    <row r="20" spans="1:20" x14ac:dyDescent="0.25">
      <c r="A20" s="29">
        <v>44593</v>
      </c>
      <c r="B20" s="30">
        <v>0.41666666666666669</v>
      </c>
      <c r="C20" s="21">
        <v>-3.5999999999856001E-2</v>
      </c>
      <c r="D20" s="31">
        <v>0</v>
      </c>
      <c r="E20" s="21">
        <f t="shared" si="0"/>
        <v>0</v>
      </c>
      <c r="F20" s="29">
        <v>44595</v>
      </c>
      <c r="G20" s="30">
        <v>0.41666666666666669</v>
      </c>
      <c r="H20" s="21">
        <v>-3.6999999999851999E-2</v>
      </c>
      <c r="I20" s="31">
        <v>0</v>
      </c>
      <c r="J20" s="21">
        <f t="shared" si="1"/>
        <v>0</v>
      </c>
      <c r="K20" s="29">
        <v>44597</v>
      </c>
      <c r="L20" s="30">
        <v>0.41666666666666669</v>
      </c>
      <c r="M20" s="21">
        <v>-3.8999999999844E-2</v>
      </c>
      <c r="N20" s="31">
        <v>0</v>
      </c>
      <c r="O20" s="21">
        <f t="shared" si="2"/>
        <v>0</v>
      </c>
      <c r="P20" s="29">
        <v>44599</v>
      </c>
      <c r="Q20" s="30">
        <v>0.41666666666666669</v>
      </c>
      <c r="R20" s="21">
        <v>-3.9999999999839997E-2</v>
      </c>
      <c r="S20" s="31">
        <v>0</v>
      </c>
      <c r="T20" s="21">
        <f t="shared" si="3"/>
        <v>0</v>
      </c>
    </row>
    <row r="21" spans="1:20" x14ac:dyDescent="0.25">
      <c r="A21" s="29">
        <v>44593</v>
      </c>
      <c r="B21" s="30">
        <v>0.45833333333333331</v>
      </c>
      <c r="C21" s="21">
        <v>-2.9999999999880001E-2</v>
      </c>
      <c r="D21" s="31">
        <v>0</v>
      </c>
      <c r="E21" s="21">
        <f t="shared" si="0"/>
        <v>0</v>
      </c>
      <c r="F21" s="29">
        <v>44595</v>
      </c>
      <c r="G21" s="30">
        <v>0.45833333333333331</v>
      </c>
      <c r="H21" s="21">
        <v>-1.3999999999944E-2</v>
      </c>
      <c r="I21" s="31">
        <v>0</v>
      </c>
      <c r="J21" s="21">
        <f t="shared" si="1"/>
        <v>0</v>
      </c>
      <c r="K21" s="29">
        <v>44597</v>
      </c>
      <c r="L21" s="30">
        <v>0.45833333333333331</v>
      </c>
      <c r="M21" s="21">
        <v>-1.9999999999919998E-2</v>
      </c>
      <c r="N21" s="31">
        <v>0</v>
      </c>
      <c r="O21" s="21">
        <f t="shared" si="2"/>
        <v>0</v>
      </c>
      <c r="P21" s="29">
        <v>44599</v>
      </c>
      <c r="Q21" s="30">
        <v>0.45833333333333331</v>
      </c>
      <c r="R21" s="21">
        <v>-1.5999999999935999E-2</v>
      </c>
      <c r="S21" s="31">
        <v>0</v>
      </c>
      <c r="T21" s="21">
        <f t="shared" si="3"/>
        <v>0</v>
      </c>
    </row>
    <row r="22" spans="1:20" x14ac:dyDescent="0.25">
      <c r="A22" s="29">
        <v>44593</v>
      </c>
      <c r="B22" s="30">
        <v>0.5</v>
      </c>
      <c r="C22" s="21">
        <v>-2.8999999999884001E-2</v>
      </c>
      <c r="D22" s="31">
        <v>0</v>
      </c>
      <c r="E22" s="21">
        <f t="shared" si="0"/>
        <v>0</v>
      </c>
      <c r="F22" s="29">
        <v>44595</v>
      </c>
      <c r="G22" s="30">
        <v>0.5</v>
      </c>
      <c r="H22" s="21">
        <v>-4.1999999999831998E-2</v>
      </c>
      <c r="I22" s="31">
        <v>0</v>
      </c>
      <c r="J22" s="21">
        <f t="shared" si="1"/>
        <v>0</v>
      </c>
      <c r="K22" s="29">
        <v>44597</v>
      </c>
      <c r="L22" s="30">
        <v>0.5</v>
      </c>
      <c r="M22" s="21">
        <v>-1.6999999999932E-2</v>
      </c>
      <c r="N22" s="31">
        <v>0</v>
      </c>
      <c r="O22" s="21">
        <f t="shared" si="2"/>
        <v>0</v>
      </c>
      <c r="P22" s="29">
        <v>44599</v>
      </c>
      <c r="Q22" s="30">
        <v>0.5</v>
      </c>
      <c r="R22" s="21">
        <v>-2.3999999999904001E-2</v>
      </c>
      <c r="S22" s="31">
        <v>0</v>
      </c>
      <c r="T22" s="21">
        <f t="shared" si="3"/>
        <v>0</v>
      </c>
    </row>
    <row r="23" spans="1:20" x14ac:dyDescent="0.25">
      <c r="A23" s="29">
        <v>44593</v>
      </c>
      <c r="B23" s="30">
        <v>0.54166666666666663</v>
      </c>
      <c r="C23" s="21">
        <v>-3.4999999999859997E-2</v>
      </c>
      <c r="D23" s="31">
        <v>0</v>
      </c>
      <c r="E23" s="21">
        <f t="shared" si="0"/>
        <v>0</v>
      </c>
      <c r="F23" s="29">
        <v>44595</v>
      </c>
      <c r="G23" s="30">
        <v>0.54166666666666663</v>
      </c>
      <c r="H23" s="21">
        <v>-2.6999999999891999E-2</v>
      </c>
      <c r="I23" s="31">
        <v>0</v>
      </c>
      <c r="J23" s="21">
        <f t="shared" si="1"/>
        <v>0</v>
      </c>
      <c r="K23" s="29">
        <v>44597</v>
      </c>
      <c r="L23" s="30">
        <v>0.54166666666666663</v>
      </c>
      <c r="M23" s="21">
        <v>-2.2999999999908E-2</v>
      </c>
      <c r="N23" s="31">
        <v>0</v>
      </c>
      <c r="O23" s="21">
        <f t="shared" si="2"/>
        <v>0</v>
      </c>
      <c r="P23" s="29">
        <v>44599</v>
      </c>
      <c r="Q23" s="30">
        <v>0.54166666666666663</v>
      </c>
      <c r="R23" s="21">
        <v>-2.6999999999891999E-2</v>
      </c>
      <c r="S23" s="31">
        <v>0</v>
      </c>
      <c r="T23" s="21">
        <f t="shared" si="3"/>
        <v>0</v>
      </c>
    </row>
    <row r="24" spans="1:20" x14ac:dyDescent="0.25">
      <c r="A24" s="29">
        <v>44593</v>
      </c>
      <c r="B24" s="30">
        <v>0.58333333333333337</v>
      </c>
      <c r="C24" s="21">
        <v>-2.7999999999888E-2</v>
      </c>
      <c r="D24" s="31">
        <v>0</v>
      </c>
      <c r="E24" s="21">
        <f t="shared" si="0"/>
        <v>0</v>
      </c>
      <c r="F24" s="29">
        <v>44595</v>
      </c>
      <c r="G24" s="30">
        <v>0.58333333333333337</v>
      </c>
      <c r="H24" s="21">
        <v>-2.1999999999912E-2</v>
      </c>
      <c r="I24" s="31">
        <v>0</v>
      </c>
      <c r="J24" s="21">
        <f t="shared" si="1"/>
        <v>0</v>
      </c>
      <c r="K24" s="29">
        <v>44597</v>
      </c>
      <c r="L24" s="30">
        <v>0.58333333333333337</v>
      </c>
      <c r="M24" s="21">
        <v>-1.5999999999935999E-2</v>
      </c>
      <c r="N24" s="31">
        <v>0</v>
      </c>
      <c r="O24" s="21">
        <f t="shared" si="2"/>
        <v>0</v>
      </c>
      <c r="P24" s="29">
        <v>44599</v>
      </c>
      <c r="Q24" s="30">
        <v>0.58333333333333337</v>
      </c>
      <c r="R24" s="21">
        <v>-2.4999999999900002E-2</v>
      </c>
      <c r="S24" s="31">
        <v>0</v>
      </c>
      <c r="T24" s="21">
        <f t="shared" si="3"/>
        <v>0</v>
      </c>
    </row>
    <row r="25" spans="1:20" x14ac:dyDescent="0.25">
      <c r="A25" s="29">
        <v>44593</v>
      </c>
      <c r="B25" s="30">
        <v>0.625</v>
      </c>
      <c r="C25" s="21">
        <v>-3.3999999999864E-2</v>
      </c>
      <c r="D25" s="31">
        <v>0</v>
      </c>
      <c r="E25" s="21">
        <f t="shared" si="0"/>
        <v>0</v>
      </c>
      <c r="F25" s="29">
        <v>44595</v>
      </c>
      <c r="G25" s="30">
        <v>0.625</v>
      </c>
      <c r="H25" s="21">
        <v>-3.2999999999868003E-2</v>
      </c>
      <c r="I25" s="31">
        <v>0</v>
      </c>
      <c r="J25" s="21">
        <f t="shared" si="1"/>
        <v>0</v>
      </c>
      <c r="K25" s="29">
        <v>44597</v>
      </c>
      <c r="L25" s="30">
        <v>0.625</v>
      </c>
      <c r="M25" s="21">
        <v>-3.0999999999875998E-2</v>
      </c>
      <c r="N25" s="31">
        <v>0</v>
      </c>
      <c r="O25" s="21">
        <f t="shared" si="2"/>
        <v>0</v>
      </c>
      <c r="P25" s="29">
        <v>44599</v>
      </c>
      <c r="Q25" s="30">
        <v>0.625</v>
      </c>
      <c r="R25" s="21">
        <v>-2.6999999999891999E-2</v>
      </c>
      <c r="S25" s="31">
        <v>0</v>
      </c>
      <c r="T25" s="21">
        <f t="shared" si="3"/>
        <v>0</v>
      </c>
    </row>
    <row r="26" spans="1:20" x14ac:dyDescent="0.25">
      <c r="A26" s="29">
        <v>44593</v>
      </c>
      <c r="B26" s="30">
        <v>0.66666666666666663</v>
      </c>
      <c r="C26" s="21">
        <v>-3.4999999999859997E-2</v>
      </c>
      <c r="D26" s="31">
        <v>0</v>
      </c>
      <c r="E26" s="21">
        <f t="shared" si="0"/>
        <v>0</v>
      </c>
      <c r="F26" s="29">
        <v>44595</v>
      </c>
      <c r="G26" s="30">
        <v>0.66666666666666663</v>
      </c>
      <c r="H26" s="21">
        <v>-2.6999999999891999E-2</v>
      </c>
      <c r="I26" s="31">
        <v>0</v>
      </c>
      <c r="J26" s="21">
        <f t="shared" si="1"/>
        <v>0</v>
      </c>
      <c r="K26" s="29">
        <v>44597</v>
      </c>
      <c r="L26" s="30">
        <v>0.66666666666666663</v>
      </c>
      <c r="M26" s="21">
        <v>-1.5999999999935999E-2</v>
      </c>
      <c r="N26" s="31">
        <v>0</v>
      </c>
      <c r="O26" s="21">
        <f t="shared" si="2"/>
        <v>0</v>
      </c>
      <c r="P26" s="29">
        <v>44599</v>
      </c>
      <c r="Q26" s="30">
        <v>0.66666666666666663</v>
      </c>
      <c r="R26" s="21">
        <v>-1.3999999999944E-2</v>
      </c>
      <c r="S26" s="31">
        <v>0</v>
      </c>
      <c r="T26" s="21">
        <f t="shared" si="3"/>
        <v>0</v>
      </c>
    </row>
    <row r="27" spans="1:20" x14ac:dyDescent="0.25">
      <c r="A27" s="29">
        <v>44593</v>
      </c>
      <c r="B27" s="30">
        <v>0.70833333333333337</v>
      </c>
      <c r="C27" s="21">
        <v>-4.4999999999820003E-2</v>
      </c>
      <c r="D27" s="31">
        <v>0</v>
      </c>
      <c r="E27" s="21">
        <f t="shared" si="0"/>
        <v>0</v>
      </c>
      <c r="F27" s="29">
        <v>44595</v>
      </c>
      <c r="G27" s="30">
        <v>0.70833333333333337</v>
      </c>
      <c r="H27" s="21">
        <v>-3.7999999999848003E-2</v>
      </c>
      <c r="I27" s="31">
        <v>0</v>
      </c>
      <c r="J27" s="21">
        <f t="shared" si="1"/>
        <v>0</v>
      </c>
      <c r="K27" s="29">
        <v>44597</v>
      </c>
      <c r="L27" s="30">
        <v>0.70833333333333337</v>
      </c>
      <c r="M27" s="21">
        <v>-2.8999999999884001E-2</v>
      </c>
      <c r="N27" s="31">
        <v>0</v>
      </c>
      <c r="O27" s="21">
        <f t="shared" si="2"/>
        <v>0</v>
      </c>
      <c r="P27" s="29">
        <v>44599</v>
      </c>
      <c r="Q27" s="30">
        <v>0.70833333333333337</v>
      </c>
      <c r="R27" s="21">
        <v>-3.2999999999868003E-2</v>
      </c>
      <c r="S27" s="31">
        <v>0</v>
      </c>
      <c r="T27" s="21">
        <f t="shared" si="3"/>
        <v>0</v>
      </c>
    </row>
    <row r="28" spans="1:20" x14ac:dyDescent="0.25">
      <c r="A28" s="29">
        <v>44593</v>
      </c>
      <c r="B28" s="30">
        <v>0.75</v>
      </c>
      <c r="C28" s="21">
        <v>-3.0999999999875998E-2</v>
      </c>
      <c r="D28" s="31">
        <v>0</v>
      </c>
      <c r="E28" s="21">
        <f t="shared" si="0"/>
        <v>0</v>
      </c>
      <c r="F28" s="29">
        <v>44595</v>
      </c>
      <c r="G28" s="30">
        <v>0.75</v>
      </c>
      <c r="H28" s="21">
        <v>-4.5999999999816001E-2</v>
      </c>
      <c r="I28" s="31">
        <v>0</v>
      </c>
      <c r="J28" s="21">
        <f t="shared" si="1"/>
        <v>0</v>
      </c>
      <c r="K28" s="29">
        <v>44597</v>
      </c>
      <c r="L28" s="30">
        <v>0.75</v>
      </c>
      <c r="M28" s="21">
        <v>-4.2999999999828002E-2</v>
      </c>
      <c r="N28" s="31">
        <v>0</v>
      </c>
      <c r="O28" s="21">
        <f t="shared" si="2"/>
        <v>0</v>
      </c>
      <c r="P28" s="29">
        <v>44599</v>
      </c>
      <c r="Q28" s="30">
        <v>0.75</v>
      </c>
      <c r="R28" s="21">
        <v>-3.2999999999868003E-2</v>
      </c>
      <c r="S28" s="31">
        <v>0</v>
      </c>
      <c r="T28" s="21">
        <f t="shared" si="3"/>
        <v>0</v>
      </c>
    </row>
    <row r="29" spans="1:20" x14ac:dyDescent="0.25">
      <c r="A29" s="29">
        <v>44593</v>
      </c>
      <c r="B29" s="30">
        <v>0.79166666666666663</v>
      </c>
      <c r="C29" s="21">
        <v>-4.9999999999800003E-2</v>
      </c>
      <c r="D29" s="31">
        <v>0</v>
      </c>
      <c r="E29" s="21">
        <f t="shared" si="0"/>
        <v>0</v>
      </c>
      <c r="F29" s="29">
        <v>44595</v>
      </c>
      <c r="G29" s="30">
        <v>0.79166666666666663</v>
      </c>
      <c r="H29" s="21">
        <v>-4.3999999999823999E-2</v>
      </c>
      <c r="I29" s="31">
        <v>0</v>
      </c>
      <c r="J29" s="21">
        <f t="shared" si="1"/>
        <v>0</v>
      </c>
      <c r="K29" s="29">
        <v>44597</v>
      </c>
      <c r="L29" s="30">
        <v>0.79166666666666663</v>
      </c>
      <c r="M29" s="21">
        <v>-2.9999999999880001E-2</v>
      </c>
      <c r="N29" s="31">
        <v>0</v>
      </c>
      <c r="O29" s="21">
        <f t="shared" si="2"/>
        <v>0</v>
      </c>
      <c r="P29" s="29">
        <v>44599</v>
      </c>
      <c r="Q29" s="30">
        <v>0.79166666666666663</v>
      </c>
      <c r="R29" s="21">
        <v>-3.9999999999839997E-2</v>
      </c>
      <c r="S29" s="31">
        <v>0</v>
      </c>
      <c r="T29" s="21">
        <f t="shared" si="3"/>
        <v>0</v>
      </c>
    </row>
    <row r="30" spans="1:20" x14ac:dyDescent="0.25">
      <c r="A30" s="29">
        <v>44593</v>
      </c>
      <c r="B30" s="30">
        <v>0.83333333333333337</v>
      </c>
      <c r="C30" s="21">
        <v>-3.4999999999859997E-2</v>
      </c>
      <c r="D30" s="31">
        <v>0</v>
      </c>
      <c r="E30" s="21">
        <f t="shared" si="0"/>
        <v>0</v>
      </c>
      <c r="F30" s="29">
        <v>44595</v>
      </c>
      <c r="G30" s="30">
        <v>0.83333333333333337</v>
      </c>
      <c r="H30" s="21">
        <v>-4.1999999999831998E-2</v>
      </c>
      <c r="I30" s="31">
        <v>0</v>
      </c>
      <c r="J30" s="21">
        <f t="shared" si="1"/>
        <v>0</v>
      </c>
      <c r="K30" s="29">
        <v>44597</v>
      </c>
      <c r="L30" s="30">
        <v>0.83333333333333337</v>
      </c>
      <c r="M30" s="21">
        <v>-2.6999999999891999E-2</v>
      </c>
      <c r="N30" s="31">
        <v>0</v>
      </c>
      <c r="O30" s="21">
        <f t="shared" si="2"/>
        <v>0</v>
      </c>
      <c r="P30" s="29">
        <v>44599</v>
      </c>
      <c r="Q30" s="30">
        <v>0.83333333333333337</v>
      </c>
      <c r="R30" s="21">
        <v>-5.3999999999783999E-2</v>
      </c>
      <c r="S30" s="31">
        <v>0</v>
      </c>
      <c r="T30" s="21">
        <f t="shared" si="3"/>
        <v>0</v>
      </c>
    </row>
    <row r="31" spans="1:20" x14ac:dyDescent="0.25">
      <c r="A31" s="29">
        <v>44593</v>
      </c>
      <c r="B31" s="30">
        <v>0.875</v>
      </c>
      <c r="C31" s="21">
        <v>-3.6999999999851999E-2</v>
      </c>
      <c r="D31" s="31">
        <v>0</v>
      </c>
      <c r="E31" s="21">
        <f t="shared" si="0"/>
        <v>0</v>
      </c>
      <c r="F31" s="29">
        <v>44595</v>
      </c>
      <c r="G31" s="30">
        <v>0.875</v>
      </c>
      <c r="H31" s="21">
        <v>-3.9999999999839997E-2</v>
      </c>
      <c r="I31" s="31">
        <v>0</v>
      </c>
      <c r="J31" s="21">
        <f t="shared" si="1"/>
        <v>0</v>
      </c>
      <c r="K31" s="29">
        <v>44597</v>
      </c>
      <c r="L31" s="30">
        <v>0.875</v>
      </c>
      <c r="M31" s="21">
        <v>-4.7999999999808002E-2</v>
      </c>
      <c r="N31" s="31">
        <v>0</v>
      </c>
      <c r="O31" s="21">
        <f t="shared" si="2"/>
        <v>0</v>
      </c>
      <c r="P31" s="29">
        <v>44599</v>
      </c>
      <c r="Q31" s="30">
        <v>0.875</v>
      </c>
      <c r="R31" s="21">
        <v>-3.3999999999864E-2</v>
      </c>
      <c r="S31" s="31">
        <v>0</v>
      </c>
      <c r="T31" s="21">
        <f t="shared" si="3"/>
        <v>0</v>
      </c>
    </row>
    <row r="32" spans="1:20" x14ac:dyDescent="0.25">
      <c r="A32" s="29">
        <v>44593</v>
      </c>
      <c r="B32" s="30">
        <v>0.91666666666666663</v>
      </c>
      <c r="C32" s="21">
        <v>-3.1999999999871999E-2</v>
      </c>
      <c r="D32" s="31">
        <v>0</v>
      </c>
      <c r="E32" s="21">
        <f t="shared" si="0"/>
        <v>0</v>
      </c>
      <c r="F32" s="29">
        <v>44595</v>
      </c>
      <c r="G32" s="30">
        <v>0.91666666666666663</v>
      </c>
      <c r="H32" s="21">
        <v>-4.2999999999828002E-2</v>
      </c>
      <c r="I32" s="31">
        <v>0</v>
      </c>
      <c r="J32" s="21">
        <f t="shared" si="1"/>
        <v>0</v>
      </c>
      <c r="K32" s="29">
        <v>44597</v>
      </c>
      <c r="L32" s="30">
        <v>0.91666666666666663</v>
      </c>
      <c r="M32" s="21">
        <v>-4.5999999999816001E-2</v>
      </c>
      <c r="N32" s="31">
        <v>0</v>
      </c>
      <c r="O32" s="21">
        <f t="shared" si="2"/>
        <v>0</v>
      </c>
      <c r="P32" s="29">
        <v>44599</v>
      </c>
      <c r="Q32" s="30">
        <v>0.91666666666666663</v>
      </c>
      <c r="R32" s="21">
        <v>-3.4999999999859997E-2</v>
      </c>
      <c r="S32" s="31">
        <v>0</v>
      </c>
      <c r="T32" s="21">
        <f t="shared" si="3"/>
        <v>0</v>
      </c>
    </row>
    <row r="33" spans="1:20" x14ac:dyDescent="0.25">
      <c r="A33" s="29">
        <v>44593</v>
      </c>
      <c r="B33" s="30">
        <v>0.95833333333333337</v>
      </c>
      <c r="C33" s="21">
        <v>-3.0999999999875998E-2</v>
      </c>
      <c r="D33" s="31">
        <v>0</v>
      </c>
      <c r="E33" s="21">
        <f t="shared" si="0"/>
        <v>0</v>
      </c>
      <c r="F33" s="29">
        <v>44595</v>
      </c>
      <c r="G33" s="30">
        <v>0.95833333333333337</v>
      </c>
      <c r="H33" s="21">
        <v>-3.1999999999871999E-2</v>
      </c>
      <c r="I33" s="31">
        <v>0</v>
      </c>
      <c r="J33" s="21">
        <f t="shared" si="1"/>
        <v>0</v>
      </c>
      <c r="K33" s="29">
        <v>44597</v>
      </c>
      <c r="L33" s="30">
        <v>0.95833333333333337</v>
      </c>
      <c r="M33" s="21">
        <v>-3.3999999999864E-2</v>
      </c>
      <c r="N33" s="31">
        <v>0</v>
      </c>
      <c r="O33" s="21">
        <f t="shared" si="2"/>
        <v>0</v>
      </c>
      <c r="P33" s="29">
        <v>44599</v>
      </c>
      <c r="Q33" s="30">
        <v>0.95833333333333337</v>
      </c>
      <c r="R33" s="21">
        <v>-2.7999999999888E-2</v>
      </c>
      <c r="S33" s="31">
        <v>0</v>
      </c>
      <c r="T33" s="21">
        <f t="shared" si="3"/>
        <v>0</v>
      </c>
    </row>
    <row r="34" spans="1:20" x14ac:dyDescent="0.25">
      <c r="A34" s="29">
        <v>44594</v>
      </c>
      <c r="B34" s="30">
        <v>0</v>
      </c>
      <c r="C34" s="21">
        <v>-3.3999999999864E-2</v>
      </c>
      <c r="D34" s="31">
        <v>0</v>
      </c>
      <c r="E34" s="21">
        <f t="shared" si="0"/>
        <v>0</v>
      </c>
      <c r="F34" s="29">
        <v>44596</v>
      </c>
      <c r="G34" s="30">
        <v>0</v>
      </c>
      <c r="H34" s="21">
        <v>-3.6999999999851999E-2</v>
      </c>
      <c r="I34" s="31">
        <v>0</v>
      </c>
      <c r="J34" s="21">
        <f t="shared" si="1"/>
        <v>0</v>
      </c>
      <c r="K34" s="29">
        <v>44598</v>
      </c>
      <c r="L34" s="30">
        <v>0</v>
      </c>
      <c r="M34" s="21">
        <v>-3.5999999999856001E-2</v>
      </c>
      <c r="N34" s="31">
        <v>0</v>
      </c>
      <c r="O34" s="21">
        <f t="shared" si="2"/>
        <v>0</v>
      </c>
    </row>
    <row r="35" spans="1:20" x14ac:dyDescent="0.25">
      <c r="A35" s="29">
        <v>44594</v>
      </c>
      <c r="B35" s="30">
        <v>4.1666666666666664E-2</v>
      </c>
      <c r="C35" s="21">
        <v>-2.7999999999888E-2</v>
      </c>
      <c r="D35" s="31">
        <v>0</v>
      </c>
      <c r="E35" s="21">
        <f t="shared" si="0"/>
        <v>0</v>
      </c>
      <c r="F35" s="29">
        <v>44596</v>
      </c>
      <c r="G35" s="30">
        <v>4.1666666666666664E-2</v>
      </c>
      <c r="H35" s="21">
        <v>-4.4999999999820003E-2</v>
      </c>
      <c r="I35" s="31">
        <v>0</v>
      </c>
      <c r="J35" s="21">
        <f t="shared" si="1"/>
        <v>0</v>
      </c>
      <c r="K35" s="29">
        <v>44598</v>
      </c>
      <c r="L35" s="30">
        <v>4.1666666666666664E-2</v>
      </c>
      <c r="M35" s="21">
        <v>-3.0999999999875998E-2</v>
      </c>
      <c r="N35" s="31">
        <v>0</v>
      </c>
      <c r="O35" s="21">
        <f t="shared" si="2"/>
        <v>0</v>
      </c>
    </row>
    <row r="36" spans="1:20" x14ac:dyDescent="0.25">
      <c r="A36" s="29">
        <v>44594</v>
      </c>
      <c r="B36" s="30">
        <v>8.3333333333333329E-2</v>
      </c>
      <c r="C36" s="21">
        <v>-2.7999999999888E-2</v>
      </c>
      <c r="D36" s="31">
        <v>0</v>
      </c>
      <c r="E36" s="21">
        <f t="shared" si="0"/>
        <v>0</v>
      </c>
      <c r="F36" s="29">
        <v>44596</v>
      </c>
      <c r="G36" s="30">
        <v>8.3333333333333329E-2</v>
      </c>
      <c r="H36" s="21">
        <v>-3.7999999999848003E-2</v>
      </c>
      <c r="I36" s="31">
        <v>0</v>
      </c>
      <c r="J36" s="21">
        <f t="shared" si="1"/>
        <v>0</v>
      </c>
      <c r="K36" s="29">
        <v>44598</v>
      </c>
      <c r="L36" s="30">
        <v>8.3333333333333329E-2</v>
      </c>
      <c r="M36" s="21">
        <v>-2.7999999999888E-2</v>
      </c>
      <c r="N36" s="31">
        <v>0</v>
      </c>
      <c r="O36" s="21">
        <f t="shared" si="2"/>
        <v>0</v>
      </c>
    </row>
    <row r="37" spans="1:20" x14ac:dyDescent="0.25">
      <c r="A37" s="29">
        <v>44594</v>
      </c>
      <c r="B37" s="30">
        <v>0.125</v>
      </c>
      <c r="C37" s="21">
        <v>-3.3999999999864E-2</v>
      </c>
      <c r="D37" s="31">
        <v>0</v>
      </c>
      <c r="E37" s="21">
        <f t="shared" si="0"/>
        <v>0</v>
      </c>
      <c r="F37" s="29">
        <v>44596</v>
      </c>
      <c r="G37" s="30">
        <v>0.125</v>
      </c>
      <c r="H37" s="21">
        <v>-3.1999999999871999E-2</v>
      </c>
      <c r="I37" s="31">
        <v>0</v>
      </c>
      <c r="J37" s="21">
        <f t="shared" si="1"/>
        <v>0</v>
      </c>
      <c r="K37" s="29">
        <v>44598</v>
      </c>
      <c r="L37" s="30">
        <v>0.125</v>
      </c>
      <c r="M37" s="21">
        <v>-3.8999999999844E-2</v>
      </c>
      <c r="N37" s="31">
        <v>0</v>
      </c>
      <c r="O37" s="21">
        <f t="shared" si="2"/>
        <v>0</v>
      </c>
    </row>
    <row r="38" spans="1:20" x14ac:dyDescent="0.25">
      <c r="A38" s="29">
        <v>44594</v>
      </c>
      <c r="B38" s="30">
        <v>0.16666666666666666</v>
      </c>
      <c r="C38" s="21">
        <v>-5.8999999999763998E-2</v>
      </c>
      <c r="D38" s="31">
        <v>0</v>
      </c>
      <c r="E38" s="21">
        <f t="shared" si="0"/>
        <v>0</v>
      </c>
      <c r="F38" s="29">
        <v>44596</v>
      </c>
      <c r="G38" s="30">
        <v>0.16666666666666666</v>
      </c>
      <c r="H38" s="21">
        <v>-2.8999999999884001E-2</v>
      </c>
      <c r="I38" s="31">
        <v>0</v>
      </c>
      <c r="J38" s="21">
        <f t="shared" si="1"/>
        <v>0</v>
      </c>
      <c r="K38" s="29">
        <v>44598</v>
      </c>
      <c r="L38" s="30">
        <v>0.16666666666666666</v>
      </c>
      <c r="M38" s="21">
        <v>-3.0999999999875998E-2</v>
      </c>
      <c r="N38" s="31">
        <v>0</v>
      </c>
      <c r="O38" s="21">
        <f t="shared" si="2"/>
        <v>0</v>
      </c>
    </row>
    <row r="39" spans="1:20" x14ac:dyDescent="0.25">
      <c r="A39" s="29">
        <v>44594</v>
      </c>
      <c r="B39" s="30">
        <v>0.20833333333333334</v>
      </c>
      <c r="C39" s="21">
        <v>-4.0999999999836001E-2</v>
      </c>
      <c r="D39" s="31">
        <v>0</v>
      </c>
      <c r="E39" s="21">
        <f t="shared" si="0"/>
        <v>0</v>
      </c>
      <c r="F39" s="29">
        <v>44596</v>
      </c>
      <c r="G39" s="30">
        <v>0.20833333333333334</v>
      </c>
      <c r="H39" s="21">
        <v>-2.2999999999908E-2</v>
      </c>
      <c r="I39" s="31">
        <v>0</v>
      </c>
      <c r="J39" s="21">
        <f t="shared" si="1"/>
        <v>0</v>
      </c>
      <c r="K39" s="29">
        <v>44598</v>
      </c>
      <c r="L39" s="30">
        <v>0.20833333333333334</v>
      </c>
      <c r="M39" s="21">
        <v>-2.7999999999888E-2</v>
      </c>
      <c r="N39" s="31">
        <v>0</v>
      </c>
      <c r="O39" s="21">
        <f t="shared" si="2"/>
        <v>0</v>
      </c>
    </row>
    <row r="40" spans="1:20" x14ac:dyDescent="0.25">
      <c r="A40" s="29">
        <v>44594</v>
      </c>
      <c r="B40" s="30">
        <v>0.25</v>
      </c>
      <c r="C40" s="21">
        <v>-3.6999999999851999E-2</v>
      </c>
      <c r="D40" s="31">
        <v>0</v>
      </c>
      <c r="E40" s="21">
        <f t="shared" si="0"/>
        <v>0</v>
      </c>
      <c r="F40" s="29">
        <v>44596</v>
      </c>
      <c r="G40" s="30">
        <v>0.25</v>
      </c>
      <c r="H40" s="21">
        <v>-2.6999999999891999E-2</v>
      </c>
      <c r="I40" s="31">
        <v>0</v>
      </c>
      <c r="J40" s="21">
        <f t="shared" si="1"/>
        <v>0</v>
      </c>
      <c r="K40" s="29">
        <v>44598</v>
      </c>
      <c r="L40" s="30">
        <v>0.25</v>
      </c>
      <c r="M40" s="21">
        <v>-3.4999999999859997E-2</v>
      </c>
      <c r="N40" s="31">
        <v>0</v>
      </c>
      <c r="O40" s="21">
        <f t="shared" si="2"/>
        <v>0</v>
      </c>
    </row>
    <row r="41" spans="1:20" x14ac:dyDescent="0.25">
      <c r="A41" s="29">
        <v>44594</v>
      </c>
      <c r="B41" s="30">
        <v>0.29166666666666669</v>
      </c>
      <c r="C41" s="21">
        <v>-4.5999999999816001E-2</v>
      </c>
      <c r="D41" s="31">
        <v>0</v>
      </c>
      <c r="E41" s="21">
        <f t="shared" si="0"/>
        <v>0</v>
      </c>
      <c r="F41" s="29">
        <v>44596</v>
      </c>
      <c r="G41" s="30">
        <v>0.29166666666666669</v>
      </c>
      <c r="H41" s="21">
        <v>-2.9999999999880001E-2</v>
      </c>
      <c r="I41" s="31">
        <v>0</v>
      </c>
      <c r="J41" s="21">
        <f t="shared" si="1"/>
        <v>0</v>
      </c>
      <c r="K41" s="29">
        <v>44598</v>
      </c>
      <c r="L41" s="30">
        <v>0.29166666666666669</v>
      </c>
      <c r="M41" s="21">
        <v>-3.9999999999839997E-2</v>
      </c>
      <c r="N41" s="31">
        <v>0</v>
      </c>
      <c r="O41" s="21">
        <f t="shared" si="2"/>
        <v>0</v>
      </c>
    </row>
    <row r="42" spans="1:20" x14ac:dyDescent="0.25">
      <c r="A42" s="29">
        <v>44594</v>
      </c>
      <c r="B42" s="30">
        <v>0.33333333333333331</v>
      </c>
      <c r="C42" s="21">
        <v>-3.9999999999839997E-2</v>
      </c>
      <c r="D42" s="31">
        <v>0</v>
      </c>
      <c r="E42" s="21">
        <f t="shared" si="0"/>
        <v>0</v>
      </c>
      <c r="F42" s="29">
        <v>44596</v>
      </c>
      <c r="G42" s="30">
        <v>0.33333333333333331</v>
      </c>
      <c r="H42" s="21">
        <v>-2.4999999999900002E-2</v>
      </c>
      <c r="I42" s="31">
        <v>0</v>
      </c>
      <c r="J42" s="21">
        <f t="shared" si="1"/>
        <v>0</v>
      </c>
      <c r="K42" s="29">
        <v>44598</v>
      </c>
      <c r="L42" s="30">
        <v>0.33333333333333331</v>
      </c>
      <c r="M42" s="21">
        <v>-2.7999999999888E-2</v>
      </c>
      <c r="N42" s="31">
        <v>0</v>
      </c>
      <c r="O42" s="21">
        <f t="shared" si="2"/>
        <v>0</v>
      </c>
    </row>
    <row r="43" spans="1:20" x14ac:dyDescent="0.25">
      <c r="A43" s="29">
        <v>44594</v>
      </c>
      <c r="B43" s="30">
        <v>0.375</v>
      </c>
      <c r="C43" s="21">
        <v>-4.3999999999823999E-2</v>
      </c>
      <c r="D43" s="31">
        <v>0</v>
      </c>
      <c r="E43" s="21">
        <f t="shared" si="0"/>
        <v>0</v>
      </c>
      <c r="F43" s="29">
        <v>44596</v>
      </c>
      <c r="G43" s="30">
        <v>0.375</v>
      </c>
      <c r="H43" s="21">
        <v>-4.1999999999831998E-2</v>
      </c>
      <c r="I43" s="31">
        <v>0</v>
      </c>
      <c r="J43" s="21">
        <f t="shared" si="1"/>
        <v>0</v>
      </c>
      <c r="K43" s="29">
        <v>44598</v>
      </c>
      <c r="L43" s="30">
        <v>0.375</v>
      </c>
      <c r="M43" s="21">
        <v>-3.0999999999875998E-2</v>
      </c>
      <c r="N43" s="31">
        <v>0</v>
      </c>
      <c r="O43" s="21">
        <f t="shared" si="2"/>
        <v>0</v>
      </c>
    </row>
    <row r="44" spans="1:20" x14ac:dyDescent="0.25">
      <c r="A44" s="29">
        <v>44594</v>
      </c>
      <c r="B44" s="30">
        <v>0.41666666666666669</v>
      </c>
      <c r="C44" s="21">
        <v>-3.2999999999868003E-2</v>
      </c>
      <c r="D44" s="31">
        <v>0</v>
      </c>
      <c r="E44" s="21">
        <f t="shared" si="0"/>
        <v>0</v>
      </c>
      <c r="F44" s="29">
        <v>44596</v>
      </c>
      <c r="G44" s="30">
        <v>0.41666666666666669</v>
      </c>
      <c r="H44" s="21">
        <v>-3.4999999999859997E-2</v>
      </c>
      <c r="I44" s="31">
        <v>0</v>
      </c>
      <c r="J44" s="21">
        <f t="shared" si="1"/>
        <v>0</v>
      </c>
      <c r="K44" s="29">
        <v>44598</v>
      </c>
      <c r="L44" s="30">
        <v>0.41666666666666669</v>
      </c>
      <c r="M44" s="21">
        <v>-3.2999999999868003E-2</v>
      </c>
      <c r="N44" s="31">
        <v>0</v>
      </c>
      <c r="O44" s="21">
        <f t="shared" si="2"/>
        <v>0</v>
      </c>
    </row>
    <row r="45" spans="1:20" x14ac:dyDescent="0.25">
      <c r="A45" s="29">
        <v>44594</v>
      </c>
      <c r="B45" s="30">
        <v>0.45833333333333331</v>
      </c>
      <c r="C45" s="21">
        <v>-2.6999999999891999E-2</v>
      </c>
      <c r="D45" s="31">
        <v>0</v>
      </c>
      <c r="E45" s="21">
        <f t="shared" si="0"/>
        <v>0</v>
      </c>
      <c r="F45" s="29">
        <v>44596</v>
      </c>
      <c r="G45" s="30">
        <v>0.45833333333333331</v>
      </c>
      <c r="H45" s="21">
        <v>-2.7999999999888E-2</v>
      </c>
      <c r="I45" s="31">
        <v>0</v>
      </c>
      <c r="J45" s="21">
        <f t="shared" si="1"/>
        <v>0</v>
      </c>
      <c r="K45" s="29">
        <v>44598</v>
      </c>
      <c r="L45" s="30">
        <v>0.45833333333333331</v>
      </c>
      <c r="M45" s="21">
        <v>-3.6999999999851999E-2</v>
      </c>
      <c r="N45" s="31">
        <v>0</v>
      </c>
      <c r="O45" s="21">
        <f t="shared" si="2"/>
        <v>0</v>
      </c>
    </row>
    <row r="46" spans="1:20" x14ac:dyDescent="0.25">
      <c r="A46" s="29">
        <v>44594</v>
      </c>
      <c r="B46" s="30">
        <v>0.5</v>
      </c>
      <c r="C46" s="21">
        <v>-3.7999999999848003E-2</v>
      </c>
      <c r="D46" s="31">
        <v>0</v>
      </c>
      <c r="E46" s="21">
        <f t="shared" si="0"/>
        <v>0</v>
      </c>
      <c r="F46" s="29">
        <v>44596</v>
      </c>
      <c r="G46" s="30">
        <v>0.5</v>
      </c>
      <c r="H46" s="21">
        <v>-1.6999999999932E-2</v>
      </c>
      <c r="I46" s="31">
        <v>0</v>
      </c>
      <c r="J46" s="21">
        <f t="shared" si="1"/>
        <v>0</v>
      </c>
      <c r="K46" s="29">
        <v>44598</v>
      </c>
      <c r="L46" s="30">
        <v>0.5</v>
      </c>
      <c r="M46" s="21">
        <v>-2.3999999999904001E-2</v>
      </c>
      <c r="N46" s="31">
        <v>0</v>
      </c>
      <c r="O46" s="21">
        <f t="shared" si="2"/>
        <v>0</v>
      </c>
    </row>
    <row r="47" spans="1:20" x14ac:dyDescent="0.25">
      <c r="A47" s="29">
        <v>44594</v>
      </c>
      <c r="B47" s="30">
        <v>0.54166666666666663</v>
      </c>
      <c r="C47" s="21">
        <v>-3.4999999999859997E-2</v>
      </c>
      <c r="D47" s="31">
        <v>0</v>
      </c>
      <c r="E47" s="21">
        <f t="shared" si="0"/>
        <v>0</v>
      </c>
      <c r="F47" s="29">
        <v>44596</v>
      </c>
      <c r="G47" s="30">
        <v>0.54166666666666663</v>
      </c>
      <c r="H47" s="21">
        <v>-2.7999999999888E-2</v>
      </c>
      <c r="I47" s="31">
        <v>0</v>
      </c>
      <c r="J47" s="21">
        <f t="shared" si="1"/>
        <v>0</v>
      </c>
      <c r="K47" s="29">
        <v>44598</v>
      </c>
      <c r="L47" s="30">
        <v>0.54166666666666663</v>
      </c>
      <c r="M47" s="21">
        <v>-1.5999999999935999E-2</v>
      </c>
      <c r="N47" s="31">
        <v>0</v>
      </c>
      <c r="O47" s="21">
        <f t="shared" si="2"/>
        <v>0</v>
      </c>
    </row>
    <row r="48" spans="1:20" x14ac:dyDescent="0.25">
      <c r="A48" s="29">
        <v>44594</v>
      </c>
      <c r="B48" s="30">
        <v>0.58333333333333337</v>
      </c>
      <c r="C48" s="21">
        <v>-3.2999999999868003E-2</v>
      </c>
      <c r="D48" s="31">
        <v>0</v>
      </c>
      <c r="E48" s="21">
        <f t="shared" si="0"/>
        <v>0</v>
      </c>
      <c r="F48" s="29">
        <v>44596</v>
      </c>
      <c r="G48" s="30">
        <v>0.58333333333333337</v>
      </c>
      <c r="H48" s="21">
        <v>-2.6999999999891999E-2</v>
      </c>
      <c r="I48" s="31">
        <v>0</v>
      </c>
      <c r="J48" s="21">
        <f t="shared" si="1"/>
        <v>0</v>
      </c>
      <c r="K48" s="29">
        <v>44598</v>
      </c>
      <c r="L48" s="30">
        <v>0.58333333333333337</v>
      </c>
      <c r="M48" s="21">
        <v>-3.4999999999859997E-2</v>
      </c>
      <c r="N48" s="31">
        <v>0</v>
      </c>
      <c r="O48" s="21">
        <f t="shared" si="2"/>
        <v>0</v>
      </c>
    </row>
    <row r="49" spans="1:15" x14ac:dyDescent="0.25">
      <c r="A49" s="29">
        <v>44594</v>
      </c>
      <c r="B49" s="30">
        <v>0.625</v>
      </c>
      <c r="C49" s="21">
        <v>-3.6999999999851999E-2</v>
      </c>
      <c r="D49" s="31">
        <v>0</v>
      </c>
      <c r="E49" s="21">
        <f t="shared" si="0"/>
        <v>0</v>
      </c>
      <c r="F49" s="29">
        <v>44596</v>
      </c>
      <c r="G49" s="30">
        <v>0.625</v>
      </c>
      <c r="H49" s="21">
        <v>-2.6999999999891999E-2</v>
      </c>
      <c r="I49" s="31">
        <v>0</v>
      </c>
      <c r="J49" s="21">
        <f t="shared" si="1"/>
        <v>0</v>
      </c>
      <c r="K49" s="29">
        <v>44598</v>
      </c>
      <c r="L49" s="30">
        <v>0.625</v>
      </c>
      <c r="M49" s="21">
        <v>-2.4999999999900002E-2</v>
      </c>
      <c r="N49" s="31">
        <v>0</v>
      </c>
      <c r="O49" s="21">
        <f t="shared" si="2"/>
        <v>0</v>
      </c>
    </row>
    <row r="50" spans="1:15" x14ac:dyDescent="0.25">
      <c r="A50" s="29">
        <v>44594</v>
      </c>
      <c r="B50" s="30">
        <v>0.66666666666666663</v>
      </c>
      <c r="C50" s="21">
        <v>-2.7999999999888E-2</v>
      </c>
      <c r="D50" s="31">
        <v>0</v>
      </c>
      <c r="E50" s="21">
        <f t="shared" si="0"/>
        <v>0</v>
      </c>
      <c r="F50" s="29">
        <v>44596</v>
      </c>
      <c r="G50" s="30">
        <v>0.66666666666666663</v>
      </c>
      <c r="H50" s="21">
        <v>-2.1999999999912E-2</v>
      </c>
      <c r="I50" s="31">
        <v>0</v>
      </c>
      <c r="J50" s="21">
        <f t="shared" si="1"/>
        <v>0</v>
      </c>
      <c r="K50" s="29">
        <v>44598</v>
      </c>
      <c r="L50" s="30">
        <v>0.66666666666666663</v>
      </c>
      <c r="M50" s="21">
        <v>-2.7999999999888E-2</v>
      </c>
      <c r="N50" s="31">
        <v>0</v>
      </c>
      <c r="O50" s="21">
        <f t="shared" si="2"/>
        <v>0</v>
      </c>
    </row>
    <row r="51" spans="1:15" x14ac:dyDescent="0.25">
      <c r="A51" s="29">
        <v>44594</v>
      </c>
      <c r="B51" s="30">
        <v>0.70833333333333337</v>
      </c>
      <c r="C51" s="21">
        <v>-2.9999999999880001E-2</v>
      </c>
      <c r="D51" s="31">
        <v>0</v>
      </c>
      <c r="E51" s="21">
        <f t="shared" si="0"/>
        <v>0</v>
      </c>
      <c r="F51" s="29">
        <v>44596</v>
      </c>
      <c r="G51" s="30">
        <v>0.70833333333333337</v>
      </c>
      <c r="H51" s="21">
        <v>-3.8999999999844E-2</v>
      </c>
      <c r="I51" s="31">
        <v>0</v>
      </c>
      <c r="J51" s="21">
        <f t="shared" si="1"/>
        <v>0</v>
      </c>
      <c r="K51" s="29">
        <v>44598</v>
      </c>
      <c r="L51" s="30">
        <v>0.70833333333333337</v>
      </c>
      <c r="M51" s="21">
        <v>-4.4999999999820003E-2</v>
      </c>
      <c r="N51" s="31">
        <v>0</v>
      </c>
      <c r="O51" s="21">
        <f t="shared" si="2"/>
        <v>0</v>
      </c>
    </row>
    <row r="52" spans="1:15" x14ac:dyDescent="0.25">
      <c r="A52" s="29">
        <v>44594</v>
      </c>
      <c r="B52" s="30">
        <v>0.75</v>
      </c>
      <c r="C52" s="21">
        <v>-2.4999999999900002E-2</v>
      </c>
      <c r="D52" s="31">
        <v>0</v>
      </c>
      <c r="E52" s="21">
        <f t="shared" si="0"/>
        <v>0</v>
      </c>
      <c r="F52" s="29">
        <v>44596</v>
      </c>
      <c r="G52" s="30">
        <v>0.75</v>
      </c>
      <c r="H52" s="21">
        <v>-2.8999999999884001E-2</v>
      </c>
      <c r="I52" s="31">
        <v>0</v>
      </c>
      <c r="J52" s="21">
        <f t="shared" si="1"/>
        <v>0</v>
      </c>
      <c r="K52" s="29">
        <v>44598</v>
      </c>
      <c r="L52" s="30">
        <v>0.75</v>
      </c>
      <c r="M52" s="21">
        <v>-3.2999999999868003E-2</v>
      </c>
      <c r="N52" s="31">
        <v>0</v>
      </c>
      <c r="O52" s="21">
        <f t="shared" si="2"/>
        <v>0</v>
      </c>
    </row>
    <row r="53" spans="1:15" x14ac:dyDescent="0.25">
      <c r="A53" s="29">
        <v>44594</v>
      </c>
      <c r="B53" s="30">
        <v>0.79166666666666663</v>
      </c>
      <c r="C53" s="21">
        <v>-3.9999999999839997E-2</v>
      </c>
      <c r="D53" s="31">
        <v>0</v>
      </c>
      <c r="E53" s="21">
        <f t="shared" si="0"/>
        <v>0</v>
      </c>
      <c r="F53" s="29">
        <v>44596</v>
      </c>
      <c r="G53" s="30">
        <v>0.79166666666666663</v>
      </c>
      <c r="H53" s="21">
        <v>-3.1999999999871999E-2</v>
      </c>
      <c r="I53" s="31">
        <v>0</v>
      </c>
      <c r="J53" s="21">
        <f t="shared" si="1"/>
        <v>0</v>
      </c>
      <c r="K53" s="29">
        <v>44598</v>
      </c>
      <c r="L53" s="30">
        <v>0.79166666666666663</v>
      </c>
      <c r="M53" s="21">
        <v>-5.0999999999796E-2</v>
      </c>
      <c r="N53" s="31">
        <v>0</v>
      </c>
      <c r="O53" s="21">
        <f t="shared" si="2"/>
        <v>0</v>
      </c>
    </row>
    <row r="54" spans="1:15" x14ac:dyDescent="0.25">
      <c r="A54" s="29">
        <v>44594</v>
      </c>
      <c r="B54" s="30">
        <v>0.83333333333333337</v>
      </c>
      <c r="C54" s="21">
        <v>-3.8999999999844E-2</v>
      </c>
      <c r="D54" s="31">
        <v>0</v>
      </c>
      <c r="E54" s="21">
        <f t="shared" si="0"/>
        <v>0</v>
      </c>
      <c r="F54" s="29">
        <v>44596</v>
      </c>
      <c r="G54" s="30">
        <v>0.83333333333333337</v>
      </c>
      <c r="H54" s="21">
        <v>-3.4999999999859997E-2</v>
      </c>
      <c r="I54" s="31">
        <v>0</v>
      </c>
      <c r="J54" s="21">
        <f t="shared" si="1"/>
        <v>0</v>
      </c>
      <c r="K54" s="29">
        <v>44598</v>
      </c>
      <c r="L54" s="30">
        <v>0.83333333333333337</v>
      </c>
      <c r="M54" s="21">
        <v>-4.5999999999816001E-2</v>
      </c>
      <c r="N54" s="31">
        <v>0</v>
      </c>
      <c r="O54" s="21">
        <f t="shared" si="2"/>
        <v>0</v>
      </c>
    </row>
    <row r="55" spans="1:15" x14ac:dyDescent="0.25">
      <c r="A55" s="29">
        <v>44594</v>
      </c>
      <c r="B55" s="30">
        <v>0.875</v>
      </c>
      <c r="C55" s="21">
        <v>-4.1999999999831998E-2</v>
      </c>
      <c r="D55" s="31">
        <v>0</v>
      </c>
      <c r="E55" s="21">
        <f t="shared" si="0"/>
        <v>0</v>
      </c>
      <c r="F55" s="29">
        <v>44596</v>
      </c>
      <c r="G55" s="30">
        <v>0.875</v>
      </c>
      <c r="H55" s="21">
        <v>-4.2999999999828002E-2</v>
      </c>
      <c r="I55" s="31">
        <v>0</v>
      </c>
      <c r="J55" s="21">
        <f t="shared" si="1"/>
        <v>0</v>
      </c>
      <c r="K55" s="29">
        <v>44598</v>
      </c>
      <c r="L55" s="30">
        <v>0.875</v>
      </c>
      <c r="M55" s="21">
        <v>-5.0999999999796E-2</v>
      </c>
      <c r="N55" s="31">
        <v>0</v>
      </c>
      <c r="O55" s="21">
        <f t="shared" si="2"/>
        <v>0</v>
      </c>
    </row>
    <row r="56" spans="1:15" x14ac:dyDescent="0.25">
      <c r="A56" s="29">
        <v>44594</v>
      </c>
      <c r="B56" s="30">
        <v>0.91666666666666663</v>
      </c>
      <c r="C56" s="21">
        <v>-2.8999999999884001E-2</v>
      </c>
      <c r="D56" s="31">
        <v>0</v>
      </c>
      <c r="E56" s="21">
        <f t="shared" si="0"/>
        <v>0</v>
      </c>
      <c r="F56" s="29">
        <v>44596</v>
      </c>
      <c r="G56" s="30">
        <v>0.91666666666666663</v>
      </c>
      <c r="H56" s="21">
        <v>-2.9999999999880001E-2</v>
      </c>
      <c r="I56" s="31">
        <v>0</v>
      </c>
      <c r="J56" s="21">
        <f t="shared" si="1"/>
        <v>0</v>
      </c>
      <c r="K56" s="29">
        <v>44598</v>
      </c>
      <c r="L56" s="30">
        <v>0.91666666666666663</v>
      </c>
      <c r="M56" s="21">
        <v>-2.4999999999900002E-2</v>
      </c>
      <c r="N56" s="31">
        <v>0</v>
      </c>
      <c r="O56" s="21">
        <f t="shared" si="2"/>
        <v>0</v>
      </c>
    </row>
    <row r="57" spans="1:15" x14ac:dyDescent="0.25">
      <c r="A57" s="29">
        <v>44594</v>
      </c>
      <c r="B57" s="30">
        <v>0.95833333333333337</v>
      </c>
      <c r="C57" s="21">
        <v>-3.5999999999856001E-2</v>
      </c>
      <c r="D57" s="31">
        <v>0</v>
      </c>
      <c r="E57" s="21">
        <f t="shared" si="0"/>
        <v>0</v>
      </c>
      <c r="F57" s="29">
        <v>44596</v>
      </c>
      <c r="G57" s="30">
        <v>0.95833333333333337</v>
      </c>
      <c r="H57" s="21">
        <v>-3.1999999999871999E-2</v>
      </c>
      <c r="I57" s="31">
        <v>0</v>
      </c>
      <c r="J57" s="21">
        <f t="shared" si="1"/>
        <v>0</v>
      </c>
      <c r="K57" s="29">
        <v>44598</v>
      </c>
      <c r="L57" s="30">
        <v>0.95833333333333337</v>
      </c>
      <c r="M57" s="21">
        <v>-2.7999999999888E-2</v>
      </c>
      <c r="N57" s="31">
        <v>0</v>
      </c>
      <c r="O57" s="21">
        <f t="shared" si="2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CE81-C87C-4AB2-A30A-68EAFF48C0DD}">
  <dimension ref="A1:T57"/>
  <sheetViews>
    <sheetView workbookViewId="0">
      <selection activeCell="D3" sqref="D3"/>
    </sheetView>
  </sheetViews>
  <sheetFormatPr defaultRowHeight="15" x14ac:dyDescent="0.25"/>
  <cols>
    <col min="1" max="3" width="9.140625" style="1"/>
  </cols>
  <sheetData>
    <row r="1" spans="1:20" x14ac:dyDescent="0.25">
      <c r="A1" s="1" t="s">
        <v>69</v>
      </c>
    </row>
    <row r="2" spans="1:20" x14ac:dyDescent="0.25">
      <c r="A2" s="1" t="s">
        <v>70</v>
      </c>
      <c r="G2" s="32" t="s">
        <v>81</v>
      </c>
    </row>
    <row r="3" spans="1:20" ht="15.75" thickBot="1" x14ac:dyDescent="0.3">
      <c r="A3" s="1" t="s">
        <v>71</v>
      </c>
    </row>
    <row r="4" spans="1:20" ht="15.75" thickBot="1" x14ac:dyDescent="0.3">
      <c r="A4" s="1" t="s">
        <v>72</v>
      </c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</row>
    <row r="6" spans="1:20" x14ac:dyDescent="0.25">
      <c r="A6" s="1" t="s">
        <v>75</v>
      </c>
    </row>
    <row r="7" spans="1:20" x14ac:dyDescent="0.25">
      <c r="I7" s="27" t="s">
        <v>76</v>
      </c>
      <c r="J7" s="27"/>
      <c r="K7" s="27"/>
      <c r="L7" s="6">
        <f>MAX(D10:D57,I10:I57,N10:N57,S10:S33)</f>
        <v>0</v>
      </c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44600</v>
      </c>
      <c r="B10" s="30">
        <v>0</v>
      </c>
      <c r="C10" s="21">
        <v>-2.6999999999891999E-2</v>
      </c>
      <c r="D10" s="31">
        <v>0</v>
      </c>
      <c r="E10" s="21">
        <f t="shared" ref="E10:E57" si="0">D10*0.0827</f>
        <v>0</v>
      </c>
      <c r="F10" s="29">
        <v>44602</v>
      </c>
      <c r="G10" s="30">
        <v>0</v>
      </c>
      <c r="H10" s="21">
        <v>-4.2999999999828002E-2</v>
      </c>
      <c r="I10" s="31">
        <v>0</v>
      </c>
      <c r="J10" s="21">
        <f t="shared" ref="J10:J57" si="1">I10*0.0827</f>
        <v>0</v>
      </c>
      <c r="K10" s="29">
        <v>44604</v>
      </c>
      <c r="L10" s="30">
        <v>0</v>
      </c>
      <c r="M10" s="33">
        <v>-3.6999999999851999E-2</v>
      </c>
      <c r="N10" s="31">
        <v>0</v>
      </c>
      <c r="O10" s="21">
        <f t="shared" ref="O10:O57" si="2">N10*0.0827</f>
        <v>0</v>
      </c>
      <c r="P10" s="29">
        <v>44606</v>
      </c>
      <c r="Q10" s="30">
        <v>0</v>
      </c>
      <c r="R10" s="33">
        <v>-2.5999999999895999E-2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44600</v>
      </c>
      <c r="B11" s="30">
        <v>4.1666666666666664E-2</v>
      </c>
      <c r="C11" s="21">
        <v>-3.1999999999871999E-2</v>
      </c>
      <c r="D11" s="31">
        <v>0</v>
      </c>
      <c r="E11" s="21">
        <f t="shared" si="0"/>
        <v>0</v>
      </c>
      <c r="F11" s="29">
        <v>44602</v>
      </c>
      <c r="G11" s="30">
        <v>4.1666666666666664E-2</v>
      </c>
      <c r="H11" s="21">
        <v>-3.9999999999839997E-2</v>
      </c>
      <c r="I11" s="31">
        <v>0</v>
      </c>
      <c r="J11" s="21">
        <f t="shared" si="1"/>
        <v>0</v>
      </c>
      <c r="K11" s="29">
        <v>44604</v>
      </c>
      <c r="L11" s="30">
        <v>4.1666666666666664E-2</v>
      </c>
      <c r="M11" s="33">
        <v>-3.0999999999875998E-2</v>
      </c>
      <c r="N11" s="31">
        <v>0</v>
      </c>
      <c r="O11" s="21">
        <f t="shared" si="2"/>
        <v>0</v>
      </c>
      <c r="P11" s="29">
        <v>44606</v>
      </c>
      <c r="Q11" s="30">
        <v>4.1666666666666664E-2</v>
      </c>
      <c r="R11" s="33">
        <v>-3.7999999999848003E-2</v>
      </c>
      <c r="S11" s="31">
        <v>0</v>
      </c>
      <c r="T11" s="21">
        <f t="shared" si="3"/>
        <v>0</v>
      </c>
    </row>
    <row r="12" spans="1:20" x14ac:dyDescent="0.25">
      <c r="A12" s="29">
        <v>44600</v>
      </c>
      <c r="B12" s="30">
        <v>8.3333333333333329E-2</v>
      </c>
      <c r="C12" s="21">
        <v>-3.2999999999868003E-2</v>
      </c>
      <c r="D12" s="31">
        <v>0</v>
      </c>
      <c r="E12" s="21">
        <f t="shared" si="0"/>
        <v>0</v>
      </c>
      <c r="F12" s="29">
        <v>44602</v>
      </c>
      <c r="G12" s="30">
        <v>8.3333333333333329E-2</v>
      </c>
      <c r="H12" s="21">
        <v>-4.5999999999816001E-2</v>
      </c>
      <c r="I12" s="31">
        <v>0</v>
      </c>
      <c r="J12" s="21">
        <f t="shared" si="1"/>
        <v>0</v>
      </c>
      <c r="K12" s="29">
        <v>44604</v>
      </c>
      <c r="L12" s="30">
        <v>8.3333333333333329E-2</v>
      </c>
      <c r="M12" s="33">
        <v>-3.1999999999871999E-2</v>
      </c>
      <c r="N12" s="31">
        <v>0</v>
      </c>
      <c r="O12" s="21">
        <f t="shared" si="2"/>
        <v>0</v>
      </c>
      <c r="P12" s="29">
        <v>44606</v>
      </c>
      <c r="Q12" s="30">
        <v>8.3333333333333329E-2</v>
      </c>
      <c r="R12" s="33">
        <v>-4.6999999999811998E-2</v>
      </c>
      <c r="S12" s="31">
        <v>0</v>
      </c>
      <c r="T12" s="21">
        <f t="shared" si="3"/>
        <v>0</v>
      </c>
    </row>
    <row r="13" spans="1:20" x14ac:dyDescent="0.25">
      <c r="A13" s="29">
        <v>44600</v>
      </c>
      <c r="B13" s="30">
        <v>0.125</v>
      </c>
      <c r="C13" s="21">
        <v>-3.1999999999871999E-2</v>
      </c>
      <c r="D13" s="31">
        <v>0</v>
      </c>
      <c r="E13" s="21">
        <f t="shared" si="0"/>
        <v>0</v>
      </c>
      <c r="F13" s="29">
        <v>44602</v>
      </c>
      <c r="G13" s="30">
        <v>0.125</v>
      </c>
      <c r="H13" s="21">
        <v>-4.6999999999811998E-2</v>
      </c>
      <c r="I13" s="31">
        <v>0</v>
      </c>
      <c r="J13" s="21">
        <f t="shared" si="1"/>
        <v>0</v>
      </c>
      <c r="K13" s="29">
        <v>44604</v>
      </c>
      <c r="L13" s="30">
        <v>0.125</v>
      </c>
      <c r="M13" s="33">
        <v>-2.3999999999904001E-2</v>
      </c>
      <c r="N13" s="31">
        <v>0</v>
      </c>
      <c r="O13" s="21">
        <f t="shared" si="2"/>
        <v>0</v>
      </c>
      <c r="P13" s="29">
        <v>44606</v>
      </c>
      <c r="Q13" s="30">
        <v>0.125</v>
      </c>
      <c r="R13" s="33">
        <v>-3.9999999999839997E-2</v>
      </c>
      <c r="S13" s="31">
        <v>0</v>
      </c>
      <c r="T13" s="21">
        <f t="shared" si="3"/>
        <v>0</v>
      </c>
    </row>
    <row r="14" spans="1:20" x14ac:dyDescent="0.25">
      <c r="A14" s="29">
        <v>44600</v>
      </c>
      <c r="B14" s="30">
        <v>0.16666666666666666</v>
      </c>
      <c r="C14" s="21">
        <v>-2.7999999999888E-2</v>
      </c>
      <c r="D14" s="31">
        <v>0</v>
      </c>
      <c r="E14" s="21">
        <f t="shared" si="0"/>
        <v>0</v>
      </c>
      <c r="F14" s="29">
        <v>44602</v>
      </c>
      <c r="G14" s="30">
        <v>0.16666666666666666</v>
      </c>
      <c r="H14" s="21">
        <v>-4.0999999999836001E-2</v>
      </c>
      <c r="I14" s="31">
        <v>0</v>
      </c>
      <c r="J14" s="21">
        <f t="shared" si="1"/>
        <v>0</v>
      </c>
      <c r="K14" s="29">
        <v>44604</v>
      </c>
      <c r="L14" s="30">
        <v>0.16666666666666666</v>
      </c>
      <c r="M14" s="33">
        <v>-3.0999999999875998E-2</v>
      </c>
      <c r="N14" s="31">
        <v>0</v>
      </c>
      <c r="O14" s="21">
        <f t="shared" si="2"/>
        <v>0</v>
      </c>
      <c r="P14" s="29">
        <v>44606</v>
      </c>
      <c r="Q14" s="30">
        <v>0.16666666666666666</v>
      </c>
      <c r="R14" s="33">
        <v>-3.7999999999848003E-2</v>
      </c>
      <c r="S14" s="31">
        <v>0</v>
      </c>
      <c r="T14" s="21">
        <f t="shared" si="3"/>
        <v>0</v>
      </c>
    </row>
    <row r="15" spans="1:20" x14ac:dyDescent="0.25">
      <c r="A15" s="29">
        <v>44600</v>
      </c>
      <c r="B15" s="30">
        <v>0.20833333333333334</v>
      </c>
      <c r="C15" s="21">
        <v>-2.1999999999912E-2</v>
      </c>
      <c r="D15" s="31">
        <v>0</v>
      </c>
      <c r="E15" s="21">
        <f t="shared" si="0"/>
        <v>0</v>
      </c>
      <c r="F15" s="29">
        <v>44602</v>
      </c>
      <c r="G15" s="30">
        <v>0.20833333333333334</v>
      </c>
      <c r="H15" s="21">
        <v>-2.7999999999888E-2</v>
      </c>
      <c r="I15" s="31">
        <v>0</v>
      </c>
      <c r="J15" s="21">
        <f t="shared" si="1"/>
        <v>0</v>
      </c>
      <c r="K15" s="29">
        <v>44604</v>
      </c>
      <c r="L15" s="30">
        <v>0.20833333333333334</v>
      </c>
      <c r="M15" s="33">
        <v>-3.0999999999875998E-2</v>
      </c>
      <c r="N15" s="31">
        <v>0</v>
      </c>
      <c r="O15" s="21">
        <f t="shared" si="2"/>
        <v>0</v>
      </c>
      <c r="P15" s="29">
        <v>44606</v>
      </c>
      <c r="Q15" s="30">
        <v>0.20833333333333334</v>
      </c>
      <c r="R15" s="33">
        <v>-2.6999999999891999E-2</v>
      </c>
      <c r="S15" s="31">
        <v>0</v>
      </c>
      <c r="T15" s="21">
        <f t="shared" si="3"/>
        <v>0</v>
      </c>
    </row>
    <row r="16" spans="1:20" x14ac:dyDescent="0.25">
      <c r="A16" s="29">
        <v>44600</v>
      </c>
      <c r="B16" s="30">
        <v>0.25</v>
      </c>
      <c r="C16" s="21">
        <v>-2.8999999999884001E-2</v>
      </c>
      <c r="D16" s="31">
        <v>0</v>
      </c>
      <c r="E16" s="21">
        <f t="shared" si="0"/>
        <v>0</v>
      </c>
      <c r="F16" s="29">
        <v>44602</v>
      </c>
      <c r="G16" s="30">
        <v>0.25</v>
      </c>
      <c r="H16" s="21">
        <v>-4.1999999999831998E-2</v>
      </c>
      <c r="I16" s="31">
        <v>0</v>
      </c>
      <c r="J16" s="21">
        <f t="shared" si="1"/>
        <v>0</v>
      </c>
      <c r="K16" s="29">
        <v>44604</v>
      </c>
      <c r="L16" s="30">
        <v>0.25</v>
      </c>
      <c r="M16" s="33">
        <v>-2.5999999999895999E-2</v>
      </c>
      <c r="N16" s="31">
        <v>0</v>
      </c>
      <c r="O16" s="21">
        <f t="shared" si="2"/>
        <v>0</v>
      </c>
      <c r="P16" s="29">
        <v>44606</v>
      </c>
      <c r="Q16" s="30">
        <v>0.25</v>
      </c>
      <c r="R16" s="33">
        <v>-2.2999999999908E-2</v>
      </c>
      <c r="S16" s="31">
        <v>0</v>
      </c>
      <c r="T16" s="21">
        <f t="shared" si="3"/>
        <v>0</v>
      </c>
    </row>
    <row r="17" spans="1:20" x14ac:dyDescent="0.25">
      <c r="A17" s="29">
        <v>44600</v>
      </c>
      <c r="B17" s="30">
        <v>0.29166666666666669</v>
      </c>
      <c r="C17" s="21">
        <v>-2.3999999999904001E-2</v>
      </c>
      <c r="D17" s="31">
        <v>0</v>
      </c>
      <c r="E17" s="21">
        <f t="shared" si="0"/>
        <v>0</v>
      </c>
      <c r="F17" s="29">
        <v>44602</v>
      </c>
      <c r="G17" s="30">
        <v>0.29166666666666669</v>
      </c>
      <c r="H17" s="21">
        <v>-3.3999999999864E-2</v>
      </c>
      <c r="I17" s="31">
        <v>0</v>
      </c>
      <c r="J17" s="21">
        <f t="shared" si="1"/>
        <v>0</v>
      </c>
      <c r="K17" s="29">
        <v>44604</v>
      </c>
      <c r="L17" s="30">
        <v>0.29166666666666669</v>
      </c>
      <c r="M17" s="33">
        <v>-4.2999999999828002E-2</v>
      </c>
      <c r="N17" s="31">
        <v>0</v>
      </c>
      <c r="O17" s="21">
        <f t="shared" si="2"/>
        <v>0</v>
      </c>
      <c r="P17" s="29">
        <v>44606</v>
      </c>
      <c r="Q17" s="30">
        <v>0.29166666666666669</v>
      </c>
      <c r="R17" s="33">
        <v>-3.1999999999871999E-2</v>
      </c>
      <c r="S17" s="31">
        <v>0</v>
      </c>
      <c r="T17" s="21">
        <f t="shared" si="3"/>
        <v>0</v>
      </c>
    </row>
    <row r="18" spans="1:20" x14ac:dyDescent="0.25">
      <c r="A18" s="29">
        <v>44600</v>
      </c>
      <c r="B18" s="30">
        <v>0.33333333333333331</v>
      </c>
      <c r="C18" s="21">
        <v>-2.5999999999895999E-2</v>
      </c>
      <c r="D18" s="31">
        <v>0</v>
      </c>
      <c r="E18" s="21">
        <f t="shared" si="0"/>
        <v>0</v>
      </c>
      <c r="F18" s="29">
        <v>44602</v>
      </c>
      <c r="G18" s="30">
        <v>0.33333333333333331</v>
      </c>
      <c r="H18" s="21">
        <v>-5.3999999999783999E-2</v>
      </c>
      <c r="I18" s="31">
        <v>0</v>
      </c>
      <c r="J18" s="21">
        <f t="shared" si="1"/>
        <v>0</v>
      </c>
      <c r="K18" s="29">
        <v>44604</v>
      </c>
      <c r="L18" s="30">
        <v>0.33333333333333331</v>
      </c>
      <c r="M18" s="33">
        <v>-2.9999999999880001E-2</v>
      </c>
      <c r="N18" s="31">
        <v>0</v>
      </c>
      <c r="O18" s="21">
        <f t="shared" si="2"/>
        <v>0</v>
      </c>
      <c r="P18" s="29">
        <v>44606</v>
      </c>
      <c r="Q18" s="30">
        <v>0.33333333333333331</v>
      </c>
      <c r="R18" s="33">
        <v>-5.8999999999763998E-2</v>
      </c>
      <c r="S18" s="31">
        <v>0</v>
      </c>
      <c r="T18" s="21">
        <f t="shared" si="3"/>
        <v>0</v>
      </c>
    </row>
    <row r="19" spans="1:20" x14ac:dyDescent="0.25">
      <c r="A19" s="29">
        <v>44600</v>
      </c>
      <c r="B19" s="30">
        <v>0.375</v>
      </c>
      <c r="C19" s="21">
        <v>-4.1999999999831998E-2</v>
      </c>
      <c r="D19" s="31">
        <v>0</v>
      </c>
      <c r="E19" s="21">
        <f t="shared" si="0"/>
        <v>0</v>
      </c>
      <c r="F19" s="29">
        <v>44602</v>
      </c>
      <c r="G19" s="30">
        <v>0.375</v>
      </c>
      <c r="H19" s="21">
        <v>-3.5999999999856001E-2</v>
      </c>
      <c r="I19" s="31">
        <v>0</v>
      </c>
      <c r="J19" s="21">
        <f t="shared" si="1"/>
        <v>0</v>
      </c>
      <c r="K19" s="29">
        <v>44604</v>
      </c>
      <c r="L19" s="30">
        <v>0.375</v>
      </c>
      <c r="M19" s="33">
        <v>-2.5999999999895999E-2</v>
      </c>
      <c r="N19" s="31">
        <v>0</v>
      </c>
      <c r="O19" s="21">
        <f t="shared" si="2"/>
        <v>0</v>
      </c>
      <c r="P19" s="29">
        <v>44606</v>
      </c>
      <c r="Q19" s="30">
        <v>0.375</v>
      </c>
      <c r="R19" s="33">
        <v>-2.5999999999895999E-2</v>
      </c>
      <c r="S19" s="31">
        <v>0</v>
      </c>
      <c r="T19" s="21">
        <f t="shared" si="3"/>
        <v>0</v>
      </c>
    </row>
    <row r="20" spans="1:20" x14ac:dyDescent="0.25">
      <c r="A20" s="29">
        <v>44600</v>
      </c>
      <c r="B20" s="30">
        <v>0.41666666666666669</v>
      </c>
      <c r="C20" s="21">
        <v>-4.0999999999836001E-2</v>
      </c>
      <c r="D20" s="31">
        <v>0</v>
      </c>
      <c r="E20" s="21">
        <f t="shared" si="0"/>
        <v>0</v>
      </c>
      <c r="F20" s="29">
        <v>44602</v>
      </c>
      <c r="G20" s="30">
        <v>0.41666666666666669</v>
      </c>
      <c r="H20" s="21">
        <v>-3.1999999999871999E-2</v>
      </c>
      <c r="I20" s="31">
        <v>0</v>
      </c>
      <c r="J20" s="21">
        <f t="shared" si="1"/>
        <v>0</v>
      </c>
      <c r="K20" s="29">
        <v>44604</v>
      </c>
      <c r="L20" s="30">
        <v>0.41666666666666669</v>
      </c>
      <c r="M20" s="33">
        <v>-4.2999999999828002E-2</v>
      </c>
      <c r="N20" s="31">
        <v>0</v>
      </c>
      <c r="O20" s="21">
        <f t="shared" si="2"/>
        <v>0</v>
      </c>
      <c r="P20" s="29">
        <v>44606</v>
      </c>
      <c r="Q20" s="30">
        <v>0.41666666666666669</v>
      </c>
      <c r="R20" s="33">
        <v>-3.9999999999839997E-2</v>
      </c>
      <c r="S20" s="31">
        <v>0</v>
      </c>
      <c r="T20" s="21">
        <f t="shared" si="3"/>
        <v>0</v>
      </c>
    </row>
    <row r="21" spans="1:20" x14ac:dyDescent="0.25">
      <c r="A21" s="29">
        <v>44600</v>
      </c>
      <c r="B21" s="30">
        <v>0.45833333333333331</v>
      </c>
      <c r="C21" s="21">
        <v>-2.5999999999895999E-2</v>
      </c>
      <c r="D21" s="31">
        <v>0</v>
      </c>
      <c r="E21" s="21">
        <f t="shared" si="0"/>
        <v>0</v>
      </c>
      <c r="F21" s="29">
        <v>44602</v>
      </c>
      <c r="G21" s="30">
        <v>0.45833333333333331</v>
      </c>
      <c r="H21" s="21">
        <v>-2.2999999999908E-2</v>
      </c>
      <c r="I21" s="31">
        <v>0</v>
      </c>
      <c r="J21" s="21">
        <f t="shared" si="1"/>
        <v>0</v>
      </c>
      <c r="K21" s="29">
        <v>44604</v>
      </c>
      <c r="L21" s="30">
        <v>0.45833333333333331</v>
      </c>
      <c r="M21" s="33">
        <v>-3.2999999999868003E-2</v>
      </c>
      <c r="N21" s="31">
        <v>0</v>
      </c>
      <c r="O21" s="21">
        <f t="shared" si="2"/>
        <v>0</v>
      </c>
      <c r="P21" s="29">
        <v>44606</v>
      </c>
      <c r="Q21" s="30">
        <v>0.45833333333333331</v>
      </c>
      <c r="R21" s="33">
        <v>-3.0999999999875998E-2</v>
      </c>
      <c r="S21" s="31">
        <v>0</v>
      </c>
      <c r="T21" s="21">
        <f t="shared" si="3"/>
        <v>0</v>
      </c>
    </row>
    <row r="22" spans="1:20" x14ac:dyDescent="0.25">
      <c r="A22" s="29">
        <v>44600</v>
      </c>
      <c r="B22" s="30">
        <v>0.5</v>
      </c>
      <c r="C22" s="21">
        <v>-1.6999999999932E-2</v>
      </c>
      <c r="D22" s="31">
        <v>0</v>
      </c>
      <c r="E22" s="21">
        <f t="shared" si="0"/>
        <v>0</v>
      </c>
      <c r="F22" s="29">
        <v>44602</v>
      </c>
      <c r="G22" s="30">
        <v>0.5</v>
      </c>
      <c r="H22" s="21">
        <v>-2.6999999999891999E-2</v>
      </c>
      <c r="I22" s="31">
        <v>0</v>
      </c>
      <c r="J22" s="21">
        <f t="shared" si="1"/>
        <v>0</v>
      </c>
      <c r="K22" s="29">
        <v>44604</v>
      </c>
      <c r="L22" s="30">
        <v>0.5</v>
      </c>
      <c r="M22" s="33">
        <v>-2.2999999999908E-2</v>
      </c>
      <c r="N22" s="31">
        <v>0</v>
      </c>
      <c r="O22" s="21">
        <f t="shared" si="2"/>
        <v>0</v>
      </c>
      <c r="P22" s="29">
        <v>44606</v>
      </c>
      <c r="Q22" s="30">
        <v>0.5</v>
      </c>
      <c r="R22" s="33">
        <v>-1.7999999999928001E-2</v>
      </c>
      <c r="S22" s="31">
        <v>0</v>
      </c>
      <c r="T22" s="21">
        <f t="shared" si="3"/>
        <v>0</v>
      </c>
    </row>
    <row r="23" spans="1:20" x14ac:dyDescent="0.25">
      <c r="A23" s="29">
        <v>44600</v>
      </c>
      <c r="B23" s="30">
        <v>0.54166666666666663</v>
      </c>
      <c r="C23" s="21">
        <v>-3.4999999999859997E-2</v>
      </c>
      <c r="D23" s="31">
        <v>0</v>
      </c>
      <c r="E23" s="21">
        <f t="shared" si="0"/>
        <v>0</v>
      </c>
      <c r="F23" s="29">
        <v>44602</v>
      </c>
      <c r="G23" s="30">
        <v>0.54166666666666663</v>
      </c>
      <c r="H23" s="21">
        <v>-2.5999999999895999E-2</v>
      </c>
      <c r="I23" s="31">
        <v>0</v>
      </c>
      <c r="J23" s="21">
        <f t="shared" si="1"/>
        <v>0</v>
      </c>
      <c r="K23" s="29">
        <v>44604</v>
      </c>
      <c r="L23" s="30">
        <v>0.54166666666666663</v>
      </c>
      <c r="M23" s="33">
        <v>-1.4999999999940001E-2</v>
      </c>
      <c r="N23" s="31">
        <v>0</v>
      </c>
      <c r="O23" s="21">
        <f t="shared" si="2"/>
        <v>0</v>
      </c>
      <c r="P23" s="29">
        <v>44606</v>
      </c>
      <c r="Q23" s="30">
        <v>0.54166666666666663</v>
      </c>
      <c r="R23" s="33">
        <v>-3.6999999999851999E-2</v>
      </c>
      <c r="S23" s="31">
        <v>0</v>
      </c>
      <c r="T23" s="21">
        <f t="shared" si="3"/>
        <v>0</v>
      </c>
    </row>
    <row r="24" spans="1:20" x14ac:dyDescent="0.25">
      <c r="A24" s="29">
        <v>44600</v>
      </c>
      <c r="B24" s="30">
        <v>0.58333333333333337</v>
      </c>
      <c r="C24" s="21">
        <v>-2.6999999999891999E-2</v>
      </c>
      <c r="D24" s="31">
        <v>0</v>
      </c>
      <c r="E24" s="21">
        <f t="shared" si="0"/>
        <v>0</v>
      </c>
      <c r="F24" s="29">
        <v>44602</v>
      </c>
      <c r="G24" s="30">
        <v>0.58333333333333337</v>
      </c>
      <c r="H24" s="21">
        <v>-2.5999999999895999E-2</v>
      </c>
      <c r="I24" s="31">
        <v>0</v>
      </c>
      <c r="J24" s="21">
        <f t="shared" si="1"/>
        <v>0</v>
      </c>
      <c r="K24" s="29">
        <v>44604</v>
      </c>
      <c r="L24" s="30">
        <v>0.58333333333333337</v>
      </c>
      <c r="M24" s="33">
        <v>-3.0999999999875998E-2</v>
      </c>
      <c r="N24" s="31">
        <v>0</v>
      </c>
      <c r="O24" s="21">
        <f t="shared" si="2"/>
        <v>0</v>
      </c>
      <c r="P24" s="29">
        <v>44606</v>
      </c>
      <c r="Q24" s="30">
        <v>0.58333333333333337</v>
      </c>
      <c r="R24" s="33">
        <v>-2.1999999999912E-2</v>
      </c>
      <c r="S24" s="31">
        <v>0</v>
      </c>
      <c r="T24" s="21">
        <f t="shared" si="3"/>
        <v>0</v>
      </c>
    </row>
    <row r="25" spans="1:20" x14ac:dyDescent="0.25">
      <c r="A25" s="29">
        <v>44600</v>
      </c>
      <c r="B25" s="30">
        <v>0.625</v>
      </c>
      <c r="C25" s="21">
        <v>-2.7999999999888E-2</v>
      </c>
      <c r="D25" s="31">
        <v>0</v>
      </c>
      <c r="E25" s="21">
        <f t="shared" si="0"/>
        <v>0</v>
      </c>
      <c r="F25" s="29">
        <v>44602</v>
      </c>
      <c r="G25" s="30">
        <v>0.625</v>
      </c>
      <c r="H25" s="21">
        <v>-3.0999999999875998E-2</v>
      </c>
      <c r="I25" s="31">
        <v>0</v>
      </c>
      <c r="J25" s="21">
        <f t="shared" si="1"/>
        <v>0</v>
      </c>
      <c r="K25" s="29">
        <v>44604</v>
      </c>
      <c r="L25" s="30">
        <v>0.625</v>
      </c>
      <c r="M25" s="33">
        <v>-1.8999999999924001E-2</v>
      </c>
      <c r="N25" s="31">
        <v>0</v>
      </c>
      <c r="O25" s="21">
        <f t="shared" si="2"/>
        <v>0</v>
      </c>
      <c r="P25" s="29">
        <v>44606</v>
      </c>
      <c r="Q25" s="30">
        <v>0.625</v>
      </c>
      <c r="R25" s="33">
        <v>-3.3999999999864E-2</v>
      </c>
      <c r="S25" s="31">
        <v>0</v>
      </c>
      <c r="T25" s="21">
        <f t="shared" si="3"/>
        <v>0</v>
      </c>
    </row>
    <row r="26" spans="1:20" x14ac:dyDescent="0.25">
      <c r="A26" s="29">
        <v>44600</v>
      </c>
      <c r="B26" s="30">
        <v>0.66666666666666663</v>
      </c>
      <c r="C26" s="21">
        <v>-3.4999999999859997E-2</v>
      </c>
      <c r="D26" s="31">
        <v>0</v>
      </c>
      <c r="E26" s="21">
        <f t="shared" si="0"/>
        <v>0</v>
      </c>
      <c r="F26" s="29">
        <v>44602</v>
      </c>
      <c r="G26" s="30">
        <v>0.66666666666666663</v>
      </c>
      <c r="H26" s="21">
        <v>-1.4999999999940001E-2</v>
      </c>
      <c r="I26" s="31">
        <v>0</v>
      </c>
      <c r="J26" s="21">
        <f t="shared" si="1"/>
        <v>0</v>
      </c>
      <c r="K26" s="29">
        <v>44604</v>
      </c>
      <c r="L26" s="30">
        <v>0.66666666666666663</v>
      </c>
      <c r="M26" s="33">
        <v>-3.1999999999871999E-2</v>
      </c>
      <c r="N26" s="31">
        <v>0</v>
      </c>
      <c r="O26" s="21">
        <f t="shared" si="2"/>
        <v>0</v>
      </c>
      <c r="P26" s="29">
        <v>44606</v>
      </c>
      <c r="Q26" s="30">
        <v>0.66666666666666663</v>
      </c>
      <c r="R26" s="33">
        <v>-2.9999999999880001E-2</v>
      </c>
      <c r="S26" s="31">
        <v>0</v>
      </c>
      <c r="T26" s="21">
        <f t="shared" si="3"/>
        <v>0</v>
      </c>
    </row>
    <row r="27" spans="1:20" x14ac:dyDescent="0.25">
      <c r="A27" s="29">
        <v>44600</v>
      </c>
      <c r="B27" s="30">
        <v>0.70833333333333337</v>
      </c>
      <c r="C27" s="21">
        <v>-2.7999999999888E-2</v>
      </c>
      <c r="D27" s="31">
        <v>0</v>
      </c>
      <c r="E27" s="21">
        <f t="shared" si="0"/>
        <v>0</v>
      </c>
      <c r="F27" s="29">
        <v>44602</v>
      </c>
      <c r="G27" s="30">
        <v>0.70833333333333337</v>
      </c>
      <c r="H27" s="21">
        <v>-2.0999999999915999E-2</v>
      </c>
      <c r="I27" s="31">
        <v>0</v>
      </c>
      <c r="J27" s="21">
        <f t="shared" si="1"/>
        <v>0</v>
      </c>
      <c r="K27" s="29">
        <v>44604</v>
      </c>
      <c r="L27" s="30">
        <v>0.70833333333333337</v>
      </c>
      <c r="M27" s="33">
        <v>-2.7999999999888E-2</v>
      </c>
      <c r="N27" s="31">
        <v>0</v>
      </c>
      <c r="O27" s="21">
        <f t="shared" si="2"/>
        <v>0</v>
      </c>
      <c r="P27" s="29">
        <v>44606</v>
      </c>
      <c r="Q27" s="30">
        <v>0.70833333333333337</v>
      </c>
      <c r="R27" s="33">
        <v>-3.7999999999848003E-2</v>
      </c>
      <c r="S27" s="31">
        <v>0</v>
      </c>
      <c r="T27" s="21">
        <f t="shared" si="3"/>
        <v>0</v>
      </c>
    </row>
    <row r="28" spans="1:20" x14ac:dyDescent="0.25">
      <c r="A28" s="29">
        <v>44600</v>
      </c>
      <c r="B28" s="30">
        <v>0.75</v>
      </c>
      <c r="C28" s="21">
        <v>-3.9999999999839997E-2</v>
      </c>
      <c r="D28" s="31">
        <v>0</v>
      </c>
      <c r="E28" s="21">
        <f t="shared" si="0"/>
        <v>0</v>
      </c>
      <c r="F28" s="29">
        <v>44602</v>
      </c>
      <c r="G28" s="30">
        <v>0.75</v>
      </c>
      <c r="H28" s="21">
        <v>-3.7999999999848003E-2</v>
      </c>
      <c r="I28" s="31">
        <v>0</v>
      </c>
      <c r="J28" s="21">
        <f t="shared" si="1"/>
        <v>0</v>
      </c>
      <c r="K28" s="29">
        <v>44604</v>
      </c>
      <c r="L28" s="30">
        <v>0.75</v>
      </c>
      <c r="M28" s="33">
        <v>-4.1999999999831998E-2</v>
      </c>
      <c r="N28" s="31">
        <v>0</v>
      </c>
      <c r="O28" s="21">
        <f t="shared" si="2"/>
        <v>0</v>
      </c>
      <c r="P28" s="29">
        <v>44606</v>
      </c>
      <c r="Q28" s="30">
        <v>0.75</v>
      </c>
      <c r="R28" s="33">
        <v>-2.9999999999880001E-2</v>
      </c>
      <c r="S28" s="31">
        <v>0</v>
      </c>
      <c r="T28" s="21">
        <f t="shared" si="3"/>
        <v>0</v>
      </c>
    </row>
    <row r="29" spans="1:20" x14ac:dyDescent="0.25">
      <c r="A29" s="29">
        <v>44600</v>
      </c>
      <c r="B29" s="30">
        <v>0.79166666666666663</v>
      </c>
      <c r="C29" s="21">
        <v>-3.4999999999859997E-2</v>
      </c>
      <c r="D29" s="31">
        <v>0</v>
      </c>
      <c r="E29" s="21">
        <f t="shared" si="0"/>
        <v>0</v>
      </c>
      <c r="F29" s="29">
        <v>44602</v>
      </c>
      <c r="G29" s="30">
        <v>0.79166666666666663</v>
      </c>
      <c r="H29" s="21">
        <v>-4.2999999999828002E-2</v>
      </c>
      <c r="I29" s="31">
        <v>0</v>
      </c>
      <c r="J29" s="21">
        <f t="shared" si="1"/>
        <v>0</v>
      </c>
      <c r="K29" s="29">
        <v>44604</v>
      </c>
      <c r="L29" s="30">
        <v>0.79166666666666663</v>
      </c>
      <c r="M29" s="33">
        <v>-3.8999999999844E-2</v>
      </c>
      <c r="N29" s="31">
        <v>0</v>
      </c>
      <c r="O29" s="21">
        <f t="shared" si="2"/>
        <v>0</v>
      </c>
      <c r="P29" s="29">
        <v>44606</v>
      </c>
      <c r="Q29" s="30">
        <v>0.79166666666666663</v>
      </c>
      <c r="R29" s="33">
        <v>-3.0999999999875998E-2</v>
      </c>
      <c r="S29" s="31">
        <v>0</v>
      </c>
      <c r="T29" s="21">
        <f t="shared" si="3"/>
        <v>0</v>
      </c>
    </row>
    <row r="30" spans="1:20" x14ac:dyDescent="0.25">
      <c r="A30" s="29">
        <v>44600</v>
      </c>
      <c r="B30" s="30">
        <v>0.83333333333333337</v>
      </c>
      <c r="C30" s="21">
        <v>-4.6999999999811998E-2</v>
      </c>
      <c r="D30" s="31">
        <v>0</v>
      </c>
      <c r="E30" s="21">
        <f t="shared" si="0"/>
        <v>0</v>
      </c>
      <c r="F30" s="29">
        <v>44602</v>
      </c>
      <c r="G30" s="30">
        <v>0.83333333333333337</v>
      </c>
      <c r="H30" s="33">
        <v>-2.9999999999880001E-2</v>
      </c>
      <c r="I30" s="31">
        <v>0</v>
      </c>
      <c r="J30" s="21">
        <f t="shared" si="1"/>
        <v>0</v>
      </c>
      <c r="K30" s="29">
        <v>44604</v>
      </c>
      <c r="L30" s="30">
        <v>0.83333333333333337</v>
      </c>
      <c r="M30" s="33">
        <v>-4.7999999999808002E-2</v>
      </c>
      <c r="N30" s="31">
        <v>0</v>
      </c>
      <c r="O30" s="21">
        <f t="shared" si="2"/>
        <v>0</v>
      </c>
      <c r="P30" s="29">
        <v>44606</v>
      </c>
      <c r="Q30" s="30">
        <v>0.83333333333333337</v>
      </c>
      <c r="R30" s="33">
        <v>-5.4999999999780003E-2</v>
      </c>
      <c r="S30" s="31">
        <v>0</v>
      </c>
      <c r="T30" s="21">
        <f t="shared" si="3"/>
        <v>0</v>
      </c>
    </row>
    <row r="31" spans="1:20" x14ac:dyDescent="0.25">
      <c r="A31" s="29">
        <v>44600</v>
      </c>
      <c r="B31" s="30">
        <v>0.875</v>
      </c>
      <c r="C31" s="21">
        <v>-4.2999999999828002E-2</v>
      </c>
      <c r="D31" s="31">
        <v>0</v>
      </c>
      <c r="E31" s="21">
        <f t="shared" si="0"/>
        <v>0</v>
      </c>
      <c r="F31" s="29">
        <v>44602</v>
      </c>
      <c r="G31" s="30">
        <v>0.875</v>
      </c>
      <c r="H31" s="33">
        <v>-3.4999999999859997E-2</v>
      </c>
      <c r="I31" s="31">
        <v>0</v>
      </c>
      <c r="J31" s="21">
        <f t="shared" si="1"/>
        <v>0</v>
      </c>
      <c r="K31" s="29">
        <v>44604</v>
      </c>
      <c r="L31" s="30">
        <v>0.875</v>
      </c>
      <c r="M31" s="33">
        <v>-3.4999999999859997E-2</v>
      </c>
      <c r="N31" s="31">
        <v>0</v>
      </c>
      <c r="O31" s="21">
        <f t="shared" si="2"/>
        <v>0</v>
      </c>
      <c r="P31" s="29">
        <v>44606</v>
      </c>
      <c r="Q31" s="30">
        <v>0.875</v>
      </c>
      <c r="R31" s="33">
        <v>-4.3999999999823999E-2</v>
      </c>
      <c r="S31" s="31">
        <v>0</v>
      </c>
      <c r="T31" s="21">
        <f t="shared" si="3"/>
        <v>0</v>
      </c>
    </row>
    <row r="32" spans="1:20" x14ac:dyDescent="0.25">
      <c r="A32" s="29">
        <v>44600</v>
      </c>
      <c r="B32" s="30">
        <v>0.91666666666666663</v>
      </c>
      <c r="C32" s="21">
        <v>-3.7999999999848003E-2</v>
      </c>
      <c r="D32" s="31">
        <v>0</v>
      </c>
      <c r="E32" s="21">
        <f t="shared" si="0"/>
        <v>0</v>
      </c>
      <c r="F32" s="29">
        <v>44602</v>
      </c>
      <c r="G32" s="30">
        <v>0.91666666666666663</v>
      </c>
      <c r="H32" s="33">
        <v>-3.0999999999875998E-2</v>
      </c>
      <c r="I32" s="31">
        <v>0</v>
      </c>
      <c r="J32" s="21">
        <f t="shared" si="1"/>
        <v>0</v>
      </c>
      <c r="K32" s="29">
        <v>44604</v>
      </c>
      <c r="L32" s="30">
        <v>0.91666666666666663</v>
      </c>
      <c r="M32" s="33">
        <v>-3.7999999999848003E-2</v>
      </c>
      <c r="N32" s="31">
        <v>0</v>
      </c>
      <c r="O32" s="21">
        <f t="shared" si="2"/>
        <v>0</v>
      </c>
      <c r="P32" s="29">
        <v>44606</v>
      </c>
      <c r="Q32" s="30">
        <v>0.91666666666666663</v>
      </c>
      <c r="R32" s="33">
        <v>-3.8999999999844E-2</v>
      </c>
      <c r="S32" s="31">
        <v>0</v>
      </c>
      <c r="T32" s="21">
        <f t="shared" si="3"/>
        <v>0</v>
      </c>
    </row>
    <row r="33" spans="1:20" x14ac:dyDescent="0.25">
      <c r="A33" s="29">
        <v>44600</v>
      </c>
      <c r="B33" s="30">
        <v>0.95833333333333337</v>
      </c>
      <c r="C33" s="21">
        <v>-5.1999999999791997E-2</v>
      </c>
      <c r="D33" s="31">
        <v>0</v>
      </c>
      <c r="E33" s="21">
        <f t="shared" si="0"/>
        <v>0</v>
      </c>
      <c r="F33" s="29">
        <v>44602</v>
      </c>
      <c r="G33" s="30">
        <v>0.95833333333333337</v>
      </c>
      <c r="H33" s="33">
        <v>-4.1999999999831998E-2</v>
      </c>
      <c r="I33" s="31">
        <v>0</v>
      </c>
      <c r="J33" s="21">
        <f t="shared" si="1"/>
        <v>0</v>
      </c>
      <c r="K33" s="29">
        <v>44604</v>
      </c>
      <c r="L33" s="30">
        <v>0.95833333333333337</v>
      </c>
      <c r="M33" s="33">
        <v>-2.8999999999884001E-2</v>
      </c>
      <c r="N33" s="31">
        <v>0</v>
      </c>
      <c r="O33" s="21">
        <f t="shared" si="2"/>
        <v>0</v>
      </c>
      <c r="P33" s="29">
        <v>44606</v>
      </c>
      <c r="Q33" s="30">
        <v>0.95833333333333337</v>
      </c>
      <c r="R33" s="33">
        <v>-3.6999999999851999E-2</v>
      </c>
      <c r="S33" s="31">
        <v>0</v>
      </c>
      <c r="T33" s="21">
        <f t="shared" si="3"/>
        <v>0</v>
      </c>
    </row>
    <row r="34" spans="1:20" x14ac:dyDescent="0.25">
      <c r="A34" s="29">
        <v>44601</v>
      </c>
      <c r="B34" s="30">
        <v>0</v>
      </c>
      <c r="C34" s="21">
        <v>-3.3999999999864E-2</v>
      </c>
      <c r="D34" s="31">
        <v>0</v>
      </c>
      <c r="E34" s="21">
        <f t="shared" si="0"/>
        <v>0</v>
      </c>
      <c r="F34" s="29">
        <v>44603</v>
      </c>
      <c r="G34" s="30">
        <v>0</v>
      </c>
      <c r="H34" s="33">
        <v>-3.0999999999875998E-2</v>
      </c>
      <c r="I34" s="31">
        <v>0</v>
      </c>
      <c r="J34" s="21">
        <f t="shared" si="1"/>
        <v>0</v>
      </c>
      <c r="K34" s="29">
        <v>44605</v>
      </c>
      <c r="L34" s="30">
        <v>0</v>
      </c>
      <c r="M34" s="33">
        <v>-3.9999999999839997E-2</v>
      </c>
      <c r="N34" s="31">
        <v>0</v>
      </c>
      <c r="O34" s="21">
        <f t="shared" si="2"/>
        <v>0</v>
      </c>
    </row>
    <row r="35" spans="1:20" x14ac:dyDescent="0.25">
      <c r="A35" s="29">
        <v>44601</v>
      </c>
      <c r="B35" s="30">
        <v>4.1666666666666664E-2</v>
      </c>
      <c r="C35" s="21">
        <v>-4.1999999999831998E-2</v>
      </c>
      <c r="D35" s="31">
        <v>0</v>
      </c>
      <c r="E35" s="21">
        <f t="shared" si="0"/>
        <v>0</v>
      </c>
      <c r="F35" s="29">
        <v>44603</v>
      </c>
      <c r="G35" s="30">
        <v>4.1666666666666664E-2</v>
      </c>
      <c r="H35" s="33">
        <v>-5.0999999999796E-2</v>
      </c>
      <c r="I35" s="31">
        <v>0</v>
      </c>
      <c r="J35" s="21">
        <f t="shared" si="1"/>
        <v>0</v>
      </c>
      <c r="K35" s="29">
        <v>44605</v>
      </c>
      <c r="L35" s="30">
        <v>4.1666666666666664E-2</v>
      </c>
      <c r="M35" s="33">
        <v>-3.6999999999851999E-2</v>
      </c>
      <c r="N35" s="31">
        <v>0</v>
      </c>
      <c r="O35" s="21">
        <f t="shared" si="2"/>
        <v>0</v>
      </c>
    </row>
    <row r="36" spans="1:20" x14ac:dyDescent="0.25">
      <c r="A36" s="29">
        <v>44601</v>
      </c>
      <c r="B36" s="30">
        <v>8.3333333333333329E-2</v>
      </c>
      <c r="C36" s="21">
        <v>-3.8999999999844E-2</v>
      </c>
      <c r="D36" s="31">
        <v>0</v>
      </c>
      <c r="E36" s="21">
        <f t="shared" si="0"/>
        <v>0</v>
      </c>
      <c r="F36" s="29">
        <v>44603</v>
      </c>
      <c r="G36" s="30">
        <v>8.3333333333333329E-2</v>
      </c>
      <c r="H36" s="33">
        <v>-2.6999999999891999E-2</v>
      </c>
      <c r="I36" s="31">
        <v>0</v>
      </c>
      <c r="J36" s="21">
        <f t="shared" si="1"/>
        <v>0</v>
      </c>
      <c r="K36" s="29">
        <v>44605</v>
      </c>
      <c r="L36" s="30">
        <v>8.3333333333333329E-2</v>
      </c>
      <c r="M36" s="33">
        <v>-4.2999999999828002E-2</v>
      </c>
      <c r="N36" s="31">
        <v>0</v>
      </c>
      <c r="O36" s="21">
        <f t="shared" si="2"/>
        <v>0</v>
      </c>
    </row>
    <row r="37" spans="1:20" x14ac:dyDescent="0.25">
      <c r="A37" s="29">
        <v>44601</v>
      </c>
      <c r="B37" s="30">
        <v>0.125</v>
      </c>
      <c r="C37" s="21">
        <v>-3.3999999999864E-2</v>
      </c>
      <c r="D37" s="31">
        <v>0</v>
      </c>
      <c r="E37" s="21">
        <f t="shared" si="0"/>
        <v>0</v>
      </c>
      <c r="F37" s="29">
        <v>44603</v>
      </c>
      <c r="G37" s="30">
        <v>0.125</v>
      </c>
      <c r="H37" s="33">
        <v>-2.5999999999895999E-2</v>
      </c>
      <c r="I37" s="31">
        <v>0</v>
      </c>
      <c r="J37" s="21">
        <f t="shared" si="1"/>
        <v>0</v>
      </c>
      <c r="K37" s="29">
        <v>44605</v>
      </c>
      <c r="L37" s="30">
        <v>0.125</v>
      </c>
      <c r="M37" s="33">
        <v>-3.1999999999871999E-2</v>
      </c>
      <c r="N37" s="31">
        <v>0</v>
      </c>
      <c r="O37" s="21">
        <f t="shared" si="2"/>
        <v>0</v>
      </c>
    </row>
    <row r="38" spans="1:20" x14ac:dyDescent="0.25">
      <c r="A38" s="29">
        <v>44601</v>
      </c>
      <c r="B38" s="30">
        <v>0.16666666666666666</v>
      </c>
      <c r="C38" s="21">
        <v>-4.4999999999820003E-2</v>
      </c>
      <c r="D38" s="31">
        <v>0</v>
      </c>
      <c r="E38" s="21">
        <f t="shared" si="0"/>
        <v>0</v>
      </c>
      <c r="F38" s="29">
        <v>44603</v>
      </c>
      <c r="G38" s="30">
        <v>0.16666666666666666</v>
      </c>
      <c r="H38" s="33">
        <v>-3.7999999999848003E-2</v>
      </c>
      <c r="I38" s="31">
        <v>0</v>
      </c>
      <c r="J38" s="21">
        <f t="shared" si="1"/>
        <v>0</v>
      </c>
      <c r="K38" s="29">
        <v>44605</v>
      </c>
      <c r="L38" s="30">
        <v>0.16666666666666666</v>
      </c>
      <c r="M38" s="33">
        <v>-3.8999999999844E-2</v>
      </c>
      <c r="N38" s="31">
        <v>0</v>
      </c>
      <c r="O38" s="21">
        <f t="shared" si="2"/>
        <v>0</v>
      </c>
    </row>
    <row r="39" spans="1:20" x14ac:dyDescent="0.25">
      <c r="A39" s="29">
        <v>44601</v>
      </c>
      <c r="B39" s="30">
        <v>0.20833333333333334</v>
      </c>
      <c r="C39" s="21">
        <v>-1.7999999999928001E-2</v>
      </c>
      <c r="D39" s="31">
        <v>0</v>
      </c>
      <c r="E39" s="21">
        <f t="shared" si="0"/>
        <v>0</v>
      </c>
      <c r="F39" s="29">
        <v>44603</v>
      </c>
      <c r="G39" s="30">
        <v>0.20833333333333334</v>
      </c>
      <c r="H39" s="33">
        <v>-2.7999999999888E-2</v>
      </c>
      <c r="I39" s="31">
        <v>0</v>
      </c>
      <c r="J39" s="21">
        <f t="shared" si="1"/>
        <v>0</v>
      </c>
      <c r="K39" s="29">
        <v>44605</v>
      </c>
      <c r="L39" s="30">
        <v>0.20833333333333334</v>
      </c>
      <c r="M39" s="33">
        <v>-3.1999999999871999E-2</v>
      </c>
      <c r="N39" s="31">
        <v>0</v>
      </c>
      <c r="O39" s="21">
        <f t="shared" si="2"/>
        <v>0</v>
      </c>
    </row>
    <row r="40" spans="1:20" x14ac:dyDescent="0.25">
      <c r="A40" s="29">
        <v>44601</v>
      </c>
      <c r="B40" s="30">
        <v>0.25</v>
      </c>
      <c r="C40" s="21">
        <v>-3.7999999999848003E-2</v>
      </c>
      <c r="D40" s="31">
        <v>0</v>
      </c>
      <c r="E40" s="21">
        <f t="shared" si="0"/>
        <v>0</v>
      </c>
      <c r="F40" s="29">
        <v>44603</v>
      </c>
      <c r="G40" s="30">
        <v>0.25</v>
      </c>
      <c r="H40" s="33">
        <v>-3.1999999999871999E-2</v>
      </c>
      <c r="I40" s="31">
        <v>0</v>
      </c>
      <c r="J40" s="21">
        <f t="shared" si="1"/>
        <v>0</v>
      </c>
      <c r="K40" s="29">
        <v>44605</v>
      </c>
      <c r="L40" s="30">
        <v>0.25</v>
      </c>
      <c r="M40" s="33">
        <v>-5.0999999999796E-2</v>
      </c>
      <c r="N40" s="31">
        <v>0</v>
      </c>
      <c r="O40" s="21">
        <f t="shared" si="2"/>
        <v>0</v>
      </c>
    </row>
    <row r="41" spans="1:20" x14ac:dyDescent="0.25">
      <c r="A41" s="29">
        <v>44601</v>
      </c>
      <c r="B41" s="30">
        <v>0.29166666666666669</v>
      </c>
      <c r="C41" s="21">
        <v>-3.6999999999851999E-2</v>
      </c>
      <c r="D41" s="31">
        <v>0</v>
      </c>
      <c r="E41" s="21">
        <f t="shared" si="0"/>
        <v>0</v>
      </c>
      <c r="F41" s="29">
        <v>44603</v>
      </c>
      <c r="G41" s="30">
        <v>0.29166666666666669</v>
      </c>
      <c r="H41" s="33">
        <v>-4.0999999999836001E-2</v>
      </c>
      <c r="I41" s="31">
        <v>0</v>
      </c>
      <c r="J41" s="21">
        <f t="shared" si="1"/>
        <v>0</v>
      </c>
      <c r="K41" s="29">
        <v>44605</v>
      </c>
      <c r="L41" s="30">
        <v>0.29166666666666669</v>
      </c>
      <c r="M41" s="33">
        <v>-3.5999999999856001E-2</v>
      </c>
      <c r="N41" s="31">
        <v>0</v>
      </c>
      <c r="O41" s="21">
        <f t="shared" si="2"/>
        <v>0</v>
      </c>
    </row>
    <row r="42" spans="1:20" x14ac:dyDescent="0.25">
      <c r="A42" s="29">
        <v>44601</v>
      </c>
      <c r="B42" s="30">
        <v>0.33333333333333331</v>
      </c>
      <c r="C42" s="21">
        <v>-4.3999999999823999E-2</v>
      </c>
      <c r="D42" s="31">
        <v>0</v>
      </c>
      <c r="E42" s="21">
        <f t="shared" si="0"/>
        <v>0</v>
      </c>
      <c r="F42" s="29">
        <v>44603</v>
      </c>
      <c r="G42" s="30">
        <v>0.33333333333333331</v>
      </c>
      <c r="H42" s="33">
        <v>-3.1999999999871999E-2</v>
      </c>
      <c r="I42" s="31">
        <v>0</v>
      </c>
      <c r="J42" s="21">
        <f t="shared" si="1"/>
        <v>0</v>
      </c>
      <c r="K42" s="29">
        <v>44605</v>
      </c>
      <c r="L42" s="30">
        <v>0.33333333333333331</v>
      </c>
      <c r="M42" s="33">
        <v>-3.7999999999848003E-2</v>
      </c>
      <c r="N42" s="31">
        <v>0</v>
      </c>
      <c r="O42" s="21">
        <f t="shared" si="2"/>
        <v>0</v>
      </c>
    </row>
    <row r="43" spans="1:20" x14ac:dyDescent="0.25">
      <c r="A43" s="29">
        <v>44601</v>
      </c>
      <c r="B43" s="30">
        <v>0.375</v>
      </c>
      <c r="C43" s="21">
        <v>-3.7999999999848003E-2</v>
      </c>
      <c r="D43" s="31">
        <v>0</v>
      </c>
      <c r="E43" s="21">
        <f t="shared" si="0"/>
        <v>0</v>
      </c>
      <c r="F43" s="29">
        <v>44603</v>
      </c>
      <c r="G43" s="30">
        <v>0.375</v>
      </c>
      <c r="H43" s="33">
        <v>-2.9999999999880001E-2</v>
      </c>
      <c r="I43" s="31">
        <v>0</v>
      </c>
      <c r="J43" s="21">
        <f t="shared" si="1"/>
        <v>0</v>
      </c>
      <c r="K43" s="29">
        <v>44605</v>
      </c>
      <c r="L43" s="30">
        <v>0.375</v>
      </c>
      <c r="M43" s="33">
        <v>-3.5999999999856001E-2</v>
      </c>
      <c r="N43" s="31">
        <v>0</v>
      </c>
      <c r="O43" s="21">
        <f t="shared" si="2"/>
        <v>0</v>
      </c>
    </row>
    <row r="44" spans="1:20" x14ac:dyDescent="0.25">
      <c r="A44" s="29">
        <v>44601</v>
      </c>
      <c r="B44" s="30">
        <v>0.41666666666666669</v>
      </c>
      <c r="C44" s="21">
        <v>-2.6999999999891999E-2</v>
      </c>
      <c r="D44" s="31">
        <v>0</v>
      </c>
      <c r="E44" s="21">
        <f t="shared" si="0"/>
        <v>0</v>
      </c>
      <c r="F44" s="29">
        <v>44603</v>
      </c>
      <c r="G44" s="30">
        <v>0.41666666666666669</v>
      </c>
      <c r="H44" s="33">
        <v>-2.7999999999888E-2</v>
      </c>
      <c r="I44" s="31">
        <v>0</v>
      </c>
      <c r="J44" s="21">
        <f t="shared" si="1"/>
        <v>0</v>
      </c>
      <c r="K44" s="29">
        <v>44605</v>
      </c>
      <c r="L44" s="30">
        <v>0.41666666666666669</v>
      </c>
      <c r="M44" s="33">
        <v>-2.8999999999884001E-2</v>
      </c>
      <c r="N44" s="31">
        <v>0</v>
      </c>
      <c r="O44" s="21">
        <f t="shared" si="2"/>
        <v>0</v>
      </c>
    </row>
    <row r="45" spans="1:20" x14ac:dyDescent="0.25">
      <c r="A45" s="29">
        <v>44601</v>
      </c>
      <c r="B45" s="30">
        <v>0.45833333333333331</v>
      </c>
      <c r="C45" s="21">
        <v>-1.0999999999956E-2</v>
      </c>
      <c r="D45" s="31">
        <v>0</v>
      </c>
      <c r="E45" s="21">
        <f t="shared" si="0"/>
        <v>0</v>
      </c>
      <c r="F45" s="29">
        <v>44603</v>
      </c>
      <c r="G45" s="30">
        <v>0.45833333333333331</v>
      </c>
      <c r="H45" s="33">
        <v>-3.2999999999868003E-2</v>
      </c>
      <c r="I45" s="31">
        <v>0</v>
      </c>
      <c r="J45" s="21">
        <f t="shared" si="1"/>
        <v>0</v>
      </c>
      <c r="K45" s="29">
        <v>44605</v>
      </c>
      <c r="L45" s="30">
        <v>0.45833333333333331</v>
      </c>
      <c r="M45" s="33">
        <v>-2.4999999999900002E-2</v>
      </c>
      <c r="N45" s="31">
        <v>0</v>
      </c>
      <c r="O45" s="21">
        <f t="shared" si="2"/>
        <v>0</v>
      </c>
    </row>
    <row r="46" spans="1:20" x14ac:dyDescent="0.25">
      <c r="A46" s="29">
        <v>44601</v>
      </c>
      <c r="B46" s="30">
        <v>0.5</v>
      </c>
      <c r="C46" s="21">
        <v>-2.2999999999908E-2</v>
      </c>
      <c r="D46" s="31">
        <v>0</v>
      </c>
      <c r="E46" s="21">
        <f t="shared" si="0"/>
        <v>0</v>
      </c>
      <c r="F46" s="29">
        <v>44603</v>
      </c>
      <c r="G46" s="30">
        <v>0.5</v>
      </c>
      <c r="H46" s="33">
        <v>-2.5999999999895999E-2</v>
      </c>
      <c r="I46" s="31">
        <v>0</v>
      </c>
      <c r="J46" s="21">
        <f t="shared" si="1"/>
        <v>0</v>
      </c>
      <c r="K46" s="29">
        <v>44605</v>
      </c>
      <c r="L46" s="30">
        <v>0.5</v>
      </c>
      <c r="M46" s="33">
        <v>-2.9999999999880001E-2</v>
      </c>
      <c r="N46" s="31">
        <v>0</v>
      </c>
      <c r="O46" s="21">
        <f t="shared" si="2"/>
        <v>0</v>
      </c>
    </row>
    <row r="47" spans="1:20" x14ac:dyDescent="0.25">
      <c r="A47" s="29">
        <v>44601</v>
      </c>
      <c r="B47" s="30">
        <v>0.54166666666666663</v>
      </c>
      <c r="C47" s="21">
        <v>-2.9999999999880001E-2</v>
      </c>
      <c r="D47" s="31">
        <v>0</v>
      </c>
      <c r="E47" s="21">
        <f t="shared" si="0"/>
        <v>0</v>
      </c>
      <c r="F47" s="29">
        <v>44603</v>
      </c>
      <c r="G47" s="30">
        <v>0.54166666666666663</v>
      </c>
      <c r="H47" s="33">
        <v>-2.3999999999904001E-2</v>
      </c>
      <c r="I47" s="31">
        <v>0</v>
      </c>
      <c r="J47" s="21">
        <f t="shared" si="1"/>
        <v>0</v>
      </c>
      <c r="K47" s="29">
        <v>44605</v>
      </c>
      <c r="L47" s="30">
        <v>0.54166666666666663</v>
      </c>
      <c r="M47" s="33">
        <v>-2.4999999999900002E-2</v>
      </c>
      <c r="N47" s="31">
        <v>0</v>
      </c>
      <c r="O47" s="21">
        <f t="shared" si="2"/>
        <v>0</v>
      </c>
    </row>
    <row r="48" spans="1:20" x14ac:dyDescent="0.25">
      <c r="A48" s="29">
        <v>44601</v>
      </c>
      <c r="B48" s="30">
        <v>0.58333333333333337</v>
      </c>
      <c r="C48" s="21">
        <v>-2.2999999999908E-2</v>
      </c>
      <c r="D48" s="31">
        <v>0</v>
      </c>
      <c r="E48" s="21">
        <f t="shared" si="0"/>
        <v>0</v>
      </c>
      <c r="F48" s="29">
        <v>44603</v>
      </c>
      <c r="G48" s="30">
        <v>0.58333333333333337</v>
      </c>
      <c r="H48" s="33">
        <v>-1.9999999999919998E-2</v>
      </c>
      <c r="I48" s="31">
        <v>0</v>
      </c>
      <c r="J48" s="21">
        <f t="shared" si="1"/>
        <v>0</v>
      </c>
      <c r="K48" s="29">
        <v>44605</v>
      </c>
      <c r="L48" s="30">
        <v>0.58333333333333337</v>
      </c>
      <c r="M48" s="33">
        <v>-2.2999999999908E-2</v>
      </c>
      <c r="N48" s="31">
        <v>0</v>
      </c>
      <c r="O48" s="21">
        <f t="shared" si="2"/>
        <v>0</v>
      </c>
    </row>
    <row r="49" spans="1:15" x14ac:dyDescent="0.25">
      <c r="A49" s="29">
        <v>44601</v>
      </c>
      <c r="B49" s="30">
        <v>0.625</v>
      </c>
      <c r="C49" s="21">
        <v>-3.3999999999864E-2</v>
      </c>
      <c r="D49" s="31">
        <v>0</v>
      </c>
      <c r="E49" s="21">
        <f t="shared" si="0"/>
        <v>0</v>
      </c>
      <c r="F49" s="29">
        <v>44603</v>
      </c>
      <c r="G49" s="30">
        <v>0.625</v>
      </c>
      <c r="H49" s="33">
        <v>-2.7999999999888E-2</v>
      </c>
      <c r="I49" s="31">
        <v>0</v>
      </c>
      <c r="J49" s="21">
        <f t="shared" si="1"/>
        <v>0</v>
      </c>
      <c r="K49" s="29">
        <v>44605</v>
      </c>
      <c r="L49" s="30">
        <v>0.625</v>
      </c>
      <c r="M49" s="33">
        <v>-2.4999999999900002E-2</v>
      </c>
      <c r="N49" s="31">
        <v>0</v>
      </c>
      <c r="O49" s="21">
        <f t="shared" si="2"/>
        <v>0</v>
      </c>
    </row>
    <row r="50" spans="1:15" x14ac:dyDescent="0.25">
      <c r="A50" s="29">
        <v>44601</v>
      </c>
      <c r="B50" s="30">
        <v>0.66666666666666663</v>
      </c>
      <c r="C50" s="21">
        <v>-3.0999999999875998E-2</v>
      </c>
      <c r="D50" s="31">
        <v>0</v>
      </c>
      <c r="E50" s="21">
        <f t="shared" si="0"/>
        <v>0</v>
      </c>
      <c r="F50" s="29">
        <v>44603</v>
      </c>
      <c r="G50" s="30">
        <v>0.66666666666666663</v>
      </c>
      <c r="H50" s="33">
        <v>-3.9999999999839999E-3</v>
      </c>
      <c r="I50" s="31">
        <v>0</v>
      </c>
      <c r="J50" s="21">
        <f t="shared" si="1"/>
        <v>0</v>
      </c>
      <c r="K50" s="29">
        <v>44605</v>
      </c>
      <c r="L50" s="30">
        <v>0.66666666666666663</v>
      </c>
      <c r="M50" s="33">
        <v>-2.0999999999915999E-2</v>
      </c>
      <c r="N50" s="31">
        <v>0</v>
      </c>
      <c r="O50" s="21">
        <f t="shared" si="2"/>
        <v>0</v>
      </c>
    </row>
    <row r="51" spans="1:15" x14ac:dyDescent="0.25">
      <c r="A51" s="29">
        <v>44601</v>
      </c>
      <c r="B51" s="30">
        <v>0.70833333333333337</v>
      </c>
      <c r="C51" s="21">
        <v>-2.2999999999908E-2</v>
      </c>
      <c r="D51" s="31">
        <v>0</v>
      </c>
      <c r="E51" s="21">
        <f t="shared" si="0"/>
        <v>0</v>
      </c>
      <c r="F51" s="29">
        <v>44603</v>
      </c>
      <c r="G51" s="30">
        <v>0.70833333333333337</v>
      </c>
      <c r="H51" s="33">
        <v>-3.8999999999844E-2</v>
      </c>
      <c r="I51" s="31">
        <v>0</v>
      </c>
      <c r="J51" s="21">
        <f t="shared" si="1"/>
        <v>0</v>
      </c>
      <c r="K51" s="29">
        <v>44605</v>
      </c>
      <c r="L51" s="30">
        <v>0.70833333333333337</v>
      </c>
      <c r="M51" s="33">
        <v>-4.1999999999831998E-2</v>
      </c>
      <c r="N51" s="31">
        <v>0</v>
      </c>
      <c r="O51" s="21">
        <f t="shared" si="2"/>
        <v>0</v>
      </c>
    </row>
    <row r="52" spans="1:15" x14ac:dyDescent="0.25">
      <c r="A52" s="29">
        <v>44601</v>
      </c>
      <c r="B52" s="30">
        <v>0.75</v>
      </c>
      <c r="C52" s="21">
        <v>-2.9999999999880001E-2</v>
      </c>
      <c r="D52" s="31">
        <v>0</v>
      </c>
      <c r="E52" s="21">
        <f t="shared" si="0"/>
        <v>0</v>
      </c>
      <c r="F52" s="29">
        <v>44603</v>
      </c>
      <c r="G52" s="30">
        <v>0.75</v>
      </c>
      <c r="H52" s="33">
        <v>-3.9999999999839997E-2</v>
      </c>
      <c r="I52" s="31">
        <v>0</v>
      </c>
      <c r="J52" s="21">
        <f t="shared" si="1"/>
        <v>0</v>
      </c>
      <c r="K52" s="29">
        <v>44605</v>
      </c>
      <c r="L52" s="30">
        <v>0.75</v>
      </c>
      <c r="M52" s="33">
        <v>-3.9999999999839997E-2</v>
      </c>
      <c r="N52" s="31">
        <v>0</v>
      </c>
      <c r="O52" s="21">
        <f t="shared" si="2"/>
        <v>0</v>
      </c>
    </row>
    <row r="53" spans="1:15" x14ac:dyDescent="0.25">
      <c r="A53" s="29">
        <v>44601</v>
      </c>
      <c r="B53" s="30">
        <v>0.79166666666666663</v>
      </c>
      <c r="C53" s="21">
        <v>-3.3999999999864E-2</v>
      </c>
      <c r="D53" s="31">
        <v>0</v>
      </c>
      <c r="E53" s="21">
        <f t="shared" si="0"/>
        <v>0</v>
      </c>
      <c r="F53" s="29">
        <v>44603</v>
      </c>
      <c r="G53" s="30">
        <v>0.79166666666666663</v>
      </c>
      <c r="H53" s="33">
        <v>-4.6999999999811998E-2</v>
      </c>
      <c r="I53" s="31">
        <v>0</v>
      </c>
      <c r="J53" s="21">
        <f t="shared" si="1"/>
        <v>0</v>
      </c>
      <c r="K53" s="29">
        <v>44605</v>
      </c>
      <c r="L53" s="30">
        <v>0.79166666666666663</v>
      </c>
      <c r="M53" s="33">
        <v>-4.8999999999803999E-2</v>
      </c>
      <c r="N53" s="31">
        <v>0</v>
      </c>
      <c r="O53" s="21">
        <f t="shared" si="2"/>
        <v>0</v>
      </c>
    </row>
    <row r="54" spans="1:15" x14ac:dyDescent="0.25">
      <c r="A54" s="29">
        <v>44601</v>
      </c>
      <c r="B54" s="30">
        <v>0.83333333333333337</v>
      </c>
      <c r="C54" s="21">
        <v>-4.3999999999823999E-2</v>
      </c>
      <c r="D54" s="31">
        <v>0</v>
      </c>
      <c r="E54" s="21">
        <f t="shared" si="0"/>
        <v>0</v>
      </c>
      <c r="F54" s="29">
        <v>44603</v>
      </c>
      <c r="G54" s="30">
        <v>0.83333333333333337</v>
      </c>
      <c r="H54" s="33">
        <v>-4.4999999999820003E-2</v>
      </c>
      <c r="I54" s="31">
        <v>0</v>
      </c>
      <c r="J54" s="21">
        <f t="shared" si="1"/>
        <v>0</v>
      </c>
      <c r="K54" s="29">
        <v>44605</v>
      </c>
      <c r="L54" s="30">
        <v>0.83333333333333337</v>
      </c>
      <c r="M54" s="33">
        <v>-4.6999999999811998E-2</v>
      </c>
      <c r="N54" s="31">
        <v>0</v>
      </c>
      <c r="O54" s="21">
        <f t="shared" si="2"/>
        <v>0</v>
      </c>
    </row>
    <row r="55" spans="1:15" x14ac:dyDescent="0.25">
      <c r="A55" s="29">
        <v>44601</v>
      </c>
      <c r="B55" s="30">
        <v>0.875</v>
      </c>
      <c r="C55" s="21">
        <v>-3.1999999999871999E-2</v>
      </c>
      <c r="D55" s="31">
        <v>0</v>
      </c>
      <c r="E55" s="21">
        <f t="shared" si="0"/>
        <v>0</v>
      </c>
      <c r="F55" s="29">
        <v>44603</v>
      </c>
      <c r="G55" s="30">
        <v>0.875</v>
      </c>
      <c r="H55" s="33">
        <v>-3.8999999999844E-2</v>
      </c>
      <c r="I55" s="31">
        <v>0</v>
      </c>
      <c r="J55" s="21">
        <f t="shared" si="1"/>
        <v>0</v>
      </c>
      <c r="K55" s="29">
        <v>44605</v>
      </c>
      <c r="L55" s="30">
        <v>0.875</v>
      </c>
      <c r="M55" s="33">
        <v>-2.4999999999900002E-2</v>
      </c>
      <c r="N55" s="31">
        <v>0</v>
      </c>
      <c r="O55" s="21">
        <f t="shared" si="2"/>
        <v>0</v>
      </c>
    </row>
    <row r="56" spans="1:15" x14ac:dyDescent="0.25">
      <c r="A56" s="29">
        <v>44601</v>
      </c>
      <c r="B56" s="30">
        <v>0.91666666666666663</v>
      </c>
      <c r="C56" s="21">
        <v>-3.6999999999851999E-2</v>
      </c>
      <c r="D56" s="31">
        <v>0</v>
      </c>
      <c r="E56" s="21">
        <f t="shared" si="0"/>
        <v>0</v>
      </c>
      <c r="F56" s="29">
        <v>44603</v>
      </c>
      <c r="G56" s="30">
        <v>0.91666666666666663</v>
      </c>
      <c r="H56" s="33">
        <v>-3.7999999999848003E-2</v>
      </c>
      <c r="I56" s="31">
        <v>0</v>
      </c>
      <c r="J56" s="21">
        <f t="shared" si="1"/>
        <v>0</v>
      </c>
      <c r="K56" s="29">
        <v>44605</v>
      </c>
      <c r="L56" s="30">
        <v>0.91666666666666663</v>
      </c>
      <c r="M56" s="33">
        <v>-3.5999999999856001E-2</v>
      </c>
      <c r="N56" s="31">
        <v>0</v>
      </c>
      <c r="O56" s="21">
        <f t="shared" si="2"/>
        <v>0</v>
      </c>
    </row>
    <row r="57" spans="1:15" x14ac:dyDescent="0.25">
      <c r="A57" s="29">
        <v>44601</v>
      </c>
      <c r="B57" s="30">
        <v>0.95833333333333337</v>
      </c>
      <c r="C57" s="21">
        <v>-2.3999999999904001E-2</v>
      </c>
      <c r="D57" s="31">
        <v>0</v>
      </c>
      <c r="E57" s="21">
        <f t="shared" si="0"/>
        <v>0</v>
      </c>
      <c r="F57" s="29">
        <v>44603</v>
      </c>
      <c r="G57" s="30">
        <v>0.95833333333333337</v>
      </c>
      <c r="H57" s="33">
        <v>-3.2999999999868003E-2</v>
      </c>
      <c r="I57" s="31">
        <v>0</v>
      </c>
      <c r="J57" s="21">
        <f t="shared" si="1"/>
        <v>0</v>
      </c>
      <c r="K57" s="29">
        <v>44605</v>
      </c>
      <c r="L57" s="30">
        <v>0.95833333333333337</v>
      </c>
      <c r="M57" s="33">
        <v>-5.4999999999780003E-2</v>
      </c>
      <c r="N57" s="31">
        <v>0</v>
      </c>
      <c r="O57" s="21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323B-DF4E-466E-9D68-264A0D912565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44607</v>
      </c>
      <c r="B10" s="30">
        <v>0</v>
      </c>
      <c r="C10" s="33">
        <v>-3.5999999999856001E-2</v>
      </c>
      <c r="D10" s="31">
        <v>0</v>
      </c>
      <c r="E10" s="21">
        <f t="shared" ref="E10:E57" si="0">D10*0.0827</f>
        <v>0</v>
      </c>
      <c r="F10" s="29">
        <v>44609</v>
      </c>
      <c r="G10" s="30">
        <v>0</v>
      </c>
      <c r="H10" s="33">
        <v>-3.5999999999856001E-2</v>
      </c>
      <c r="I10" s="31">
        <v>0</v>
      </c>
      <c r="J10" s="21">
        <f t="shared" ref="J10:J57" si="1">I10*0.0827</f>
        <v>0</v>
      </c>
      <c r="K10" s="29">
        <v>44611</v>
      </c>
      <c r="L10" s="30">
        <v>0</v>
      </c>
      <c r="M10" s="33">
        <v>-3.6999999999851999E-2</v>
      </c>
      <c r="N10" s="31">
        <v>0</v>
      </c>
      <c r="O10" s="21">
        <f t="shared" ref="O10:O57" si="2">N10*0.0827</f>
        <v>0</v>
      </c>
      <c r="P10" s="29">
        <v>44613</v>
      </c>
      <c r="Q10" s="30">
        <v>0</v>
      </c>
      <c r="R10" s="33">
        <v>-5.2999999999788001E-2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44607</v>
      </c>
      <c r="B11" s="30">
        <v>4.1666666666666664E-2</v>
      </c>
      <c r="C11" s="33">
        <v>-3.8999999999844E-2</v>
      </c>
      <c r="D11" s="31">
        <v>0</v>
      </c>
      <c r="E11" s="21">
        <f t="shared" si="0"/>
        <v>0</v>
      </c>
      <c r="F11" s="29">
        <v>44609</v>
      </c>
      <c r="G11" s="30">
        <v>4.1666666666666664E-2</v>
      </c>
      <c r="H11" s="33">
        <v>-3.7999999999848003E-2</v>
      </c>
      <c r="I11" s="31">
        <v>0</v>
      </c>
      <c r="J11" s="21">
        <f t="shared" si="1"/>
        <v>0</v>
      </c>
      <c r="K11" s="29">
        <v>44611</v>
      </c>
      <c r="L11" s="30">
        <v>4.1666666666666664E-2</v>
      </c>
      <c r="M11" s="33">
        <v>-2.8999999999884001E-2</v>
      </c>
      <c r="N11" s="31">
        <v>0</v>
      </c>
      <c r="O11" s="21">
        <f t="shared" si="2"/>
        <v>0</v>
      </c>
      <c r="P11" s="29">
        <v>44613</v>
      </c>
      <c r="Q11" s="30">
        <v>4.1666666666666664E-2</v>
      </c>
      <c r="R11" s="33">
        <v>-3.9999999999839997E-2</v>
      </c>
      <c r="S11" s="31">
        <v>0</v>
      </c>
      <c r="T11" s="21">
        <f t="shared" si="3"/>
        <v>0</v>
      </c>
    </row>
    <row r="12" spans="1:20" x14ac:dyDescent="0.25">
      <c r="A12" s="29">
        <v>44607</v>
      </c>
      <c r="B12" s="30">
        <v>8.3333333333333329E-2</v>
      </c>
      <c r="C12" s="33">
        <v>-5.0999999999796E-2</v>
      </c>
      <c r="D12" s="31">
        <v>0</v>
      </c>
      <c r="E12" s="21">
        <f t="shared" si="0"/>
        <v>0</v>
      </c>
      <c r="F12" s="29">
        <v>44609</v>
      </c>
      <c r="G12" s="30">
        <v>8.3333333333333329E-2</v>
      </c>
      <c r="H12" s="33">
        <v>-3.4999999999859997E-2</v>
      </c>
      <c r="I12" s="31">
        <v>0</v>
      </c>
      <c r="J12" s="21">
        <f t="shared" si="1"/>
        <v>0</v>
      </c>
      <c r="K12" s="29">
        <v>44611</v>
      </c>
      <c r="L12" s="30">
        <v>8.3333333333333329E-2</v>
      </c>
      <c r="M12" s="33">
        <v>-2.7999999999888E-2</v>
      </c>
      <c r="N12" s="31">
        <v>0</v>
      </c>
      <c r="O12" s="21">
        <f t="shared" si="2"/>
        <v>0</v>
      </c>
      <c r="P12" s="29">
        <v>44613</v>
      </c>
      <c r="Q12" s="30">
        <v>8.3333333333333329E-2</v>
      </c>
      <c r="R12" s="33">
        <v>-4.0999999999836001E-2</v>
      </c>
      <c r="S12" s="31">
        <v>0</v>
      </c>
      <c r="T12" s="21">
        <f t="shared" si="3"/>
        <v>0</v>
      </c>
    </row>
    <row r="13" spans="1:20" x14ac:dyDescent="0.25">
      <c r="A13" s="29">
        <v>44607</v>
      </c>
      <c r="B13" s="30">
        <v>0.125</v>
      </c>
      <c r="C13" s="33">
        <v>-4.1999999999831998E-2</v>
      </c>
      <c r="D13" s="31">
        <v>0</v>
      </c>
      <c r="E13" s="21">
        <f t="shared" si="0"/>
        <v>0</v>
      </c>
      <c r="F13" s="29">
        <v>44609</v>
      </c>
      <c r="G13" s="30">
        <v>0.125</v>
      </c>
      <c r="H13" s="33">
        <v>-1.9999999999919998E-2</v>
      </c>
      <c r="I13" s="31">
        <v>0</v>
      </c>
      <c r="J13" s="21">
        <f t="shared" si="1"/>
        <v>0</v>
      </c>
      <c r="K13" s="29">
        <v>44611</v>
      </c>
      <c r="L13" s="30">
        <v>0.125</v>
      </c>
      <c r="M13" s="33">
        <v>-3.0999999999875998E-2</v>
      </c>
      <c r="N13" s="31">
        <v>0</v>
      </c>
      <c r="O13" s="21">
        <f t="shared" si="2"/>
        <v>0</v>
      </c>
      <c r="P13" s="29">
        <v>44613</v>
      </c>
      <c r="Q13" s="30">
        <v>0.125</v>
      </c>
      <c r="R13" s="33">
        <v>-4.3999999999823999E-2</v>
      </c>
      <c r="S13" s="31">
        <v>0</v>
      </c>
      <c r="T13" s="21">
        <f t="shared" si="3"/>
        <v>0</v>
      </c>
    </row>
    <row r="14" spans="1:20" x14ac:dyDescent="0.25">
      <c r="A14" s="29">
        <v>44607</v>
      </c>
      <c r="B14" s="30">
        <v>0.16666666666666666</v>
      </c>
      <c r="C14" s="33">
        <v>-4.9999999999800003E-2</v>
      </c>
      <c r="D14" s="31">
        <v>0</v>
      </c>
      <c r="E14" s="21">
        <f t="shared" si="0"/>
        <v>0</v>
      </c>
      <c r="F14" s="29">
        <v>44609</v>
      </c>
      <c r="G14" s="30">
        <v>0.16666666666666666</v>
      </c>
      <c r="H14" s="33">
        <v>-4.0999999999836001E-2</v>
      </c>
      <c r="I14" s="31">
        <v>0</v>
      </c>
      <c r="J14" s="21">
        <f t="shared" si="1"/>
        <v>0</v>
      </c>
      <c r="K14" s="29">
        <v>44611</v>
      </c>
      <c r="L14" s="30">
        <v>0.16666666666666666</v>
      </c>
      <c r="M14" s="33">
        <v>-3.9999999999839997E-2</v>
      </c>
      <c r="N14" s="31">
        <v>0</v>
      </c>
      <c r="O14" s="21">
        <f t="shared" si="2"/>
        <v>0</v>
      </c>
      <c r="P14" s="29">
        <v>44613</v>
      </c>
      <c r="Q14" s="30">
        <v>0.16666666666666666</v>
      </c>
      <c r="R14" s="33">
        <v>-5.5999999999776E-2</v>
      </c>
      <c r="S14" s="31">
        <v>0</v>
      </c>
      <c r="T14" s="21">
        <f t="shared" si="3"/>
        <v>0</v>
      </c>
    </row>
    <row r="15" spans="1:20" x14ac:dyDescent="0.25">
      <c r="A15" s="29">
        <v>44607</v>
      </c>
      <c r="B15" s="30">
        <v>0.20833333333333334</v>
      </c>
      <c r="C15" s="33">
        <v>-4.6999999999811998E-2</v>
      </c>
      <c r="D15" s="31">
        <v>0</v>
      </c>
      <c r="E15" s="21">
        <f t="shared" si="0"/>
        <v>0</v>
      </c>
      <c r="F15" s="29">
        <v>44609</v>
      </c>
      <c r="G15" s="30">
        <v>0.20833333333333334</v>
      </c>
      <c r="H15" s="33">
        <v>-3.2999999999868003E-2</v>
      </c>
      <c r="I15" s="31">
        <v>0</v>
      </c>
      <c r="J15" s="21">
        <f t="shared" si="1"/>
        <v>0</v>
      </c>
      <c r="K15" s="29">
        <v>44611</v>
      </c>
      <c r="L15" s="30">
        <v>0.20833333333333334</v>
      </c>
      <c r="M15" s="33">
        <v>-3.2999999999868003E-2</v>
      </c>
      <c r="N15" s="31">
        <v>0</v>
      </c>
      <c r="O15" s="21">
        <f t="shared" si="2"/>
        <v>0</v>
      </c>
      <c r="P15" s="29">
        <v>44613</v>
      </c>
      <c r="Q15" s="30">
        <v>0.20833333333333334</v>
      </c>
      <c r="R15" s="33">
        <v>-4.0999999999836001E-2</v>
      </c>
      <c r="S15" s="31">
        <v>0</v>
      </c>
      <c r="T15" s="21">
        <f t="shared" si="3"/>
        <v>0</v>
      </c>
    </row>
    <row r="16" spans="1:20" x14ac:dyDescent="0.25">
      <c r="A16" s="29">
        <v>44607</v>
      </c>
      <c r="B16" s="30">
        <v>0.25</v>
      </c>
      <c r="C16" s="33">
        <v>-3.8999999999844E-2</v>
      </c>
      <c r="D16" s="31">
        <v>0</v>
      </c>
      <c r="E16" s="21">
        <f t="shared" si="0"/>
        <v>0</v>
      </c>
      <c r="F16" s="29">
        <v>44609</v>
      </c>
      <c r="G16" s="30">
        <v>0.25</v>
      </c>
      <c r="H16" s="33">
        <v>-2.8999999999884001E-2</v>
      </c>
      <c r="I16" s="31">
        <v>0</v>
      </c>
      <c r="J16" s="21">
        <f t="shared" si="1"/>
        <v>0</v>
      </c>
      <c r="K16" s="29">
        <v>44611</v>
      </c>
      <c r="L16" s="30">
        <v>0.25</v>
      </c>
      <c r="M16" s="33">
        <v>-3.9999999999839997E-2</v>
      </c>
      <c r="N16" s="31">
        <v>0</v>
      </c>
      <c r="O16" s="21">
        <f t="shared" si="2"/>
        <v>0</v>
      </c>
      <c r="P16" s="29">
        <v>44613</v>
      </c>
      <c r="Q16" s="30">
        <v>0.25</v>
      </c>
      <c r="R16" s="33">
        <v>-3.7999999999848003E-2</v>
      </c>
      <c r="S16" s="31">
        <v>0</v>
      </c>
      <c r="T16" s="21">
        <f t="shared" si="3"/>
        <v>0</v>
      </c>
    </row>
    <row r="17" spans="1:20" x14ac:dyDescent="0.25">
      <c r="A17" s="29">
        <v>44607</v>
      </c>
      <c r="B17" s="30">
        <v>0.29166666666666669</v>
      </c>
      <c r="C17" s="33">
        <v>-3.6999999999851999E-2</v>
      </c>
      <c r="D17" s="31">
        <v>0</v>
      </c>
      <c r="E17" s="21">
        <f t="shared" si="0"/>
        <v>0</v>
      </c>
      <c r="F17" s="29">
        <v>44609</v>
      </c>
      <c r="G17" s="30">
        <v>0.29166666666666669</v>
      </c>
      <c r="H17" s="33">
        <v>-3.9999999999839997E-2</v>
      </c>
      <c r="I17" s="31">
        <v>0</v>
      </c>
      <c r="J17" s="21">
        <f t="shared" si="1"/>
        <v>0</v>
      </c>
      <c r="K17" s="29">
        <v>44611</v>
      </c>
      <c r="L17" s="30">
        <v>0.29166666666666669</v>
      </c>
      <c r="M17" s="33">
        <v>-3.6999999999851999E-2</v>
      </c>
      <c r="N17" s="31">
        <v>0</v>
      </c>
      <c r="O17" s="21">
        <f t="shared" si="2"/>
        <v>0</v>
      </c>
      <c r="P17" s="29">
        <v>44613</v>
      </c>
      <c r="Q17" s="30">
        <v>0.29166666666666669</v>
      </c>
      <c r="R17" s="33">
        <v>-3.7999999999848003E-2</v>
      </c>
      <c r="S17" s="31">
        <v>0</v>
      </c>
      <c r="T17" s="21">
        <f t="shared" si="3"/>
        <v>0</v>
      </c>
    </row>
    <row r="18" spans="1:20" x14ac:dyDescent="0.25">
      <c r="A18" s="29">
        <v>44607</v>
      </c>
      <c r="B18" s="30">
        <v>0.33333333333333331</v>
      </c>
      <c r="C18" s="33">
        <v>-3.7999999999848003E-2</v>
      </c>
      <c r="D18" s="31">
        <v>0</v>
      </c>
      <c r="E18" s="21">
        <f t="shared" si="0"/>
        <v>0</v>
      </c>
      <c r="F18" s="29">
        <v>44609</v>
      </c>
      <c r="G18" s="30">
        <v>0.33333333333333331</v>
      </c>
      <c r="H18" s="33">
        <v>-3.4999999999859997E-2</v>
      </c>
      <c r="I18" s="31">
        <v>0</v>
      </c>
      <c r="J18" s="21">
        <f t="shared" si="1"/>
        <v>0</v>
      </c>
      <c r="K18" s="29">
        <v>44611</v>
      </c>
      <c r="L18" s="30">
        <v>0.33333333333333331</v>
      </c>
      <c r="M18" s="33">
        <v>-3.6999999999851999E-2</v>
      </c>
      <c r="N18" s="31">
        <v>0</v>
      </c>
      <c r="O18" s="21">
        <f t="shared" si="2"/>
        <v>0</v>
      </c>
      <c r="P18" s="29">
        <v>44613</v>
      </c>
      <c r="Q18" s="30">
        <v>0.33333333333333331</v>
      </c>
      <c r="R18" s="33">
        <v>-4.2999999999828002E-2</v>
      </c>
      <c r="S18" s="31">
        <v>0</v>
      </c>
      <c r="T18" s="21">
        <f t="shared" si="3"/>
        <v>0</v>
      </c>
    </row>
    <row r="19" spans="1:20" x14ac:dyDescent="0.25">
      <c r="A19" s="29">
        <v>44607</v>
      </c>
      <c r="B19" s="30">
        <v>0.375</v>
      </c>
      <c r="C19" s="33">
        <v>-4.4999999999820003E-2</v>
      </c>
      <c r="D19" s="31">
        <v>0</v>
      </c>
      <c r="E19" s="21">
        <f t="shared" si="0"/>
        <v>0</v>
      </c>
      <c r="F19" s="29">
        <v>44609</v>
      </c>
      <c r="G19" s="30">
        <v>0.375</v>
      </c>
      <c r="H19" s="33">
        <v>-4.1999999999831998E-2</v>
      </c>
      <c r="I19" s="31">
        <v>0</v>
      </c>
      <c r="J19" s="21">
        <f t="shared" si="1"/>
        <v>0</v>
      </c>
      <c r="K19" s="29">
        <v>44611</v>
      </c>
      <c r="L19" s="30">
        <v>0.375</v>
      </c>
      <c r="M19" s="33">
        <v>-2.2999999999908E-2</v>
      </c>
      <c r="N19" s="31">
        <v>0</v>
      </c>
      <c r="O19" s="21">
        <f t="shared" si="2"/>
        <v>0</v>
      </c>
      <c r="P19" s="29">
        <v>44613</v>
      </c>
      <c r="Q19" s="30">
        <v>0.375</v>
      </c>
      <c r="R19" s="33">
        <v>-3.4999999999859997E-2</v>
      </c>
      <c r="S19" s="31">
        <v>0</v>
      </c>
      <c r="T19" s="21">
        <f t="shared" si="3"/>
        <v>0</v>
      </c>
    </row>
    <row r="20" spans="1:20" x14ac:dyDescent="0.25">
      <c r="A20" s="29">
        <v>44607</v>
      </c>
      <c r="B20" s="30">
        <v>0.41666666666666669</v>
      </c>
      <c r="C20" s="33">
        <v>-3.4999999999859997E-2</v>
      </c>
      <c r="D20" s="31">
        <v>0</v>
      </c>
      <c r="E20" s="21">
        <f t="shared" si="0"/>
        <v>0</v>
      </c>
      <c r="F20" s="29">
        <v>44609</v>
      </c>
      <c r="G20" s="30">
        <v>0.41666666666666669</v>
      </c>
      <c r="H20" s="33">
        <v>-3.3999999999864E-2</v>
      </c>
      <c r="I20" s="31">
        <v>0</v>
      </c>
      <c r="J20" s="21">
        <f t="shared" si="1"/>
        <v>0</v>
      </c>
      <c r="K20" s="29">
        <v>44611</v>
      </c>
      <c r="L20" s="30">
        <v>0.41666666666666669</v>
      </c>
      <c r="M20" s="33">
        <v>-3.1999999999871999E-2</v>
      </c>
      <c r="N20" s="31">
        <v>0</v>
      </c>
      <c r="O20" s="21">
        <f t="shared" si="2"/>
        <v>0</v>
      </c>
      <c r="P20" s="29">
        <v>44613</v>
      </c>
      <c r="Q20" s="30">
        <v>0.41666666666666669</v>
      </c>
      <c r="R20" s="33">
        <v>-3.6999999999851999E-2</v>
      </c>
      <c r="S20" s="31">
        <v>0</v>
      </c>
      <c r="T20" s="21">
        <f t="shared" si="3"/>
        <v>0</v>
      </c>
    </row>
    <row r="21" spans="1:20" x14ac:dyDescent="0.25">
      <c r="A21" s="29">
        <v>44607</v>
      </c>
      <c r="B21" s="30">
        <v>0.45833333333333331</v>
      </c>
      <c r="C21" s="33">
        <v>-4.9999999999800003E-2</v>
      </c>
      <c r="D21" s="31">
        <v>0</v>
      </c>
      <c r="E21" s="21">
        <f t="shared" si="0"/>
        <v>0</v>
      </c>
      <c r="F21" s="29">
        <v>44609</v>
      </c>
      <c r="G21" s="30">
        <v>0.45833333333333331</v>
      </c>
      <c r="H21" s="33">
        <v>-3.0999999999875998E-2</v>
      </c>
      <c r="I21" s="31">
        <v>0</v>
      </c>
      <c r="J21" s="21">
        <f t="shared" si="1"/>
        <v>0</v>
      </c>
      <c r="K21" s="29">
        <v>44611</v>
      </c>
      <c r="L21" s="30">
        <v>0.45833333333333331</v>
      </c>
      <c r="M21" s="33">
        <v>-1.8999999999924001E-2</v>
      </c>
      <c r="N21" s="31">
        <v>0</v>
      </c>
      <c r="O21" s="21">
        <f t="shared" si="2"/>
        <v>0</v>
      </c>
      <c r="P21" s="29">
        <v>44613</v>
      </c>
      <c r="Q21" s="30">
        <v>0.45833333333333331</v>
      </c>
      <c r="R21" s="33">
        <v>-3.0999999999875998E-2</v>
      </c>
      <c r="S21" s="31">
        <v>0</v>
      </c>
      <c r="T21" s="21">
        <f t="shared" si="3"/>
        <v>0</v>
      </c>
    </row>
    <row r="22" spans="1:20" x14ac:dyDescent="0.25">
      <c r="A22" s="29">
        <v>44607</v>
      </c>
      <c r="B22" s="30">
        <v>0.5</v>
      </c>
      <c r="C22" s="33">
        <v>-3.0999999999875998E-2</v>
      </c>
      <c r="D22" s="31">
        <v>0</v>
      </c>
      <c r="E22" s="21">
        <f t="shared" si="0"/>
        <v>0</v>
      </c>
      <c r="F22" s="29">
        <v>44609</v>
      </c>
      <c r="G22" s="30">
        <v>0.5</v>
      </c>
      <c r="H22" s="33">
        <v>-2.2999999999908E-2</v>
      </c>
      <c r="I22" s="31">
        <v>0</v>
      </c>
      <c r="J22" s="21">
        <f t="shared" si="1"/>
        <v>0</v>
      </c>
      <c r="K22" s="29">
        <v>44611</v>
      </c>
      <c r="L22" s="30">
        <v>0.5</v>
      </c>
      <c r="M22" s="33">
        <v>-2.0999999999915999E-2</v>
      </c>
      <c r="N22" s="31">
        <v>0</v>
      </c>
      <c r="O22" s="21">
        <f t="shared" si="2"/>
        <v>0</v>
      </c>
      <c r="P22" s="29">
        <v>44613</v>
      </c>
      <c r="Q22" s="30">
        <v>0.5</v>
      </c>
      <c r="R22" s="33">
        <v>-3.0999999999875998E-2</v>
      </c>
      <c r="S22" s="31">
        <v>0</v>
      </c>
      <c r="T22" s="21">
        <f t="shared" si="3"/>
        <v>0</v>
      </c>
    </row>
    <row r="23" spans="1:20" x14ac:dyDescent="0.25">
      <c r="A23" s="29">
        <v>44607</v>
      </c>
      <c r="B23" s="30">
        <v>0.54166666666666663</v>
      </c>
      <c r="C23" s="33">
        <v>-2.1999999999912E-2</v>
      </c>
      <c r="D23" s="31">
        <v>0</v>
      </c>
      <c r="E23" s="21">
        <f t="shared" si="0"/>
        <v>0</v>
      </c>
      <c r="F23" s="29">
        <v>44609</v>
      </c>
      <c r="G23" s="30">
        <v>0.54166666666666663</v>
      </c>
      <c r="H23" s="33">
        <v>-3.1999999999871999E-2</v>
      </c>
      <c r="I23" s="31">
        <v>0</v>
      </c>
      <c r="J23" s="21">
        <f t="shared" si="1"/>
        <v>0</v>
      </c>
      <c r="K23" s="29">
        <v>44611</v>
      </c>
      <c r="L23" s="30">
        <v>0.54166666666666663</v>
      </c>
      <c r="M23" s="33">
        <v>-1.9999999999919998E-2</v>
      </c>
      <c r="N23" s="31">
        <v>0</v>
      </c>
      <c r="O23" s="21">
        <f t="shared" si="2"/>
        <v>0</v>
      </c>
      <c r="P23" s="29">
        <v>44613</v>
      </c>
      <c r="Q23" s="30">
        <v>0.54166666666666663</v>
      </c>
      <c r="R23" s="33">
        <v>-3.3999999999864E-2</v>
      </c>
      <c r="S23" s="31">
        <v>0</v>
      </c>
      <c r="T23" s="21">
        <f t="shared" si="3"/>
        <v>0</v>
      </c>
    </row>
    <row r="24" spans="1:20" x14ac:dyDescent="0.25">
      <c r="A24" s="29">
        <v>44607</v>
      </c>
      <c r="B24" s="30">
        <v>0.58333333333333337</v>
      </c>
      <c r="C24" s="33">
        <v>-2.2999999999908E-2</v>
      </c>
      <c r="D24" s="31">
        <v>0</v>
      </c>
      <c r="E24" s="21">
        <f t="shared" si="0"/>
        <v>0</v>
      </c>
      <c r="F24" s="29">
        <v>44609</v>
      </c>
      <c r="G24" s="30">
        <v>0.58333333333333337</v>
      </c>
      <c r="H24" s="33">
        <v>-3.1999999999871999E-2</v>
      </c>
      <c r="I24" s="31">
        <v>0</v>
      </c>
      <c r="J24" s="21">
        <f t="shared" si="1"/>
        <v>0</v>
      </c>
      <c r="K24" s="29">
        <v>44611</v>
      </c>
      <c r="L24" s="30">
        <v>0.58333333333333337</v>
      </c>
      <c r="M24" s="33">
        <v>-3.3999999999864E-2</v>
      </c>
      <c r="N24" s="31">
        <v>0</v>
      </c>
      <c r="O24" s="21">
        <f t="shared" si="2"/>
        <v>0</v>
      </c>
      <c r="P24" s="29">
        <v>44613</v>
      </c>
      <c r="Q24" s="30">
        <v>0.58333333333333337</v>
      </c>
      <c r="R24" s="33">
        <v>-3.1999999999871999E-2</v>
      </c>
      <c r="S24" s="31">
        <v>0</v>
      </c>
      <c r="T24" s="21">
        <f t="shared" si="3"/>
        <v>0</v>
      </c>
    </row>
    <row r="25" spans="1:20" x14ac:dyDescent="0.25">
      <c r="A25" s="29">
        <v>44607</v>
      </c>
      <c r="B25" s="30">
        <v>0.625</v>
      </c>
      <c r="C25" s="33">
        <v>-2.6999999999891999E-2</v>
      </c>
      <c r="D25" s="31">
        <v>0</v>
      </c>
      <c r="E25" s="21">
        <f t="shared" si="0"/>
        <v>0</v>
      </c>
      <c r="F25" s="29">
        <v>44609</v>
      </c>
      <c r="G25" s="30">
        <v>0.625</v>
      </c>
      <c r="H25" s="33">
        <v>-2.3999999999904001E-2</v>
      </c>
      <c r="I25" s="31">
        <v>0</v>
      </c>
      <c r="J25" s="21">
        <f t="shared" si="1"/>
        <v>0</v>
      </c>
      <c r="K25" s="29">
        <v>44611</v>
      </c>
      <c r="L25" s="30">
        <v>0.625</v>
      </c>
      <c r="M25" s="33">
        <v>-2.1999999999912E-2</v>
      </c>
      <c r="N25" s="31">
        <v>0</v>
      </c>
      <c r="O25" s="21">
        <f t="shared" si="2"/>
        <v>0</v>
      </c>
      <c r="P25" s="29">
        <v>44613</v>
      </c>
      <c r="Q25" s="30">
        <v>0.625</v>
      </c>
      <c r="R25" s="33">
        <v>-4.3999999999823999E-2</v>
      </c>
      <c r="S25" s="31">
        <v>0</v>
      </c>
      <c r="T25" s="21">
        <f t="shared" si="3"/>
        <v>0</v>
      </c>
    </row>
    <row r="26" spans="1:20" x14ac:dyDescent="0.25">
      <c r="A26" s="29">
        <v>44607</v>
      </c>
      <c r="B26" s="30">
        <v>0.66666666666666663</v>
      </c>
      <c r="C26" s="33">
        <v>-2.8999999999884001E-2</v>
      </c>
      <c r="D26" s="31">
        <v>0</v>
      </c>
      <c r="E26" s="21">
        <f t="shared" si="0"/>
        <v>0</v>
      </c>
      <c r="F26" s="29">
        <v>44609</v>
      </c>
      <c r="G26" s="30">
        <v>0.66666666666666663</v>
      </c>
      <c r="H26" s="33">
        <v>-3.0999999999875998E-2</v>
      </c>
      <c r="I26" s="31">
        <v>0</v>
      </c>
      <c r="J26" s="21">
        <f t="shared" si="1"/>
        <v>0</v>
      </c>
      <c r="K26" s="29">
        <v>44611</v>
      </c>
      <c r="L26" s="30">
        <v>0.66666666666666663</v>
      </c>
      <c r="M26" s="33">
        <v>-2.2999999999908E-2</v>
      </c>
      <c r="N26" s="31">
        <v>0</v>
      </c>
      <c r="O26" s="21">
        <f t="shared" si="2"/>
        <v>0</v>
      </c>
      <c r="P26" s="29">
        <v>44613</v>
      </c>
      <c r="Q26" s="30">
        <v>0.66666666666666663</v>
      </c>
      <c r="R26" s="33">
        <v>-3.8999999999844E-2</v>
      </c>
      <c r="S26" s="31">
        <v>0</v>
      </c>
      <c r="T26" s="21">
        <f t="shared" si="3"/>
        <v>0</v>
      </c>
    </row>
    <row r="27" spans="1:20" x14ac:dyDescent="0.25">
      <c r="A27" s="29">
        <v>44607</v>
      </c>
      <c r="B27" s="30">
        <v>0.70833333333333337</v>
      </c>
      <c r="C27" s="33">
        <v>-2.1999999999912E-2</v>
      </c>
      <c r="D27" s="31">
        <v>0</v>
      </c>
      <c r="E27" s="21">
        <f t="shared" si="0"/>
        <v>0</v>
      </c>
      <c r="F27" s="29">
        <v>44609</v>
      </c>
      <c r="G27" s="30">
        <v>0.70833333333333337</v>
      </c>
      <c r="H27" s="33">
        <v>-2.5999999999895999E-2</v>
      </c>
      <c r="I27" s="31">
        <v>0</v>
      </c>
      <c r="J27" s="21">
        <f t="shared" si="1"/>
        <v>0</v>
      </c>
      <c r="K27" s="29">
        <v>44611</v>
      </c>
      <c r="L27" s="30">
        <v>0.70833333333333337</v>
      </c>
      <c r="M27" s="33">
        <v>-2.9999999999880001E-2</v>
      </c>
      <c r="N27" s="31">
        <v>0</v>
      </c>
      <c r="O27" s="21">
        <f t="shared" si="2"/>
        <v>0</v>
      </c>
      <c r="P27" s="29">
        <v>44613</v>
      </c>
      <c r="Q27" s="30">
        <v>0.70833333333333337</v>
      </c>
      <c r="R27" s="33">
        <v>-3.8999999999844E-2</v>
      </c>
      <c r="S27" s="31">
        <v>0</v>
      </c>
      <c r="T27" s="21">
        <f t="shared" si="3"/>
        <v>0</v>
      </c>
    </row>
    <row r="28" spans="1:20" x14ac:dyDescent="0.25">
      <c r="A28" s="29">
        <v>44607</v>
      </c>
      <c r="B28" s="30">
        <v>0.75</v>
      </c>
      <c r="C28" s="33">
        <v>-3.8999999999844E-2</v>
      </c>
      <c r="D28" s="31">
        <v>0</v>
      </c>
      <c r="E28" s="21">
        <f t="shared" si="0"/>
        <v>0</v>
      </c>
      <c r="F28" s="29">
        <v>44609</v>
      </c>
      <c r="G28" s="30">
        <v>0.75</v>
      </c>
      <c r="H28" s="33">
        <v>-2.9999999999880001E-2</v>
      </c>
      <c r="I28" s="31">
        <v>0</v>
      </c>
      <c r="J28" s="21">
        <f t="shared" si="1"/>
        <v>0</v>
      </c>
      <c r="K28" s="29">
        <v>44611</v>
      </c>
      <c r="L28" s="30">
        <v>0.75</v>
      </c>
      <c r="M28" s="33">
        <v>-4.7999999999808002E-2</v>
      </c>
      <c r="N28" s="31">
        <v>0</v>
      </c>
      <c r="O28" s="21">
        <f t="shared" si="2"/>
        <v>0</v>
      </c>
      <c r="P28" s="29">
        <v>44613</v>
      </c>
      <c r="Q28" s="30">
        <v>0.75</v>
      </c>
      <c r="R28" s="33">
        <v>-3.7999999999848003E-2</v>
      </c>
      <c r="S28" s="31">
        <v>0</v>
      </c>
      <c r="T28" s="21">
        <f t="shared" si="3"/>
        <v>0</v>
      </c>
    </row>
    <row r="29" spans="1:20" x14ac:dyDescent="0.25">
      <c r="A29" s="29">
        <v>44607</v>
      </c>
      <c r="B29" s="30">
        <v>0.79166666666666663</v>
      </c>
      <c r="C29" s="33">
        <v>-4.2999999999828002E-2</v>
      </c>
      <c r="D29" s="31">
        <v>0</v>
      </c>
      <c r="E29" s="21">
        <f t="shared" si="0"/>
        <v>0</v>
      </c>
      <c r="F29" s="29">
        <v>44609</v>
      </c>
      <c r="G29" s="30">
        <v>0.79166666666666663</v>
      </c>
      <c r="H29" s="33">
        <v>-4.4999999999820003E-2</v>
      </c>
      <c r="I29" s="31">
        <v>0</v>
      </c>
      <c r="J29" s="21">
        <f t="shared" si="1"/>
        <v>0</v>
      </c>
      <c r="K29" s="29">
        <v>44611</v>
      </c>
      <c r="L29" s="30">
        <v>0.79166666666666663</v>
      </c>
      <c r="M29" s="33">
        <v>-3.9999999999839997E-2</v>
      </c>
      <c r="N29" s="31">
        <v>0</v>
      </c>
      <c r="O29" s="21">
        <f t="shared" si="2"/>
        <v>0</v>
      </c>
      <c r="P29" s="29">
        <v>44613</v>
      </c>
      <c r="Q29" s="30">
        <v>0.79166666666666663</v>
      </c>
      <c r="R29" s="33">
        <v>-3.7999999999848003E-2</v>
      </c>
      <c r="S29" s="31">
        <v>0</v>
      </c>
      <c r="T29" s="21">
        <f t="shared" si="3"/>
        <v>0</v>
      </c>
    </row>
    <row r="30" spans="1:20" x14ac:dyDescent="0.25">
      <c r="A30" s="29">
        <v>44607</v>
      </c>
      <c r="B30" s="30">
        <v>0.83333333333333337</v>
      </c>
      <c r="C30" s="33">
        <v>-3.7999999999848003E-2</v>
      </c>
      <c r="D30" s="31">
        <v>0</v>
      </c>
      <c r="E30" s="21">
        <f t="shared" si="0"/>
        <v>0</v>
      </c>
      <c r="F30" s="29">
        <v>44609</v>
      </c>
      <c r="G30" s="30">
        <v>0.83333333333333337</v>
      </c>
      <c r="H30" s="33">
        <v>-3.9999999999839997E-2</v>
      </c>
      <c r="I30" s="31">
        <v>0</v>
      </c>
      <c r="J30" s="21">
        <f t="shared" si="1"/>
        <v>0</v>
      </c>
      <c r="K30" s="29">
        <v>44611</v>
      </c>
      <c r="L30" s="30">
        <v>0.83333333333333337</v>
      </c>
      <c r="M30" s="33">
        <v>-5.2999999999788001E-2</v>
      </c>
      <c r="N30" s="31">
        <v>0</v>
      </c>
      <c r="O30" s="21">
        <f t="shared" si="2"/>
        <v>0</v>
      </c>
      <c r="P30" s="29">
        <v>44613</v>
      </c>
      <c r="Q30" s="30">
        <v>0.83333333333333337</v>
      </c>
      <c r="R30" s="33">
        <v>-2.8999999999884001E-2</v>
      </c>
      <c r="S30" s="31">
        <v>0</v>
      </c>
      <c r="T30" s="21">
        <f t="shared" si="3"/>
        <v>0</v>
      </c>
    </row>
    <row r="31" spans="1:20" x14ac:dyDescent="0.25">
      <c r="A31" s="29">
        <v>44607</v>
      </c>
      <c r="B31" s="30">
        <v>0.875</v>
      </c>
      <c r="C31" s="33">
        <v>-4.2999999999828002E-2</v>
      </c>
      <c r="D31" s="31">
        <v>0</v>
      </c>
      <c r="E31" s="21">
        <f t="shared" si="0"/>
        <v>0</v>
      </c>
      <c r="F31" s="29">
        <v>44609</v>
      </c>
      <c r="G31" s="30">
        <v>0.875</v>
      </c>
      <c r="H31" s="33">
        <v>-4.9999999999800003E-2</v>
      </c>
      <c r="I31" s="31">
        <v>0</v>
      </c>
      <c r="J31" s="21">
        <f t="shared" si="1"/>
        <v>0</v>
      </c>
      <c r="K31" s="29">
        <v>44611</v>
      </c>
      <c r="L31" s="30">
        <v>0.875</v>
      </c>
      <c r="M31" s="33">
        <v>-3.1999999999871999E-2</v>
      </c>
      <c r="N31" s="31">
        <v>0</v>
      </c>
      <c r="O31" s="21">
        <f t="shared" si="2"/>
        <v>0</v>
      </c>
      <c r="P31" s="29">
        <v>44613</v>
      </c>
      <c r="Q31" s="30">
        <v>0.875</v>
      </c>
      <c r="R31" s="33">
        <v>-4.5999999999816001E-2</v>
      </c>
      <c r="S31" s="31">
        <v>0</v>
      </c>
      <c r="T31" s="21">
        <f t="shared" si="3"/>
        <v>0</v>
      </c>
    </row>
    <row r="32" spans="1:20" x14ac:dyDescent="0.25">
      <c r="A32" s="29">
        <v>44607</v>
      </c>
      <c r="B32" s="30">
        <v>0.91666666666666663</v>
      </c>
      <c r="C32" s="33">
        <v>-3.7999999999848003E-2</v>
      </c>
      <c r="D32" s="31">
        <v>0</v>
      </c>
      <c r="E32" s="21">
        <f t="shared" si="0"/>
        <v>0</v>
      </c>
      <c r="F32" s="29">
        <v>44609</v>
      </c>
      <c r="G32" s="30">
        <v>0.91666666666666663</v>
      </c>
      <c r="H32" s="33">
        <v>-2.2999999999908E-2</v>
      </c>
      <c r="I32" s="31">
        <v>0</v>
      </c>
      <c r="J32" s="21">
        <f t="shared" si="1"/>
        <v>0</v>
      </c>
      <c r="K32" s="29">
        <v>44611</v>
      </c>
      <c r="L32" s="30">
        <v>0.91666666666666663</v>
      </c>
      <c r="M32" s="33">
        <v>-3.9999999999839997E-2</v>
      </c>
      <c r="N32" s="31">
        <v>0</v>
      </c>
      <c r="O32" s="21">
        <f t="shared" si="2"/>
        <v>0</v>
      </c>
      <c r="P32" s="29">
        <v>44613</v>
      </c>
      <c r="Q32" s="30">
        <v>0.91666666666666663</v>
      </c>
      <c r="R32" s="33">
        <v>-4.4999999999820003E-2</v>
      </c>
      <c r="S32" s="31">
        <v>0</v>
      </c>
      <c r="T32" s="21">
        <f t="shared" si="3"/>
        <v>0</v>
      </c>
    </row>
    <row r="33" spans="1:20" x14ac:dyDescent="0.25">
      <c r="A33" s="29">
        <v>44607</v>
      </c>
      <c r="B33" s="30">
        <v>0.95833333333333337</v>
      </c>
      <c r="C33" s="33">
        <v>-3.8999999999844E-2</v>
      </c>
      <c r="D33" s="31">
        <v>0</v>
      </c>
      <c r="E33" s="21">
        <f t="shared" si="0"/>
        <v>0</v>
      </c>
      <c r="F33" s="29">
        <v>44609</v>
      </c>
      <c r="G33" s="30">
        <v>0.95833333333333337</v>
      </c>
      <c r="H33" s="33">
        <v>-4.1999999999831998E-2</v>
      </c>
      <c r="I33" s="31">
        <v>0</v>
      </c>
      <c r="J33" s="21">
        <f t="shared" si="1"/>
        <v>0</v>
      </c>
      <c r="K33" s="29">
        <v>44611</v>
      </c>
      <c r="L33" s="30">
        <v>0.95833333333333337</v>
      </c>
      <c r="M33" s="33">
        <v>-3.7999999999848003E-2</v>
      </c>
      <c r="N33" s="31">
        <v>0</v>
      </c>
      <c r="O33" s="21">
        <f t="shared" si="2"/>
        <v>0</v>
      </c>
      <c r="P33" s="29">
        <v>44613</v>
      </c>
      <c r="Q33" s="30">
        <v>0.95833333333333337</v>
      </c>
      <c r="R33" s="33">
        <v>-3.2999999999868003E-2</v>
      </c>
      <c r="S33" s="31">
        <v>0</v>
      </c>
      <c r="T33" s="21">
        <f t="shared" si="3"/>
        <v>0</v>
      </c>
    </row>
    <row r="34" spans="1:20" x14ac:dyDescent="0.25">
      <c r="A34" s="29">
        <v>44608</v>
      </c>
      <c r="B34" s="30">
        <v>0</v>
      </c>
      <c r="C34" s="33">
        <v>-3.6999999999851999E-2</v>
      </c>
      <c r="D34" s="31">
        <v>0</v>
      </c>
      <c r="E34" s="21">
        <f t="shared" si="0"/>
        <v>0</v>
      </c>
      <c r="F34" s="29">
        <v>44610</v>
      </c>
      <c r="G34" s="30">
        <v>0</v>
      </c>
      <c r="H34" s="33">
        <v>-5.2999999999788001E-2</v>
      </c>
      <c r="I34" s="31">
        <v>0</v>
      </c>
      <c r="J34" s="21">
        <f t="shared" si="1"/>
        <v>0</v>
      </c>
      <c r="K34" s="29">
        <v>44612</v>
      </c>
      <c r="L34" s="30">
        <v>0</v>
      </c>
      <c r="M34" s="33">
        <v>-2.5999999999895999E-2</v>
      </c>
      <c r="N34" s="31">
        <v>0</v>
      </c>
      <c r="O34" s="21">
        <f t="shared" si="2"/>
        <v>0</v>
      </c>
    </row>
    <row r="35" spans="1:20" x14ac:dyDescent="0.25">
      <c r="A35" s="29">
        <v>44608</v>
      </c>
      <c r="B35" s="30">
        <v>4.1666666666666664E-2</v>
      </c>
      <c r="C35" s="33">
        <v>-3.7999999999848003E-2</v>
      </c>
      <c r="D35" s="31">
        <v>0</v>
      </c>
      <c r="E35" s="21">
        <f t="shared" si="0"/>
        <v>0</v>
      </c>
      <c r="F35" s="29">
        <v>44610</v>
      </c>
      <c r="G35" s="30">
        <v>4.1666666666666664E-2</v>
      </c>
      <c r="H35" s="33">
        <v>-3.5999999999856001E-2</v>
      </c>
      <c r="I35" s="31">
        <v>0</v>
      </c>
      <c r="J35" s="21">
        <f t="shared" si="1"/>
        <v>0</v>
      </c>
      <c r="K35" s="29">
        <v>44612</v>
      </c>
      <c r="L35" s="30">
        <v>4.1666666666666664E-2</v>
      </c>
      <c r="M35" s="33">
        <v>-4.1999999999831998E-2</v>
      </c>
      <c r="N35" s="31">
        <v>0</v>
      </c>
      <c r="O35" s="21">
        <f t="shared" si="2"/>
        <v>0</v>
      </c>
    </row>
    <row r="36" spans="1:20" x14ac:dyDescent="0.25">
      <c r="A36" s="29">
        <v>44608</v>
      </c>
      <c r="B36" s="30">
        <v>8.3333333333333329E-2</v>
      </c>
      <c r="C36" s="33">
        <v>-3.3999999999864E-2</v>
      </c>
      <c r="D36" s="31">
        <v>0</v>
      </c>
      <c r="E36" s="21">
        <f t="shared" si="0"/>
        <v>0</v>
      </c>
      <c r="F36" s="29">
        <v>44610</v>
      </c>
      <c r="G36" s="30">
        <v>8.3333333333333329E-2</v>
      </c>
      <c r="H36" s="33">
        <v>-2.9999999999880001E-2</v>
      </c>
      <c r="I36" s="31">
        <v>0</v>
      </c>
      <c r="J36" s="21">
        <f t="shared" si="1"/>
        <v>0</v>
      </c>
      <c r="K36" s="29">
        <v>44612</v>
      </c>
      <c r="L36" s="30">
        <v>8.3333333333333329E-2</v>
      </c>
      <c r="M36" s="33">
        <v>-3.3999999999864E-2</v>
      </c>
      <c r="N36" s="31">
        <v>0</v>
      </c>
      <c r="O36" s="21">
        <f t="shared" si="2"/>
        <v>0</v>
      </c>
    </row>
    <row r="37" spans="1:20" x14ac:dyDescent="0.25">
      <c r="A37" s="29">
        <v>44608</v>
      </c>
      <c r="B37" s="30">
        <v>0.125</v>
      </c>
      <c r="C37" s="33">
        <v>-3.7999999999848003E-2</v>
      </c>
      <c r="D37" s="31">
        <v>0</v>
      </c>
      <c r="E37" s="21">
        <f t="shared" si="0"/>
        <v>0</v>
      </c>
      <c r="F37" s="29">
        <v>44610</v>
      </c>
      <c r="G37" s="30">
        <v>0.125</v>
      </c>
      <c r="H37" s="33">
        <v>-4.0999999999836001E-2</v>
      </c>
      <c r="I37" s="31">
        <v>0</v>
      </c>
      <c r="J37" s="21">
        <f t="shared" si="1"/>
        <v>0</v>
      </c>
      <c r="K37" s="29">
        <v>44612</v>
      </c>
      <c r="L37" s="30">
        <v>0.125</v>
      </c>
      <c r="M37" s="33">
        <v>-4.2999999999828002E-2</v>
      </c>
      <c r="N37" s="31">
        <v>0</v>
      </c>
      <c r="O37" s="21">
        <f t="shared" si="2"/>
        <v>0</v>
      </c>
    </row>
    <row r="38" spans="1:20" x14ac:dyDescent="0.25">
      <c r="A38" s="29">
        <v>44608</v>
      </c>
      <c r="B38" s="30">
        <v>0.16666666666666666</v>
      </c>
      <c r="C38" s="33">
        <v>-3.8999999999844E-2</v>
      </c>
      <c r="D38" s="31">
        <v>0</v>
      </c>
      <c r="E38" s="21">
        <f t="shared" si="0"/>
        <v>0</v>
      </c>
      <c r="F38" s="29">
        <v>44610</v>
      </c>
      <c r="G38" s="30">
        <v>0.16666666666666666</v>
      </c>
      <c r="H38" s="33">
        <v>-3.1999999999871999E-2</v>
      </c>
      <c r="I38" s="31">
        <v>0</v>
      </c>
      <c r="J38" s="21">
        <f t="shared" si="1"/>
        <v>0</v>
      </c>
      <c r="K38" s="29">
        <v>44612</v>
      </c>
      <c r="L38" s="30">
        <v>0.16666666666666666</v>
      </c>
      <c r="M38" s="33">
        <v>-3.7999999999848003E-2</v>
      </c>
      <c r="N38" s="31">
        <v>0</v>
      </c>
      <c r="O38" s="21">
        <f t="shared" si="2"/>
        <v>0</v>
      </c>
    </row>
    <row r="39" spans="1:20" x14ac:dyDescent="0.25">
      <c r="A39" s="29">
        <v>44608</v>
      </c>
      <c r="B39" s="30">
        <v>0.20833333333333334</v>
      </c>
      <c r="C39" s="33">
        <v>-3.3999999999864E-2</v>
      </c>
      <c r="D39" s="31">
        <v>0</v>
      </c>
      <c r="E39" s="21">
        <f t="shared" si="0"/>
        <v>0</v>
      </c>
      <c r="F39" s="29">
        <v>44610</v>
      </c>
      <c r="G39" s="30">
        <v>0.20833333333333334</v>
      </c>
      <c r="H39" s="33">
        <v>-3.0999999999875998E-2</v>
      </c>
      <c r="I39" s="31">
        <v>0</v>
      </c>
      <c r="J39" s="21">
        <f t="shared" si="1"/>
        <v>0</v>
      </c>
      <c r="K39" s="29">
        <v>44612</v>
      </c>
      <c r="L39" s="30">
        <v>0.20833333333333334</v>
      </c>
      <c r="M39" s="33">
        <v>-3.9999999999839997E-2</v>
      </c>
      <c r="N39" s="31">
        <v>0</v>
      </c>
      <c r="O39" s="21">
        <f t="shared" si="2"/>
        <v>0</v>
      </c>
    </row>
    <row r="40" spans="1:20" x14ac:dyDescent="0.25">
      <c r="A40" s="29">
        <v>44608</v>
      </c>
      <c r="B40" s="30">
        <v>0.25</v>
      </c>
      <c r="C40" s="33">
        <v>-4.1999999999831998E-2</v>
      </c>
      <c r="D40" s="31">
        <v>0</v>
      </c>
      <c r="E40" s="21">
        <f t="shared" si="0"/>
        <v>0</v>
      </c>
      <c r="F40" s="29">
        <v>44610</v>
      </c>
      <c r="G40" s="30">
        <v>0.25</v>
      </c>
      <c r="H40" s="33">
        <v>-3.6999999999851999E-2</v>
      </c>
      <c r="I40" s="31">
        <v>0</v>
      </c>
      <c r="J40" s="21">
        <f t="shared" si="1"/>
        <v>0</v>
      </c>
      <c r="K40" s="29">
        <v>44612</v>
      </c>
      <c r="L40" s="30">
        <v>0.25</v>
      </c>
      <c r="M40" s="33">
        <v>-2.5999999999895999E-2</v>
      </c>
      <c r="N40" s="31">
        <v>0</v>
      </c>
      <c r="O40" s="21">
        <f t="shared" si="2"/>
        <v>0</v>
      </c>
    </row>
    <row r="41" spans="1:20" x14ac:dyDescent="0.25">
      <c r="A41" s="29">
        <v>44608</v>
      </c>
      <c r="B41" s="30">
        <v>0.29166666666666669</v>
      </c>
      <c r="C41" s="33">
        <v>-3.1999999999871999E-2</v>
      </c>
      <c r="D41" s="31">
        <v>0</v>
      </c>
      <c r="E41" s="21">
        <f t="shared" si="0"/>
        <v>0</v>
      </c>
      <c r="F41" s="29">
        <v>44610</v>
      </c>
      <c r="G41" s="30">
        <v>0.29166666666666669</v>
      </c>
      <c r="H41" s="33">
        <v>-1.0999999999956E-2</v>
      </c>
      <c r="I41" s="31">
        <v>0</v>
      </c>
      <c r="J41" s="21">
        <f t="shared" si="1"/>
        <v>0</v>
      </c>
      <c r="K41" s="29">
        <v>44612</v>
      </c>
      <c r="L41" s="30">
        <v>0.29166666666666669</v>
      </c>
      <c r="M41" s="33">
        <v>-3.2999999999868003E-2</v>
      </c>
      <c r="N41" s="31">
        <v>0</v>
      </c>
      <c r="O41" s="21">
        <f t="shared" si="2"/>
        <v>0</v>
      </c>
    </row>
    <row r="42" spans="1:20" x14ac:dyDescent="0.25">
      <c r="A42" s="29">
        <v>44608</v>
      </c>
      <c r="B42" s="30">
        <v>0.33333333333333331</v>
      </c>
      <c r="C42" s="33">
        <v>-3.5999999999856001E-2</v>
      </c>
      <c r="D42" s="31">
        <v>0</v>
      </c>
      <c r="E42" s="21">
        <f t="shared" si="0"/>
        <v>0</v>
      </c>
      <c r="F42" s="29">
        <v>44610</v>
      </c>
      <c r="G42" s="30">
        <v>0.33333333333333331</v>
      </c>
      <c r="H42" s="33">
        <v>-4.0999999999836001E-2</v>
      </c>
      <c r="I42" s="31">
        <v>0</v>
      </c>
      <c r="J42" s="21">
        <f t="shared" si="1"/>
        <v>0</v>
      </c>
      <c r="K42" s="29">
        <v>44612</v>
      </c>
      <c r="L42" s="30">
        <v>0.33333333333333331</v>
      </c>
      <c r="M42" s="33">
        <v>-4.0999999999836001E-2</v>
      </c>
      <c r="N42" s="31">
        <v>0</v>
      </c>
      <c r="O42" s="21">
        <f t="shared" si="2"/>
        <v>0</v>
      </c>
    </row>
    <row r="43" spans="1:20" x14ac:dyDescent="0.25">
      <c r="A43" s="29">
        <v>44608</v>
      </c>
      <c r="B43" s="30">
        <v>0.375</v>
      </c>
      <c r="C43" s="33">
        <v>-4.9999999999800003E-2</v>
      </c>
      <c r="D43" s="31">
        <v>0</v>
      </c>
      <c r="E43" s="21">
        <f t="shared" si="0"/>
        <v>0</v>
      </c>
      <c r="F43" s="29">
        <v>44610</v>
      </c>
      <c r="G43" s="30">
        <v>0.375</v>
      </c>
      <c r="H43" s="33">
        <v>-4.9999999999800003E-2</v>
      </c>
      <c r="I43" s="31">
        <v>0</v>
      </c>
      <c r="J43" s="21">
        <f t="shared" si="1"/>
        <v>0</v>
      </c>
      <c r="K43" s="29">
        <v>44612</v>
      </c>
      <c r="L43" s="30">
        <v>0.375</v>
      </c>
      <c r="M43" s="33">
        <v>-2.8999999999884001E-2</v>
      </c>
      <c r="N43" s="31">
        <v>0</v>
      </c>
      <c r="O43" s="21">
        <f t="shared" si="2"/>
        <v>0</v>
      </c>
    </row>
    <row r="44" spans="1:20" x14ac:dyDescent="0.25">
      <c r="A44" s="29">
        <v>44608</v>
      </c>
      <c r="B44" s="30">
        <v>0.41666666666666669</v>
      </c>
      <c r="C44" s="33">
        <v>-2.6999999999891999E-2</v>
      </c>
      <c r="D44" s="31">
        <v>0</v>
      </c>
      <c r="E44" s="21">
        <f t="shared" si="0"/>
        <v>0</v>
      </c>
      <c r="F44" s="29">
        <v>44610</v>
      </c>
      <c r="G44" s="30">
        <v>0.41666666666666669</v>
      </c>
      <c r="H44" s="33">
        <v>-4.1999999999831998E-2</v>
      </c>
      <c r="I44" s="31">
        <v>0</v>
      </c>
      <c r="J44" s="21">
        <f t="shared" si="1"/>
        <v>0</v>
      </c>
      <c r="K44" s="29">
        <v>44612</v>
      </c>
      <c r="L44" s="30">
        <v>0.41666666666666669</v>
      </c>
      <c r="M44" s="33">
        <v>-2.3999999999904001E-2</v>
      </c>
      <c r="N44" s="31">
        <v>0</v>
      </c>
      <c r="O44" s="21">
        <f t="shared" si="2"/>
        <v>0</v>
      </c>
    </row>
    <row r="45" spans="1:20" x14ac:dyDescent="0.25">
      <c r="A45" s="29">
        <v>44608</v>
      </c>
      <c r="B45" s="30">
        <v>0.45833333333333331</v>
      </c>
      <c r="C45" s="33">
        <v>-3.1999999999871999E-2</v>
      </c>
      <c r="D45" s="31">
        <v>0</v>
      </c>
      <c r="E45" s="21">
        <f t="shared" si="0"/>
        <v>0</v>
      </c>
      <c r="F45" s="29">
        <v>44610</v>
      </c>
      <c r="G45" s="30">
        <v>0.45833333333333331</v>
      </c>
      <c r="H45" s="33">
        <v>-2.6999999999891999E-2</v>
      </c>
      <c r="I45" s="31">
        <v>0</v>
      </c>
      <c r="J45" s="21">
        <f t="shared" si="1"/>
        <v>0</v>
      </c>
      <c r="K45" s="29">
        <v>44612</v>
      </c>
      <c r="L45" s="30">
        <v>0.45833333333333331</v>
      </c>
      <c r="M45" s="33">
        <v>-3.0999999999875998E-2</v>
      </c>
      <c r="N45" s="31">
        <v>0</v>
      </c>
      <c r="O45" s="21">
        <f t="shared" si="2"/>
        <v>0</v>
      </c>
    </row>
    <row r="46" spans="1:20" x14ac:dyDescent="0.25">
      <c r="A46" s="29">
        <v>44608</v>
      </c>
      <c r="B46" s="30">
        <v>0.5</v>
      </c>
      <c r="C46" s="33">
        <v>-2.2999999999908E-2</v>
      </c>
      <c r="D46" s="31">
        <v>0</v>
      </c>
      <c r="E46" s="21">
        <f t="shared" si="0"/>
        <v>0</v>
      </c>
      <c r="F46" s="29">
        <v>44610</v>
      </c>
      <c r="G46" s="30">
        <v>0.5</v>
      </c>
      <c r="H46" s="33">
        <v>-2.6999999999891999E-2</v>
      </c>
      <c r="I46" s="31">
        <v>0</v>
      </c>
      <c r="J46" s="21">
        <f t="shared" si="1"/>
        <v>0</v>
      </c>
      <c r="K46" s="29">
        <v>44612</v>
      </c>
      <c r="L46" s="30">
        <v>0.5</v>
      </c>
      <c r="M46" s="33">
        <v>-1.5999999999935999E-2</v>
      </c>
      <c r="N46" s="31">
        <v>0</v>
      </c>
      <c r="O46" s="21">
        <f t="shared" si="2"/>
        <v>0</v>
      </c>
    </row>
    <row r="47" spans="1:20" x14ac:dyDescent="0.25">
      <c r="A47" s="29">
        <v>44608</v>
      </c>
      <c r="B47" s="30">
        <v>0.54166666666666663</v>
      </c>
      <c r="C47" s="33">
        <v>-2.8999999999884001E-2</v>
      </c>
      <c r="D47" s="31">
        <v>0</v>
      </c>
      <c r="E47" s="21">
        <f t="shared" si="0"/>
        <v>0</v>
      </c>
      <c r="F47" s="29">
        <v>44610</v>
      </c>
      <c r="G47" s="30">
        <v>0.54166666666666663</v>
      </c>
      <c r="H47" s="33">
        <v>-2.3999999999904001E-2</v>
      </c>
      <c r="I47" s="31">
        <v>0</v>
      </c>
      <c r="J47" s="21">
        <f t="shared" si="1"/>
        <v>0</v>
      </c>
      <c r="K47" s="29">
        <v>44612</v>
      </c>
      <c r="L47" s="30">
        <v>0.54166666666666663</v>
      </c>
      <c r="M47" s="33">
        <v>-2.1999999999912E-2</v>
      </c>
      <c r="N47" s="31">
        <v>0</v>
      </c>
      <c r="O47" s="21">
        <f t="shared" si="2"/>
        <v>0</v>
      </c>
    </row>
    <row r="48" spans="1:20" x14ac:dyDescent="0.25">
      <c r="A48" s="29">
        <v>44608</v>
      </c>
      <c r="B48" s="30">
        <v>0.58333333333333337</v>
      </c>
      <c r="C48" s="33">
        <v>-1.7999999999928001E-2</v>
      </c>
      <c r="D48" s="31">
        <v>0</v>
      </c>
      <c r="E48" s="21">
        <f t="shared" si="0"/>
        <v>0</v>
      </c>
      <c r="F48" s="29">
        <v>44610</v>
      </c>
      <c r="G48" s="30">
        <v>0.58333333333333337</v>
      </c>
      <c r="H48" s="33">
        <v>-3.2999999999868003E-2</v>
      </c>
      <c r="I48" s="31">
        <v>0</v>
      </c>
      <c r="J48" s="21">
        <f t="shared" si="1"/>
        <v>0</v>
      </c>
      <c r="K48" s="29">
        <v>44612</v>
      </c>
      <c r="L48" s="30">
        <v>0.58333333333333337</v>
      </c>
      <c r="M48" s="33">
        <v>-2.6999999999891999E-2</v>
      </c>
      <c r="N48" s="31">
        <v>0</v>
      </c>
      <c r="O48" s="21">
        <f t="shared" si="2"/>
        <v>0</v>
      </c>
    </row>
    <row r="49" spans="1:15" x14ac:dyDescent="0.25">
      <c r="A49" s="29">
        <v>44608</v>
      </c>
      <c r="B49" s="30">
        <v>0.625</v>
      </c>
      <c r="C49" s="33">
        <v>-1.7999999999928001E-2</v>
      </c>
      <c r="D49" s="31">
        <v>0</v>
      </c>
      <c r="E49" s="21">
        <f t="shared" si="0"/>
        <v>0</v>
      </c>
      <c r="F49" s="29">
        <v>44610</v>
      </c>
      <c r="G49" s="30">
        <v>0.625</v>
      </c>
      <c r="H49" s="33">
        <v>-2.4999999999900002E-2</v>
      </c>
      <c r="I49" s="31">
        <v>0</v>
      </c>
      <c r="J49" s="21">
        <f t="shared" si="1"/>
        <v>0</v>
      </c>
      <c r="K49" s="29">
        <v>44612</v>
      </c>
      <c r="L49" s="30">
        <v>0.625</v>
      </c>
      <c r="M49" s="33">
        <v>-2.4999999999900002E-2</v>
      </c>
      <c r="N49" s="31">
        <v>0</v>
      </c>
      <c r="O49" s="21">
        <f t="shared" si="2"/>
        <v>0</v>
      </c>
    </row>
    <row r="50" spans="1:15" x14ac:dyDescent="0.25">
      <c r="A50" s="29">
        <v>44608</v>
      </c>
      <c r="B50" s="30">
        <v>0.66666666666666663</v>
      </c>
      <c r="C50" s="33">
        <v>-3.9999999999839997E-2</v>
      </c>
      <c r="D50" s="31">
        <v>0</v>
      </c>
      <c r="E50" s="21">
        <f t="shared" si="0"/>
        <v>0</v>
      </c>
      <c r="F50" s="29">
        <v>44610</v>
      </c>
      <c r="G50" s="30">
        <v>0.66666666666666663</v>
      </c>
      <c r="H50" s="33">
        <v>-1.8999999999924001E-2</v>
      </c>
      <c r="I50" s="31">
        <v>0</v>
      </c>
      <c r="J50" s="21">
        <f t="shared" si="1"/>
        <v>0</v>
      </c>
      <c r="K50" s="29">
        <v>44612</v>
      </c>
      <c r="L50" s="30">
        <v>0.66666666666666663</v>
      </c>
      <c r="M50" s="33">
        <v>-3.3999999999864E-2</v>
      </c>
      <c r="N50" s="31">
        <v>0</v>
      </c>
      <c r="O50" s="21">
        <f t="shared" si="2"/>
        <v>0</v>
      </c>
    </row>
    <row r="51" spans="1:15" x14ac:dyDescent="0.25">
      <c r="A51" s="29">
        <v>44608</v>
      </c>
      <c r="B51" s="30">
        <v>0.70833333333333337</v>
      </c>
      <c r="C51" s="33">
        <v>-2.6999999999891999E-2</v>
      </c>
      <c r="D51" s="31">
        <v>0</v>
      </c>
      <c r="E51" s="21">
        <f t="shared" si="0"/>
        <v>0</v>
      </c>
      <c r="F51" s="29">
        <v>44610</v>
      </c>
      <c r="G51" s="30">
        <v>0.70833333333333337</v>
      </c>
      <c r="H51" s="33">
        <v>-4.8999999999803999E-2</v>
      </c>
      <c r="I51" s="31">
        <v>0</v>
      </c>
      <c r="J51" s="21">
        <f t="shared" si="1"/>
        <v>0</v>
      </c>
      <c r="K51" s="29">
        <v>44612</v>
      </c>
      <c r="L51" s="30">
        <v>0.70833333333333337</v>
      </c>
      <c r="M51" s="33">
        <v>-4.4999999999820003E-2</v>
      </c>
      <c r="N51" s="31">
        <v>0</v>
      </c>
      <c r="O51" s="21">
        <f t="shared" si="2"/>
        <v>0</v>
      </c>
    </row>
    <row r="52" spans="1:15" x14ac:dyDescent="0.25">
      <c r="A52" s="29">
        <v>44608</v>
      </c>
      <c r="B52" s="30">
        <v>0.75</v>
      </c>
      <c r="C52" s="33">
        <v>-4.4999999999820003E-2</v>
      </c>
      <c r="D52" s="31">
        <v>0</v>
      </c>
      <c r="E52" s="21">
        <f t="shared" si="0"/>
        <v>0</v>
      </c>
      <c r="F52" s="29">
        <v>44610</v>
      </c>
      <c r="G52" s="30">
        <v>0.75</v>
      </c>
      <c r="H52" s="33">
        <v>-4.6999999999811998E-2</v>
      </c>
      <c r="I52" s="31">
        <v>0</v>
      </c>
      <c r="J52" s="21">
        <f t="shared" si="1"/>
        <v>0</v>
      </c>
      <c r="K52" s="29">
        <v>44612</v>
      </c>
      <c r="L52" s="30">
        <v>0.75</v>
      </c>
      <c r="M52" s="33">
        <v>-5.2999999999788001E-2</v>
      </c>
      <c r="N52" s="31">
        <v>0</v>
      </c>
      <c r="O52" s="21">
        <f t="shared" si="2"/>
        <v>0</v>
      </c>
    </row>
    <row r="53" spans="1:15" x14ac:dyDescent="0.25">
      <c r="A53" s="29">
        <v>44608</v>
      </c>
      <c r="B53" s="30">
        <v>0.79166666666666663</v>
      </c>
      <c r="C53" s="33">
        <v>-4.1999999999831998E-2</v>
      </c>
      <c r="D53" s="31">
        <v>0</v>
      </c>
      <c r="E53" s="21">
        <f t="shared" si="0"/>
        <v>0</v>
      </c>
      <c r="F53" s="29">
        <v>44610</v>
      </c>
      <c r="G53" s="30">
        <v>0.79166666666666663</v>
      </c>
      <c r="H53" s="33">
        <v>-4.3999999999823999E-2</v>
      </c>
      <c r="I53" s="31">
        <v>0</v>
      </c>
      <c r="J53" s="21">
        <f t="shared" si="1"/>
        <v>0</v>
      </c>
      <c r="K53" s="29">
        <v>44612</v>
      </c>
      <c r="L53" s="30">
        <v>0.79166666666666663</v>
      </c>
      <c r="M53" s="33">
        <v>-3.4999999999859997E-2</v>
      </c>
      <c r="N53" s="31">
        <v>0</v>
      </c>
      <c r="O53" s="21">
        <f t="shared" si="2"/>
        <v>0</v>
      </c>
    </row>
    <row r="54" spans="1:15" x14ac:dyDescent="0.25">
      <c r="A54" s="29">
        <v>44608</v>
      </c>
      <c r="B54" s="30">
        <v>0.83333333333333337</v>
      </c>
      <c r="C54" s="33">
        <v>-5.2999999999788001E-2</v>
      </c>
      <c r="D54" s="31">
        <v>0</v>
      </c>
      <c r="E54" s="21">
        <f t="shared" si="0"/>
        <v>0</v>
      </c>
      <c r="F54" s="29">
        <v>44610</v>
      </c>
      <c r="G54" s="30">
        <v>0.83333333333333337</v>
      </c>
      <c r="H54" s="33">
        <v>-3.4999999999859997E-2</v>
      </c>
      <c r="I54" s="31">
        <v>0</v>
      </c>
      <c r="J54" s="21">
        <f t="shared" si="1"/>
        <v>0</v>
      </c>
      <c r="K54" s="29">
        <v>44612</v>
      </c>
      <c r="L54" s="30">
        <v>0.83333333333333337</v>
      </c>
      <c r="M54" s="33">
        <v>-3.9999999999839997E-2</v>
      </c>
      <c r="N54" s="31">
        <v>0</v>
      </c>
      <c r="O54" s="21">
        <f t="shared" si="2"/>
        <v>0</v>
      </c>
    </row>
    <row r="55" spans="1:15" x14ac:dyDescent="0.25">
      <c r="A55" s="29">
        <v>44608</v>
      </c>
      <c r="B55" s="30">
        <v>0.875</v>
      </c>
      <c r="C55" s="33">
        <v>-4.0999999999836001E-2</v>
      </c>
      <c r="D55" s="31">
        <v>0</v>
      </c>
      <c r="E55" s="21">
        <f t="shared" si="0"/>
        <v>0</v>
      </c>
      <c r="F55" s="29">
        <v>44610</v>
      </c>
      <c r="G55" s="30">
        <v>0.875</v>
      </c>
      <c r="H55" s="33">
        <v>-4.3999999999823999E-2</v>
      </c>
      <c r="I55" s="31">
        <v>0</v>
      </c>
      <c r="J55" s="21">
        <f t="shared" si="1"/>
        <v>0</v>
      </c>
      <c r="K55" s="29">
        <v>44612</v>
      </c>
      <c r="L55" s="30">
        <v>0.875</v>
      </c>
      <c r="M55" s="33">
        <v>-3.7999999999848003E-2</v>
      </c>
      <c r="N55" s="31">
        <v>0</v>
      </c>
      <c r="O55" s="21">
        <f t="shared" si="2"/>
        <v>0</v>
      </c>
    </row>
    <row r="56" spans="1:15" x14ac:dyDescent="0.25">
      <c r="A56" s="29">
        <v>44608</v>
      </c>
      <c r="B56" s="30">
        <v>0.91666666666666663</v>
      </c>
      <c r="C56" s="33">
        <v>-4.8999999999803999E-2</v>
      </c>
      <c r="D56" s="31">
        <v>0</v>
      </c>
      <c r="E56" s="21">
        <f t="shared" si="0"/>
        <v>0</v>
      </c>
      <c r="F56" s="29">
        <v>44610</v>
      </c>
      <c r="G56" s="30">
        <v>0.91666666666666663</v>
      </c>
      <c r="H56" s="33">
        <v>-3.2999999999868003E-2</v>
      </c>
      <c r="I56" s="31">
        <v>0</v>
      </c>
      <c r="J56" s="21">
        <f t="shared" si="1"/>
        <v>0</v>
      </c>
      <c r="K56" s="29">
        <v>44612</v>
      </c>
      <c r="L56" s="30">
        <v>0.91666666666666663</v>
      </c>
      <c r="M56" s="33">
        <v>-4.6999999999811998E-2</v>
      </c>
      <c r="N56" s="31">
        <v>0</v>
      </c>
      <c r="O56" s="21">
        <f t="shared" si="2"/>
        <v>0</v>
      </c>
    </row>
    <row r="57" spans="1:15" x14ac:dyDescent="0.25">
      <c r="A57" s="29">
        <v>44608</v>
      </c>
      <c r="B57" s="30">
        <v>0.95833333333333337</v>
      </c>
      <c r="C57" s="33">
        <v>-4.1999999999831998E-2</v>
      </c>
      <c r="D57" s="31">
        <v>0</v>
      </c>
      <c r="E57" s="21">
        <f t="shared" si="0"/>
        <v>0</v>
      </c>
      <c r="F57" s="29">
        <v>44610</v>
      </c>
      <c r="G57" s="30">
        <v>0.95833333333333337</v>
      </c>
      <c r="H57" s="33">
        <v>-3.7999999999848003E-2</v>
      </c>
      <c r="I57" s="31">
        <v>0</v>
      </c>
      <c r="J57" s="21">
        <f t="shared" si="1"/>
        <v>0</v>
      </c>
      <c r="K57" s="29">
        <v>44612</v>
      </c>
      <c r="L57" s="30">
        <v>0.95833333333333337</v>
      </c>
      <c r="M57" s="33">
        <v>-4.9999999999800003E-2</v>
      </c>
      <c r="N57" s="31">
        <v>0</v>
      </c>
      <c r="O57" s="21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3E17-5D8F-441B-8FFB-47AF01CAD119}">
  <dimension ref="A1:T57"/>
  <sheetViews>
    <sheetView zoomScaleNormal="100"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201.13991617173573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16.480460649016415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44478</v>
      </c>
      <c r="B10" s="30">
        <v>0</v>
      </c>
      <c r="C10" s="21">
        <v>0.74399999999702404</v>
      </c>
      <c r="D10" s="31">
        <f t="shared" ref="D10:D57" si="0">4*6*(C10^(1.522*(6^0.026)))</f>
        <v>14.976967413951563</v>
      </c>
      <c r="E10" s="21">
        <f t="shared" ref="E10:E57" si="1">D10*0.0827</f>
        <v>1.2385952051337943</v>
      </c>
      <c r="F10" s="29">
        <v>44480</v>
      </c>
      <c r="G10" s="30">
        <v>0</v>
      </c>
      <c r="H10" s="21">
        <v>0.75599999999697598</v>
      </c>
      <c r="I10" s="31">
        <f t="shared" ref="I10:I57" si="2">4*6*(H10^(1.522*(6^0.026)))</f>
        <v>15.364003765490803</v>
      </c>
      <c r="J10" s="21">
        <f t="shared" ref="J10:J57" si="3">I10*0.0827</f>
        <v>1.2706031114060894</v>
      </c>
      <c r="K10" s="29">
        <v>44482</v>
      </c>
      <c r="L10" s="30">
        <v>0</v>
      </c>
      <c r="M10" s="21">
        <v>0.74799999999700795</v>
      </c>
      <c r="N10" s="31">
        <f t="shared" ref="N10:N33" si="4">4*6*(M10^(1.522*(6^0.026)))</f>
        <v>15.105570271111212</v>
      </c>
      <c r="O10" s="21">
        <f t="shared" ref="O10:O33" si="5">N10*0.0827</f>
        <v>1.2492306614208972</v>
      </c>
      <c r="P10" s="29">
        <v>44484</v>
      </c>
      <c r="Q10" s="30">
        <v>0</v>
      </c>
      <c r="R10" s="21">
        <v>0.75499999999697998</v>
      </c>
      <c r="S10" s="31">
        <f t="shared" ref="S10:S24" si="6">4*6*(R10^(1.522*(6^0.026)))</f>
        <v>15.331610230197203</v>
      </c>
      <c r="T10" s="21">
        <f t="shared" ref="T10:T57" si="7">S10*0.0827</f>
        <v>1.2679241660373086</v>
      </c>
    </row>
    <row r="11" spans="1:20" x14ac:dyDescent="0.25">
      <c r="A11" s="29">
        <v>44478</v>
      </c>
      <c r="B11" s="30">
        <v>4.1666666666666664E-2</v>
      </c>
      <c r="C11" s="21">
        <v>0.75299999999698797</v>
      </c>
      <c r="D11" s="31">
        <f t="shared" si="0"/>
        <v>15.26689967531259</v>
      </c>
      <c r="E11" s="21">
        <f t="shared" si="1"/>
        <v>1.2625726031483511</v>
      </c>
      <c r="F11" s="29">
        <v>44480</v>
      </c>
      <c r="G11" s="30">
        <v>4.1666666666666664E-2</v>
      </c>
      <c r="H11" s="21">
        <v>0.75099999999699596</v>
      </c>
      <c r="I11" s="31">
        <f t="shared" si="2"/>
        <v>15.202291232866582</v>
      </c>
      <c r="J11" s="21">
        <f t="shared" si="3"/>
        <v>1.2572294849580663</v>
      </c>
      <c r="K11" s="29">
        <v>44482</v>
      </c>
      <c r="L11" s="30">
        <v>4.1666666666666664E-2</v>
      </c>
      <c r="M11" s="21">
        <v>0.74199999999703203</v>
      </c>
      <c r="N11" s="31">
        <f t="shared" si="4"/>
        <v>14.91281984671642</v>
      </c>
      <c r="O11" s="21">
        <f t="shared" si="5"/>
        <v>1.2332902013234479</v>
      </c>
      <c r="P11" s="29">
        <v>44484</v>
      </c>
      <c r="Q11" s="30">
        <v>4.1666666666666664E-2</v>
      </c>
      <c r="R11" s="21">
        <v>0.75099999999699596</v>
      </c>
      <c r="S11" s="31">
        <f t="shared" si="6"/>
        <v>15.202291232866582</v>
      </c>
      <c r="T11" s="21">
        <f t="shared" si="7"/>
        <v>1.2572294849580663</v>
      </c>
    </row>
    <row r="12" spans="1:20" x14ac:dyDescent="0.25">
      <c r="A12" s="29">
        <v>44478</v>
      </c>
      <c r="B12" s="30">
        <v>8.3333333333333329E-2</v>
      </c>
      <c r="C12" s="21">
        <v>0.75199999999699196</v>
      </c>
      <c r="D12" s="31">
        <f t="shared" si="0"/>
        <v>15.234582683159315</v>
      </c>
      <c r="E12" s="21">
        <f t="shared" si="1"/>
        <v>1.2598999878972754</v>
      </c>
      <c r="F12" s="29">
        <v>44480</v>
      </c>
      <c r="G12" s="30">
        <v>8.3333333333333329E-2</v>
      </c>
      <c r="H12" s="21">
        <v>0.760999999996956</v>
      </c>
      <c r="I12" s="31">
        <f t="shared" si="2"/>
        <v>15.526353474008292</v>
      </c>
      <c r="J12" s="21">
        <f t="shared" si="3"/>
        <v>1.2840294323004857</v>
      </c>
      <c r="K12" s="29">
        <v>44482</v>
      </c>
      <c r="L12" s="30">
        <v>8.3333333333333329E-2</v>
      </c>
      <c r="M12" s="21">
        <v>0.73999999999704003</v>
      </c>
      <c r="N12" s="31">
        <f t="shared" si="4"/>
        <v>14.848775002958948</v>
      </c>
      <c r="O12" s="21">
        <f t="shared" si="5"/>
        <v>1.227993692744705</v>
      </c>
      <c r="P12" s="29">
        <v>44484</v>
      </c>
      <c r="Q12" s="30">
        <v>8.3333333333333329E-2</v>
      </c>
      <c r="R12" s="21">
        <v>0.74799999999700795</v>
      </c>
      <c r="S12" s="31">
        <f t="shared" si="6"/>
        <v>15.105570271111212</v>
      </c>
      <c r="T12" s="21">
        <f t="shared" si="7"/>
        <v>1.2492306614208972</v>
      </c>
    </row>
    <row r="13" spans="1:20" x14ac:dyDescent="0.25">
      <c r="A13" s="29">
        <v>44478</v>
      </c>
      <c r="B13" s="30">
        <v>0.125</v>
      </c>
      <c r="C13" s="21">
        <v>0.74399999999702404</v>
      </c>
      <c r="D13" s="31">
        <f t="shared" si="0"/>
        <v>14.976967413951563</v>
      </c>
      <c r="E13" s="21">
        <f t="shared" si="1"/>
        <v>1.2385952051337943</v>
      </c>
      <c r="F13" s="29">
        <v>44480</v>
      </c>
      <c r="G13" s="30">
        <v>0.125</v>
      </c>
      <c r="H13" s="21">
        <v>0.75199999999699196</v>
      </c>
      <c r="I13" s="31">
        <f t="shared" si="2"/>
        <v>15.234582683159315</v>
      </c>
      <c r="J13" s="21">
        <f t="shared" si="3"/>
        <v>1.2598999878972754</v>
      </c>
      <c r="K13" s="29">
        <v>44482</v>
      </c>
      <c r="L13" s="30">
        <v>0.125</v>
      </c>
      <c r="M13" s="21">
        <v>0.74599999999701605</v>
      </c>
      <c r="N13" s="31">
        <f t="shared" si="4"/>
        <v>15.041217592622839</v>
      </c>
      <c r="O13" s="21">
        <f t="shared" si="5"/>
        <v>1.2439086949099087</v>
      </c>
      <c r="P13" s="29">
        <v>44484</v>
      </c>
      <c r="Q13" s="30">
        <v>0.125</v>
      </c>
      <c r="R13" s="21">
        <v>0.75599999999697598</v>
      </c>
      <c r="S13" s="31">
        <f t="shared" si="6"/>
        <v>15.364003765490803</v>
      </c>
      <c r="T13" s="21">
        <f t="shared" si="7"/>
        <v>1.2706031114060894</v>
      </c>
    </row>
    <row r="14" spans="1:20" x14ac:dyDescent="0.25">
      <c r="A14" s="29">
        <v>44478</v>
      </c>
      <c r="B14" s="30">
        <v>0.16666666666666666</v>
      </c>
      <c r="C14" s="21">
        <v>0.74799999999700795</v>
      </c>
      <c r="D14" s="31">
        <f t="shared" si="0"/>
        <v>15.105570271111212</v>
      </c>
      <c r="E14" s="21">
        <f t="shared" si="1"/>
        <v>1.2492306614208972</v>
      </c>
      <c r="F14" s="29">
        <v>44480</v>
      </c>
      <c r="G14" s="30">
        <v>0.16666666666666666</v>
      </c>
      <c r="H14" s="21">
        <v>0.74799999999700795</v>
      </c>
      <c r="I14" s="31">
        <f t="shared" si="2"/>
        <v>15.105570271111212</v>
      </c>
      <c r="J14" s="21">
        <f t="shared" si="3"/>
        <v>1.2492306614208972</v>
      </c>
      <c r="K14" s="29">
        <v>44482</v>
      </c>
      <c r="L14" s="30">
        <v>0.16666666666666666</v>
      </c>
      <c r="M14" s="21">
        <v>0.74199999999703203</v>
      </c>
      <c r="N14" s="31">
        <f t="shared" si="4"/>
        <v>14.91281984671642</v>
      </c>
      <c r="O14" s="21">
        <f t="shared" si="5"/>
        <v>1.2332902013234479</v>
      </c>
      <c r="P14" s="29">
        <v>44484</v>
      </c>
      <c r="Q14" s="30">
        <v>0.16666666666666666</v>
      </c>
      <c r="R14" s="21">
        <v>0.74899999999700395</v>
      </c>
      <c r="S14" s="31">
        <f t="shared" si="6"/>
        <v>15.137785013020721</v>
      </c>
      <c r="T14" s="21">
        <f t="shared" si="7"/>
        <v>1.2518948205768137</v>
      </c>
    </row>
    <row r="15" spans="1:20" x14ac:dyDescent="0.25">
      <c r="A15" s="29">
        <v>44478</v>
      </c>
      <c r="B15" s="30">
        <v>0.20833333333333334</v>
      </c>
      <c r="C15" s="21">
        <v>0.74699999999701205</v>
      </c>
      <c r="D15" s="31">
        <f t="shared" si="0"/>
        <v>15.073381126349652</v>
      </c>
      <c r="E15" s="21">
        <f t="shared" si="1"/>
        <v>1.2465686191491161</v>
      </c>
      <c r="F15" s="29">
        <v>44480</v>
      </c>
      <c r="G15" s="30">
        <v>0.20833333333333334</v>
      </c>
      <c r="H15" s="21">
        <v>0.75099999999699596</v>
      </c>
      <c r="I15" s="31">
        <f t="shared" si="2"/>
        <v>15.202291232866582</v>
      </c>
      <c r="J15" s="21">
        <f t="shared" si="3"/>
        <v>1.2572294849580663</v>
      </c>
      <c r="K15" s="29">
        <v>44482</v>
      </c>
      <c r="L15" s="30">
        <v>0.20833333333333334</v>
      </c>
      <c r="M15" s="21">
        <v>0.75299999999698797</v>
      </c>
      <c r="N15" s="31">
        <f t="shared" si="4"/>
        <v>15.26689967531259</v>
      </c>
      <c r="O15" s="21">
        <f t="shared" si="5"/>
        <v>1.2625726031483511</v>
      </c>
      <c r="P15" s="29">
        <v>44484</v>
      </c>
      <c r="Q15" s="30">
        <v>0.20833333333333334</v>
      </c>
      <c r="R15" s="21">
        <v>0.75799999999696799</v>
      </c>
      <c r="S15" s="31">
        <f t="shared" si="6"/>
        <v>15.42886728337756</v>
      </c>
      <c r="T15" s="21">
        <f t="shared" si="7"/>
        <v>1.2759673243353242</v>
      </c>
    </row>
    <row r="16" spans="1:20" x14ac:dyDescent="0.25">
      <c r="A16" s="29">
        <v>44478</v>
      </c>
      <c r="B16" s="30">
        <v>0.25</v>
      </c>
      <c r="C16" s="21">
        <v>0.760999999996956</v>
      </c>
      <c r="D16" s="31">
        <f t="shared" si="0"/>
        <v>15.526353474008292</v>
      </c>
      <c r="E16" s="21">
        <f t="shared" si="1"/>
        <v>1.2840294323004857</v>
      </c>
      <c r="F16" s="29">
        <v>44480</v>
      </c>
      <c r="G16" s="30">
        <v>0.25</v>
      </c>
      <c r="H16" s="21">
        <v>0.74799999999700795</v>
      </c>
      <c r="I16" s="31">
        <f t="shared" si="2"/>
        <v>15.105570271111212</v>
      </c>
      <c r="J16" s="21">
        <f t="shared" si="3"/>
        <v>1.2492306614208972</v>
      </c>
      <c r="K16" s="29">
        <v>44482</v>
      </c>
      <c r="L16" s="30">
        <v>0.25</v>
      </c>
      <c r="M16" s="21">
        <v>0.75499999999697998</v>
      </c>
      <c r="N16" s="31">
        <f t="shared" si="4"/>
        <v>15.331610230197203</v>
      </c>
      <c r="O16" s="21">
        <f t="shared" si="5"/>
        <v>1.2679241660373086</v>
      </c>
      <c r="P16" s="29">
        <v>44484</v>
      </c>
      <c r="Q16" s="30">
        <v>0.25</v>
      </c>
      <c r="R16" s="21">
        <v>0.75199999999699196</v>
      </c>
      <c r="S16" s="31">
        <f t="shared" si="6"/>
        <v>15.234582683159315</v>
      </c>
      <c r="T16" s="21">
        <f t="shared" si="7"/>
        <v>1.2598999878972754</v>
      </c>
    </row>
    <row r="17" spans="1:20" x14ac:dyDescent="0.25">
      <c r="A17" s="29">
        <v>44478</v>
      </c>
      <c r="B17" s="30">
        <v>0.29166666666666669</v>
      </c>
      <c r="C17" s="21">
        <v>0.74199999999703203</v>
      </c>
      <c r="D17" s="31">
        <f t="shared" si="0"/>
        <v>14.91281984671642</v>
      </c>
      <c r="E17" s="21">
        <f t="shared" si="1"/>
        <v>1.2332902013234479</v>
      </c>
      <c r="F17" s="29">
        <v>44480</v>
      </c>
      <c r="G17" s="30">
        <v>0.29166666666666669</v>
      </c>
      <c r="H17" s="21">
        <v>0.75899999999696399</v>
      </c>
      <c r="I17" s="31">
        <f t="shared" si="2"/>
        <v>15.461337238685683</v>
      </c>
      <c r="J17" s="21">
        <f t="shared" si="3"/>
        <v>1.2786525896393059</v>
      </c>
      <c r="K17" s="29">
        <v>44482</v>
      </c>
      <c r="L17" s="30">
        <v>0.29166666666666669</v>
      </c>
      <c r="M17" s="21">
        <v>0.74999999999699996</v>
      </c>
      <c r="N17" s="31">
        <f t="shared" si="4"/>
        <v>15.170025338217432</v>
      </c>
      <c r="O17" s="21">
        <f t="shared" si="5"/>
        <v>1.2545610954705815</v>
      </c>
      <c r="P17" s="29">
        <v>44484</v>
      </c>
      <c r="Q17" s="30">
        <v>0.29166666666666669</v>
      </c>
      <c r="R17" s="21">
        <v>0.75199999999699196</v>
      </c>
      <c r="S17" s="31">
        <f t="shared" si="6"/>
        <v>15.234582683159315</v>
      </c>
      <c r="T17" s="21">
        <f t="shared" si="7"/>
        <v>1.2598999878972754</v>
      </c>
    </row>
    <row r="18" spans="1:20" x14ac:dyDescent="0.25">
      <c r="A18" s="29">
        <v>44478</v>
      </c>
      <c r="B18" s="30">
        <v>0.33333333333333331</v>
      </c>
      <c r="C18" s="21">
        <v>0.74199999999703203</v>
      </c>
      <c r="D18" s="31">
        <f t="shared" si="0"/>
        <v>14.91281984671642</v>
      </c>
      <c r="E18" s="21">
        <f t="shared" si="1"/>
        <v>1.2332902013234479</v>
      </c>
      <c r="F18" s="29">
        <v>44480</v>
      </c>
      <c r="G18" s="30">
        <v>0.33333333333333331</v>
      </c>
      <c r="H18" s="21">
        <v>0.75199999999699196</v>
      </c>
      <c r="I18" s="31">
        <f t="shared" si="2"/>
        <v>15.234582683159315</v>
      </c>
      <c r="J18" s="21">
        <f t="shared" si="3"/>
        <v>1.2598999878972754</v>
      </c>
      <c r="K18" s="29">
        <v>44482</v>
      </c>
      <c r="L18" s="30">
        <v>0.33333333333333331</v>
      </c>
      <c r="M18" s="21">
        <v>0.74999999999699996</v>
      </c>
      <c r="N18" s="31">
        <f t="shared" si="4"/>
        <v>15.170025338217432</v>
      </c>
      <c r="O18" s="21">
        <f t="shared" si="5"/>
        <v>1.2545610954705815</v>
      </c>
      <c r="P18" s="29">
        <v>44484</v>
      </c>
      <c r="Q18" s="30">
        <v>0.33333333333333331</v>
      </c>
      <c r="R18" s="21">
        <v>0.74999999999699996</v>
      </c>
      <c r="S18" s="31">
        <f t="shared" si="6"/>
        <v>15.170025338217432</v>
      </c>
      <c r="T18" s="21">
        <f t="shared" si="7"/>
        <v>1.2545610954705815</v>
      </c>
    </row>
    <row r="19" spans="1:20" x14ac:dyDescent="0.25">
      <c r="A19" s="29">
        <v>44478</v>
      </c>
      <c r="B19" s="30">
        <v>0.375</v>
      </c>
      <c r="C19" s="21">
        <v>0.77299999999690805</v>
      </c>
      <c r="D19" s="31">
        <f t="shared" si="0"/>
        <v>15.91858230836786</v>
      </c>
      <c r="E19" s="21">
        <f t="shared" si="1"/>
        <v>1.3164667569020219</v>
      </c>
      <c r="F19" s="29">
        <v>44480</v>
      </c>
      <c r="G19" s="30">
        <v>0.375</v>
      </c>
      <c r="H19" s="21">
        <v>0.760999999996956</v>
      </c>
      <c r="I19" s="31">
        <f t="shared" si="2"/>
        <v>15.526353474008292</v>
      </c>
      <c r="J19" s="21">
        <f t="shared" si="3"/>
        <v>1.2840294323004857</v>
      </c>
      <c r="K19" s="29">
        <v>44482</v>
      </c>
      <c r="L19" s="30">
        <v>0.375</v>
      </c>
      <c r="M19" s="21">
        <v>0.75999999999696</v>
      </c>
      <c r="N19" s="31">
        <f t="shared" si="4"/>
        <v>15.493832640089071</v>
      </c>
      <c r="O19" s="21">
        <f t="shared" si="5"/>
        <v>1.281339959335366</v>
      </c>
      <c r="P19" s="29">
        <v>44484</v>
      </c>
      <c r="Q19" s="30">
        <v>0.375</v>
      </c>
      <c r="R19" s="21">
        <v>0.71999999999712005</v>
      </c>
      <c r="S19" s="31">
        <f t="shared" si="6"/>
        <v>14.214001313450249</v>
      </c>
      <c r="T19" s="21">
        <f t="shared" si="7"/>
        <v>1.1754979086223354</v>
      </c>
    </row>
    <row r="20" spans="1:20" x14ac:dyDescent="0.25">
      <c r="A20" s="29">
        <v>44478</v>
      </c>
      <c r="B20" s="30">
        <v>0.41666666666666669</v>
      </c>
      <c r="C20" s="21">
        <v>0.76599999999693602</v>
      </c>
      <c r="D20" s="31">
        <f t="shared" si="0"/>
        <v>15.689338657813305</v>
      </c>
      <c r="E20" s="21">
        <f t="shared" si="1"/>
        <v>1.2975083070011604</v>
      </c>
      <c r="F20" s="29">
        <v>44480</v>
      </c>
      <c r="G20" s="30">
        <v>0.41666666666666669</v>
      </c>
      <c r="H20" s="21">
        <v>0.760999999996956</v>
      </c>
      <c r="I20" s="31">
        <f t="shared" si="2"/>
        <v>15.526353474008292</v>
      </c>
      <c r="J20" s="21">
        <f t="shared" si="3"/>
        <v>1.2840294323004857</v>
      </c>
      <c r="K20" s="29">
        <v>44482</v>
      </c>
      <c r="L20" s="30">
        <v>0.41666666666666669</v>
      </c>
      <c r="M20" s="21">
        <v>0.75599999999697598</v>
      </c>
      <c r="N20" s="31">
        <f t="shared" si="4"/>
        <v>15.364003765490803</v>
      </c>
      <c r="O20" s="21">
        <f t="shared" si="5"/>
        <v>1.2706031114060894</v>
      </c>
      <c r="P20" s="29">
        <v>44484</v>
      </c>
      <c r="Q20" s="30">
        <v>0.41666666666666669</v>
      </c>
      <c r="R20" s="21">
        <v>0.706999999997172</v>
      </c>
      <c r="S20" s="31">
        <f t="shared" si="6"/>
        <v>13.806967418811785</v>
      </c>
      <c r="T20" s="21">
        <f t="shared" si="7"/>
        <v>1.1418362055357345</v>
      </c>
    </row>
    <row r="21" spans="1:20" x14ac:dyDescent="0.25">
      <c r="A21" s="29">
        <v>44478</v>
      </c>
      <c r="B21" s="30">
        <v>0.45833333333333331</v>
      </c>
      <c r="C21" s="21">
        <v>0.761999999996952</v>
      </c>
      <c r="D21" s="31">
        <f t="shared" si="0"/>
        <v>15.558899726888997</v>
      </c>
      <c r="E21" s="21">
        <f t="shared" si="1"/>
        <v>1.2867210074137201</v>
      </c>
      <c r="F21" s="29">
        <v>44480</v>
      </c>
      <c r="G21" s="30">
        <v>0.45833333333333331</v>
      </c>
      <c r="H21" s="21">
        <v>0.77499999999689995</v>
      </c>
      <c r="I21" s="31">
        <f t="shared" si="2"/>
        <v>15.984308017778854</v>
      </c>
      <c r="J21" s="21">
        <f t="shared" si="3"/>
        <v>1.3219022730703112</v>
      </c>
      <c r="K21" s="29">
        <v>44482</v>
      </c>
      <c r="L21" s="30">
        <v>0.45833333333333331</v>
      </c>
      <c r="M21" s="21">
        <v>0.77099999999691604</v>
      </c>
      <c r="N21" s="31">
        <f t="shared" si="4"/>
        <v>15.852957631931716</v>
      </c>
      <c r="O21" s="21">
        <f t="shared" si="5"/>
        <v>1.3110395961607528</v>
      </c>
      <c r="P21" s="29">
        <v>44484</v>
      </c>
      <c r="Q21" s="30">
        <v>0.45833333333333331</v>
      </c>
      <c r="R21" s="21">
        <v>0.69099999999723605</v>
      </c>
      <c r="S21" s="31">
        <f t="shared" si="6"/>
        <v>13.31208205764208</v>
      </c>
      <c r="T21" s="21">
        <f t="shared" si="7"/>
        <v>1.100909186167</v>
      </c>
    </row>
    <row r="22" spans="1:20" x14ac:dyDescent="0.25">
      <c r="A22" s="29">
        <v>44478</v>
      </c>
      <c r="B22" s="30">
        <v>0.5</v>
      </c>
      <c r="C22" s="21">
        <v>0.76599999999693602</v>
      </c>
      <c r="D22" s="31">
        <f t="shared" si="0"/>
        <v>15.689338657813305</v>
      </c>
      <c r="E22" s="21">
        <f t="shared" si="1"/>
        <v>1.2975083070011604</v>
      </c>
      <c r="F22" s="29">
        <v>44480</v>
      </c>
      <c r="G22" s="30">
        <v>0.5</v>
      </c>
      <c r="H22" s="21">
        <v>0.77499999999689995</v>
      </c>
      <c r="I22" s="31">
        <f t="shared" si="2"/>
        <v>15.984308017778854</v>
      </c>
      <c r="J22" s="21">
        <f t="shared" si="3"/>
        <v>1.3219022730703112</v>
      </c>
      <c r="K22" s="29">
        <v>44482</v>
      </c>
      <c r="L22" s="30">
        <v>0.5</v>
      </c>
      <c r="M22" s="21">
        <v>0.76899999999692403</v>
      </c>
      <c r="N22" s="31">
        <f t="shared" si="4"/>
        <v>15.787434094642169</v>
      </c>
      <c r="O22" s="21">
        <f t="shared" si="5"/>
        <v>1.3056207996269074</v>
      </c>
      <c r="P22" s="29">
        <v>44484</v>
      </c>
      <c r="Q22" s="30">
        <v>0.5</v>
      </c>
      <c r="R22" s="21">
        <v>0.67299999999730797</v>
      </c>
      <c r="S22" s="31">
        <f t="shared" si="6"/>
        <v>12.763427943147942</v>
      </c>
      <c r="T22" s="21">
        <f t="shared" si="7"/>
        <v>1.0555354908983348</v>
      </c>
    </row>
    <row r="23" spans="1:20" x14ac:dyDescent="0.25">
      <c r="A23" s="29">
        <v>44478</v>
      </c>
      <c r="B23" s="30">
        <v>0.54166666666666663</v>
      </c>
      <c r="C23" s="21">
        <v>0.77299999999690805</v>
      </c>
      <c r="D23" s="31">
        <f t="shared" si="0"/>
        <v>15.91858230836786</v>
      </c>
      <c r="E23" s="21">
        <f t="shared" si="1"/>
        <v>1.3164667569020219</v>
      </c>
      <c r="F23" s="29">
        <v>44480</v>
      </c>
      <c r="G23" s="30">
        <v>0.54166666666666663</v>
      </c>
      <c r="H23" s="21">
        <v>0.76599999999693602</v>
      </c>
      <c r="I23" s="31">
        <f t="shared" si="2"/>
        <v>15.689338657813305</v>
      </c>
      <c r="J23" s="21">
        <f t="shared" si="3"/>
        <v>1.2975083070011604</v>
      </c>
      <c r="K23" s="29">
        <v>44482</v>
      </c>
      <c r="L23" s="30">
        <v>0.54166666666666663</v>
      </c>
      <c r="M23" s="21">
        <v>0.761999999996952</v>
      </c>
      <c r="N23" s="31">
        <f t="shared" si="4"/>
        <v>15.558899726888997</v>
      </c>
      <c r="O23" s="21">
        <f t="shared" si="5"/>
        <v>1.2867210074137201</v>
      </c>
      <c r="P23" s="29">
        <v>44484</v>
      </c>
      <c r="Q23" s="30">
        <v>0.54166666666666663</v>
      </c>
      <c r="R23" s="21">
        <v>0.65999999999736003</v>
      </c>
      <c r="S23" s="31">
        <f t="shared" si="6"/>
        <v>12.372556053208232</v>
      </c>
      <c r="T23" s="21">
        <f t="shared" si="7"/>
        <v>1.0232103856003207</v>
      </c>
    </row>
    <row r="24" spans="1:20" x14ac:dyDescent="0.25">
      <c r="A24" s="29">
        <v>44478</v>
      </c>
      <c r="B24" s="30">
        <v>0.58333333333333337</v>
      </c>
      <c r="C24" s="21">
        <v>0.76799999999692803</v>
      </c>
      <c r="D24" s="31">
        <f t="shared" si="0"/>
        <v>15.754710286462007</v>
      </c>
      <c r="E24" s="21">
        <f t="shared" si="1"/>
        <v>1.3029145406904079</v>
      </c>
      <c r="F24" s="29">
        <v>44480</v>
      </c>
      <c r="G24" s="30">
        <v>0.58333333333333337</v>
      </c>
      <c r="H24" s="21">
        <v>0.76299999999694801</v>
      </c>
      <c r="I24" s="31">
        <f t="shared" si="2"/>
        <v>15.591471385201841</v>
      </c>
      <c r="J24" s="21">
        <f t="shared" si="3"/>
        <v>1.2894146835561922</v>
      </c>
      <c r="K24" s="29">
        <v>44482</v>
      </c>
      <c r="L24" s="30">
        <v>0.58333333333333337</v>
      </c>
      <c r="M24" s="21">
        <v>0.76599999999693602</v>
      </c>
      <c r="N24" s="31">
        <f t="shared" si="4"/>
        <v>15.689338657813305</v>
      </c>
      <c r="O24" s="21">
        <f t="shared" si="5"/>
        <v>1.2975083070011604</v>
      </c>
      <c r="P24" s="29">
        <v>44484</v>
      </c>
      <c r="Q24" s="30">
        <v>0.58333333333333337</v>
      </c>
      <c r="R24" s="21">
        <v>0.64899999999740399</v>
      </c>
      <c r="S24" s="31">
        <f t="shared" si="6"/>
        <v>12.045371602492121</v>
      </c>
      <c r="T24" s="21">
        <f t="shared" si="7"/>
        <v>0.99615223152609833</v>
      </c>
    </row>
    <row r="25" spans="1:20" x14ac:dyDescent="0.25">
      <c r="A25" s="29">
        <v>44478</v>
      </c>
      <c r="B25" s="30">
        <v>0.625</v>
      </c>
      <c r="C25" s="21">
        <v>0.76699999999693202</v>
      </c>
      <c r="D25" s="31">
        <f t="shared" si="0"/>
        <v>15.722011803058741</v>
      </c>
      <c r="E25" s="21">
        <f t="shared" si="1"/>
        <v>1.3002103761129578</v>
      </c>
      <c r="F25" s="29">
        <v>44480</v>
      </c>
      <c r="G25" s="30">
        <v>0.625</v>
      </c>
      <c r="H25" s="21">
        <v>0.77199999999691205</v>
      </c>
      <c r="I25" s="31">
        <f t="shared" si="2"/>
        <v>15.885757334401259</v>
      </c>
      <c r="J25" s="21">
        <f t="shared" si="3"/>
        <v>1.313752131554984</v>
      </c>
      <c r="K25" s="29">
        <v>44482</v>
      </c>
      <c r="L25" s="30">
        <v>0.625</v>
      </c>
      <c r="M25" s="21">
        <v>0.76899999999692403</v>
      </c>
      <c r="N25" s="31">
        <f t="shared" si="4"/>
        <v>15.787434094642169</v>
      </c>
      <c r="O25" s="21">
        <f t="shared" si="5"/>
        <v>1.3056207996269074</v>
      </c>
      <c r="P25" s="29">
        <v>44484</v>
      </c>
      <c r="Q25" s="30">
        <v>0.625</v>
      </c>
      <c r="R25" s="21">
        <v>0.63099999999747602</v>
      </c>
      <c r="S25" s="31">
        <v>0</v>
      </c>
      <c r="T25" s="21">
        <f t="shared" si="7"/>
        <v>0</v>
      </c>
    </row>
    <row r="26" spans="1:20" x14ac:dyDescent="0.25">
      <c r="A26" s="29">
        <v>44478</v>
      </c>
      <c r="B26" s="30">
        <v>0.66666666666666663</v>
      </c>
      <c r="C26" s="21">
        <v>0.76899999999692403</v>
      </c>
      <c r="D26" s="31">
        <f t="shared" si="0"/>
        <v>15.787434094642169</v>
      </c>
      <c r="E26" s="21">
        <f t="shared" si="1"/>
        <v>1.3056207996269074</v>
      </c>
      <c r="F26" s="29">
        <v>44480</v>
      </c>
      <c r="G26" s="30">
        <v>0.66666666666666663</v>
      </c>
      <c r="H26" s="21">
        <v>0.75899999999696399</v>
      </c>
      <c r="I26" s="31">
        <f t="shared" si="2"/>
        <v>15.461337238685683</v>
      </c>
      <c r="J26" s="21">
        <f t="shared" si="3"/>
        <v>1.2786525896393059</v>
      </c>
      <c r="K26" s="29">
        <v>44482</v>
      </c>
      <c r="L26" s="30">
        <v>0.66666666666666663</v>
      </c>
      <c r="M26" s="21">
        <v>0.77499999999689995</v>
      </c>
      <c r="N26" s="31">
        <f t="shared" si="4"/>
        <v>15.984308017778854</v>
      </c>
      <c r="O26" s="21">
        <f t="shared" si="5"/>
        <v>1.3219022730703112</v>
      </c>
      <c r="P26" s="29">
        <v>44484</v>
      </c>
      <c r="Q26" s="30">
        <v>0.66666666666666663</v>
      </c>
      <c r="R26" s="21">
        <v>0.63699999999745205</v>
      </c>
      <c r="S26" s="31">
        <v>0</v>
      </c>
      <c r="T26" s="21">
        <f t="shared" si="7"/>
        <v>0</v>
      </c>
    </row>
    <row r="27" spans="1:20" x14ac:dyDescent="0.25">
      <c r="A27" s="29">
        <v>44478</v>
      </c>
      <c r="B27" s="30">
        <v>0.70833333333333337</v>
      </c>
      <c r="C27" s="21">
        <v>0.75899999999696399</v>
      </c>
      <c r="D27" s="31">
        <f t="shared" si="0"/>
        <v>15.461337238685683</v>
      </c>
      <c r="E27" s="21">
        <f t="shared" si="1"/>
        <v>1.2786525896393059</v>
      </c>
      <c r="F27" s="29">
        <v>44480</v>
      </c>
      <c r="G27" s="30">
        <v>0.70833333333333337</v>
      </c>
      <c r="H27" s="21">
        <v>0.75399999999698397</v>
      </c>
      <c r="I27" s="31">
        <f t="shared" si="2"/>
        <v>15.299242195569104</v>
      </c>
      <c r="J27" s="21">
        <f t="shared" si="3"/>
        <v>1.2652473295735649</v>
      </c>
      <c r="K27" s="29">
        <v>44482</v>
      </c>
      <c r="L27" s="30">
        <v>0.70833333333333337</v>
      </c>
      <c r="M27" s="21">
        <v>0.75099999999699596</v>
      </c>
      <c r="N27" s="31">
        <f t="shared" si="4"/>
        <v>15.202291232866582</v>
      </c>
      <c r="O27" s="21">
        <f t="shared" si="5"/>
        <v>1.2572294849580663</v>
      </c>
      <c r="P27" s="29">
        <v>44484</v>
      </c>
      <c r="Q27" s="30">
        <v>0.70833333333333337</v>
      </c>
      <c r="R27" s="21">
        <v>0.60799999999756804</v>
      </c>
      <c r="S27" s="31">
        <v>0</v>
      </c>
      <c r="T27" s="21">
        <f t="shared" si="7"/>
        <v>0</v>
      </c>
    </row>
    <row r="28" spans="1:20" x14ac:dyDescent="0.25">
      <c r="A28" s="29">
        <v>44478</v>
      </c>
      <c r="B28" s="30">
        <v>0.75</v>
      </c>
      <c r="C28" s="21">
        <v>0.75099999999699596</v>
      </c>
      <c r="D28" s="31">
        <f t="shared" si="0"/>
        <v>15.202291232866582</v>
      </c>
      <c r="E28" s="21">
        <f t="shared" si="1"/>
        <v>1.2572294849580663</v>
      </c>
      <c r="F28" s="29">
        <v>44480</v>
      </c>
      <c r="G28" s="30">
        <v>0.75</v>
      </c>
      <c r="H28" s="21">
        <v>0.74999999999699996</v>
      </c>
      <c r="I28" s="31">
        <f t="shared" si="2"/>
        <v>15.170025338217432</v>
      </c>
      <c r="J28" s="21">
        <f t="shared" si="3"/>
        <v>1.2545610954705815</v>
      </c>
      <c r="K28" s="29">
        <v>44482</v>
      </c>
      <c r="L28" s="30">
        <v>0.75</v>
      </c>
      <c r="M28" s="21">
        <v>0.75799999999696799</v>
      </c>
      <c r="N28" s="31">
        <f t="shared" si="4"/>
        <v>15.42886728337756</v>
      </c>
      <c r="O28" s="21">
        <f t="shared" si="5"/>
        <v>1.2759673243353242</v>
      </c>
      <c r="P28" s="29">
        <v>44484</v>
      </c>
      <c r="Q28" s="30">
        <v>0.75</v>
      </c>
      <c r="R28" s="21">
        <v>0.59599999999761599</v>
      </c>
      <c r="S28" s="31">
        <v>0</v>
      </c>
      <c r="T28" s="21">
        <f t="shared" si="7"/>
        <v>0</v>
      </c>
    </row>
    <row r="29" spans="1:20" x14ac:dyDescent="0.25">
      <c r="A29" s="29">
        <v>44478</v>
      </c>
      <c r="B29" s="30">
        <v>0.79166666666666663</v>
      </c>
      <c r="C29" s="21">
        <v>0.75199999999699196</v>
      </c>
      <c r="D29" s="31">
        <f t="shared" si="0"/>
        <v>15.234582683159315</v>
      </c>
      <c r="E29" s="21">
        <f t="shared" si="1"/>
        <v>1.2598999878972754</v>
      </c>
      <c r="F29" s="29">
        <v>44480</v>
      </c>
      <c r="G29" s="30">
        <v>0.79166666666666663</v>
      </c>
      <c r="H29" s="21">
        <v>0.73999999999704003</v>
      </c>
      <c r="I29" s="31">
        <f t="shared" si="2"/>
        <v>14.848775002958948</v>
      </c>
      <c r="J29" s="21">
        <f t="shared" si="3"/>
        <v>1.227993692744705</v>
      </c>
      <c r="K29" s="29">
        <v>44482</v>
      </c>
      <c r="L29" s="30">
        <v>0.79166666666666663</v>
      </c>
      <c r="M29" s="21">
        <v>0.74899999999700395</v>
      </c>
      <c r="N29" s="31">
        <f t="shared" si="4"/>
        <v>15.137785013020721</v>
      </c>
      <c r="O29" s="21">
        <f t="shared" si="5"/>
        <v>1.2518948205768137</v>
      </c>
      <c r="P29" s="29">
        <v>44484</v>
      </c>
      <c r="Q29" s="30">
        <v>0.79166666666666663</v>
      </c>
      <c r="R29" s="21">
        <v>0.58599999999765595</v>
      </c>
      <c r="S29" s="31">
        <v>0</v>
      </c>
      <c r="T29" s="21">
        <f t="shared" si="7"/>
        <v>0</v>
      </c>
    </row>
    <row r="30" spans="1:20" x14ac:dyDescent="0.25">
      <c r="A30" s="29">
        <v>44478</v>
      </c>
      <c r="B30" s="30">
        <v>0.83333333333333337</v>
      </c>
      <c r="C30" s="21">
        <v>0.75999999999696</v>
      </c>
      <c r="D30" s="31">
        <f t="shared" si="0"/>
        <v>15.493832640089071</v>
      </c>
      <c r="E30" s="21">
        <f t="shared" si="1"/>
        <v>1.281339959335366</v>
      </c>
      <c r="F30" s="29">
        <v>44480</v>
      </c>
      <c r="G30" s="30">
        <v>0.83333333333333337</v>
      </c>
      <c r="H30" s="21">
        <v>0.74999999999699996</v>
      </c>
      <c r="I30" s="31">
        <f t="shared" si="2"/>
        <v>15.170025338217432</v>
      </c>
      <c r="J30" s="21">
        <f t="shared" si="3"/>
        <v>1.2545610954705815</v>
      </c>
      <c r="K30" s="29">
        <v>44482</v>
      </c>
      <c r="L30" s="30">
        <v>0.83333333333333337</v>
      </c>
      <c r="M30" s="21">
        <v>0.75399999999698397</v>
      </c>
      <c r="N30" s="31">
        <f t="shared" si="4"/>
        <v>15.299242195569104</v>
      </c>
      <c r="O30" s="21">
        <f t="shared" si="5"/>
        <v>1.2652473295735649</v>
      </c>
      <c r="P30" s="29">
        <v>44484</v>
      </c>
      <c r="Q30" s="30">
        <v>0.83333333333333337</v>
      </c>
      <c r="R30" s="21">
        <v>0.57599999999769602</v>
      </c>
      <c r="S30" s="31">
        <v>0</v>
      </c>
      <c r="T30" s="21">
        <f t="shared" si="7"/>
        <v>0</v>
      </c>
    </row>
    <row r="31" spans="1:20" x14ac:dyDescent="0.25">
      <c r="A31" s="29">
        <v>44478</v>
      </c>
      <c r="B31" s="30">
        <v>0.875</v>
      </c>
      <c r="C31" s="21">
        <v>0.74199999999703203</v>
      </c>
      <c r="D31" s="31">
        <f t="shared" si="0"/>
        <v>14.91281984671642</v>
      </c>
      <c r="E31" s="21">
        <f t="shared" si="1"/>
        <v>1.2332902013234479</v>
      </c>
      <c r="F31" s="29">
        <v>44480</v>
      </c>
      <c r="G31" s="30">
        <v>0.875</v>
      </c>
      <c r="H31" s="21">
        <v>0.73499999999706001</v>
      </c>
      <c r="I31" s="31">
        <f t="shared" si="2"/>
        <v>14.68911304789726</v>
      </c>
      <c r="J31" s="21">
        <f t="shared" si="3"/>
        <v>1.2147896490611034</v>
      </c>
      <c r="K31" s="29">
        <v>44482</v>
      </c>
      <c r="L31" s="30">
        <v>0.875</v>
      </c>
      <c r="M31" s="21">
        <v>0.74899999999700395</v>
      </c>
      <c r="N31" s="31">
        <f t="shared" si="4"/>
        <v>15.137785013020721</v>
      </c>
      <c r="O31" s="21">
        <f t="shared" si="5"/>
        <v>1.2518948205768137</v>
      </c>
      <c r="P31" s="29">
        <v>44484</v>
      </c>
      <c r="Q31" s="30">
        <v>0.875</v>
      </c>
      <c r="R31" s="21">
        <v>0.56399999999774397</v>
      </c>
      <c r="S31" s="31">
        <v>0</v>
      </c>
      <c r="T31" s="21">
        <f t="shared" si="7"/>
        <v>0</v>
      </c>
    </row>
    <row r="32" spans="1:20" x14ac:dyDescent="0.25">
      <c r="A32" s="29">
        <v>44478</v>
      </c>
      <c r="B32" s="30">
        <v>0.91666666666666663</v>
      </c>
      <c r="C32" s="21">
        <v>0.760999999996956</v>
      </c>
      <c r="D32" s="31">
        <f t="shared" si="0"/>
        <v>15.526353474008292</v>
      </c>
      <c r="E32" s="21">
        <f t="shared" si="1"/>
        <v>1.2840294323004857</v>
      </c>
      <c r="F32" s="29">
        <v>44480</v>
      </c>
      <c r="G32" s="30">
        <v>0.91666666666666663</v>
      </c>
      <c r="H32" s="21">
        <v>0.732999999997068</v>
      </c>
      <c r="I32" s="31">
        <f t="shared" si="2"/>
        <v>14.625428624803185</v>
      </c>
      <c r="J32" s="21">
        <f t="shared" si="3"/>
        <v>1.2095229472712232</v>
      </c>
      <c r="K32" s="29">
        <v>44482</v>
      </c>
      <c r="L32" s="30">
        <v>0.91666666666666663</v>
      </c>
      <c r="M32" s="21">
        <v>0.760999999996956</v>
      </c>
      <c r="N32" s="31">
        <f t="shared" si="4"/>
        <v>15.526353474008292</v>
      </c>
      <c r="O32" s="21">
        <f t="shared" si="5"/>
        <v>1.2840294323004857</v>
      </c>
      <c r="P32" s="29">
        <v>44484</v>
      </c>
      <c r="Q32" s="30">
        <v>0.91666666666666663</v>
      </c>
      <c r="R32" s="21">
        <v>0.543999999997824</v>
      </c>
      <c r="S32" s="31">
        <v>0</v>
      </c>
      <c r="T32" s="21">
        <f t="shared" si="7"/>
        <v>0</v>
      </c>
    </row>
    <row r="33" spans="1:20" x14ac:dyDescent="0.25">
      <c r="A33" s="29">
        <v>44478</v>
      </c>
      <c r="B33" s="30">
        <v>0.95833333333333337</v>
      </c>
      <c r="C33" s="21">
        <v>0.74799999999700795</v>
      </c>
      <c r="D33" s="31">
        <f t="shared" si="0"/>
        <v>15.105570271111212</v>
      </c>
      <c r="E33" s="21">
        <f t="shared" si="1"/>
        <v>1.2492306614208972</v>
      </c>
      <c r="F33" s="29">
        <v>44480</v>
      </c>
      <c r="G33" s="30">
        <v>0.95833333333333337</v>
      </c>
      <c r="H33" s="21">
        <v>0.733999999997064</v>
      </c>
      <c r="I33" s="31">
        <f t="shared" si="2"/>
        <v>14.657257939363127</v>
      </c>
      <c r="J33" s="21">
        <f t="shared" si="3"/>
        <v>1.2121552315853306</v>
      </c>
      <c r="K33" s="29">
        <v>44482</v>
      </c>
      <c r="L33" s="30">
        <v>0.95833333333333337</v>
      </c>
      <c r="M33" s="21">
        <v>0.76599999999693602</v>
      </c>
      <c r="N33" s="31">
        <f t="shared" si="4"/>
        <v>15.689338657813305</v>
      </c>
      <c r="O33" s="21">
        <f t="shared" si="5"/>
        <v>1.2975083070011604</v>
      </c>
      <c r="P33" s="29">
        <v>44484</v>
      </c>
      <c r="Q33" s="30">
        <v>0.95833333333333337</v>
      </c>
      <c r="R33" s="21">
        <v>0.54999999999780003</v>
      </c>
      <c r="S33" s="31">
        <v>0</v>
      </c>
      <c r="T33" s="21">
        <f t="shared" si="7"/>
        <v>0</v>
      </c>
    </row>
    <row r="34" spans="1:20" x14ac:dyDescent="0.25">
      <c r="A34" s="29">
        <v>44479</v>
      </c>
      <c r="B34" s="30">
        <v>0</v>
      </c>
      <c r="C34" s="21">
        <v>0.760999999996956</v>
      </c>
      <c r="D34" s="31">
        <f t="shared" si="0"/>
        <v>15.526353474008292</v>
      </c>
      <c r="E34" s="21">
        <f t="shared" si="1"/>
        <v>1.2840294323004857</v>
      </c>
      <c r="F34" s="29">
        <v>44481</v>
      </c>
      <c r="G34" s="30">
        <v>0</v>
      </c>
      <c r="H34" s="21">
        <v>0.73999999999704003</v>
      </c>
      <c r="I34" s="31">
        <f t="shared" si="2"/>
        <v>14.848775002958948</v>
      </c>
      <c r="J34" s="21">
        <f t="shared" si="3"/>
        <v>1.227993692744705</v>
      </c>
      <c r="K34" s="29">
        <v>44483</v>
      </c>
      <c r="L34" s="30">
        <v>0</v>
      </c>
      <c r="M34" s="21">
        <v>0.75899999999696399</v>
      </c>
      <c r="N34" s="31">
        <f t="shared" ref="N34:N57" si="8">4*6*(M34^(1.522*(6^0.026)))</f>
        <v>15.461337238685683</v>
      </c>
      <c r="O34" s="21">
        <f t="shared" ref="O34:O57" si="9">N34*0.0827</f>
        <v>1.2786525896393059</v>
      </c>
      <c r="P34" s="29">
        <v>44485</v>
      </c>
      <c r="Q34" s="30">
        <v>0</v>
      </c>
      <c r="R34" s="21">
        <v>0.53099999999787595</v>
      </c>
      <c r="S34" s="31">
        <v>0</v>
      </c>
      <c r="T34" s="21">
        <f t="shared" si="7"/>
        <v>0</v>
      </c>
    </row>
    <row r="35" spans="1:20" x14ac:dyDescent="0.25">
      <c r="A35" s="29">
        <v>44479</v>
      </c>
      <c r="B35" s="30">
        <v>4.1666666666666664E-2</v>
      </c>
      <c r="C35" s="21">
        <v>0.74299999999702804</v>
      </c>
      <c r="D35" s="31">
        <f t="shared" si="0"/>
        <v>14.944880796911814</v>
      </c>
      <c r="E35" s="21">
        <f t="shared" si="1"/>
        <v>1.235941641904607</v>
      </c>
      <c r="F35" s="29">
        <v>44481</v>
      </c>
      <c r="G35" s="30">
        <v>4.1666666666666664E-2</v>
      </c>
      <c r="H35" s="21">
        <v>0.74399999999702404</v>
      </c>
      <c r="I35" s="31">
        <f t="shared" si="2"/>
        <v>14.976967413951563</v>
      </c>
      <c r="J35" s="21">
        <f t="shared" si="3"/>
        <v>1.2385952051337943</v>
      </c>
      <c r="K35" s="29">
        <v>44483</v>
      </c>
      <c r="L35" s="30">
        <v>4.1666666666666664E-2</v>
      </c>
      <c r="M35" s="21">
        <v>0.75199999999699196</v>
      </c>
      <c r="N35" s="31">
        <f t="shared" si="8"/>
        <v>15.234582683159315</v>
      </c>
      <c r="O35" s="21">
        <f t="shared" si="9"/>
        <v>1.2598999878972754</v>
      </c>
      <c r="P35" s="29">
        <v>44485</v>
      </c>
      <c r="Q35" s="30">
        <v>4.1666666666666664E-2</v>
      </c>
      <c r="R35" s="21">
        <v>0.53399999999786396</v>
      </c>
      <c r="S35" s="31">
        <v>0</v>
      </c>
      <c r="T35" s="21">
        <f t="shared" si="7"/>
        <v>0</v>
      </c>
    </row>
    <row r="36" spans="1:20" x14ac:dyDescent="0.25">
      <c r="A36" s="29">
        <v>44479</v>
      </c>
      <c r="B36" s="30">
        <v>8.3333333333333329E-2</v>
      </c>
      <c r="C36" s="21">
        <v>0.76599999999693602</v>
      </c>
      <c r="D36" s="31">
        <f t="shared" si="0"/>
        <v>15.689338657813305</v>
      </c>
      <c r="E36" s="21">
        <f t="shared" si="1"/>
        <v>1.2975083070011604</v>
      </c>
      <c r="F36" s="29">
        <v>44481</v>
      </c>
      <c r="G36" s="30">
        <v>8.3333333333333329E-2</v>
      </c>
      <c r="H36" s="21">
        <v>0.75299999999698797</v>
      </c>
      <c r="I36" s="31">
        <f t="shared" si="2"/>
        <v>15.26689967531259</v>
      </c>
      <c r="J36" s="21">
        <f t="shared" si="3"/>
        <v>1.2625726031483511</v>
      </c>
      <c r="K36" s="29">
        <v>44483</v>
      </c>
      <c r="L36" s="30">
        <v>8.3333333333333329E-2</v>
      </c>
      <c r="M36" s="21">
        <v>0.75499999999697998</v>
      </c>
      <c r="N36" s="31">
        <f t="shared" si="8"/>
        <v>15.331610230197203</v>
      </c>
      <c r="O36" s="21">
        <f t="shared" si="9"/>
        <v>1.2679241660373086</v>
      </c>
      <c r="P36" s="29">
        <v>44485</v>
      </c>
      <c r="Q36" s="30">
        <v>8.3333333333333329E-2</v>
      </c>
      <c r="R36" s="21">
        <v>0.52599999999789604</v>
      </c>
      <c r="S36" s="31">
        <v>0</v>
      </c>
      <c r="T36" s="21">
        <f t="shared" si="7"/>
        <v>0</v>
      </c>
    </row>
    <row r="37" spans="1:20" x14ac:dyDescent="0.25">
      <c r="A37" s="29">
        <v>44479</v>
      </c>
      <c r="B37" s="30">
        <v>0.125</v>
      </c>
      <c r="C37" s="21">
        <v>0.75199999999699196</v>
      </c>
      <c r="D37" s="31">
        <f t="shared" si="0"/>
        <v>15.234582683159315</v>
      </c>
      <c r="E37" s="21">
        <f t="shared" si="1"/>
        <v>1.2598999878972754</v>
      </c>
      <c r="F37" s="29">
        <v>44481</v>
      </c>
      <c r="G37" s="30">
        <v>0.125</v>
      </c>
      <c r="H37" s="21">
        <v>0.74099999999703603</v>
      </c>
      <c r="I37" s="31">
        <f t="shared" si="2"/>
        <v>14.880784577383803</v>
      </c>
      <c r="J37" s="21">
        <f t="shared" si="3"/>
        <v>1.2306408845496404</v>
      </c>
      <c r="K37" s="29">
        <v>44483</v>
      </c>
      <c r="L37" s="30">
        <v>0.125</v>
      </c>
      <c r="M37" s="21">
        <v>0.74599999999701605</v>
      </c>
      <c r="N37" s="31">
        <f t="shared" si="8"/>
        <v>15.041217592622839</v>
      </c>
      <c r="O37" s="21">
        <f t="shared" si="9"/>
        <v>1.2439086949099087</v>
      </c>
      <c r="P37" s="29">
        <v>44485</v>
      </c>
      <c r="Q37" s="30">
        <v>0.125</v>
      </c>
      <c r="R37" s="21">
        <v>0.53499999999785997</v>
      </c>
      <c r="S37" s="31">
        <v>0</v>
      </c>
      <c r="T37" s="21">
        <f t="shared" si="7"/>
        <v>0</v>
      </c>
    </row>
    <row r="38" spans="1:20" x14ac:dyDescent="0.25">
      <c r="A38" s="29">
        <v>44479</v>
      </c>
      <c r="B38" s="30">
        <v>0.16666666666666666</v>
      </c>
      <c r="C38" s="21">
        <v>0.75299999999698797</v>
      </c>
      <c r="D38" s="31">
        <f t="shared" si="0"/>
        <v>15.26689967531259</v>
      </c>
      <c r="E38" s="21">
        <f t="shared" si="1"/>
        <v>1.2625726031483511</v>
      </c>
      <c r="F38" s="29">
        <v>44481</v>
      </c>
      <c r="G38" s="30">
        <v>0.16666666666666666</v>
      </c>
      <c r="H38" s="21">
        <v>0.73999999999704003</v>
      </c>
      <c r="I38" s="31">
        <f t="shared" si="2"/>
        <v>14.848775002958948</v>
      </c>
      <c r="J38" s="21">
        <f t="shared" si="3"/>
        <v>1.227993692744705</v>
      </c>
      <c r="K38" s="29">
        <v>44483</v>
      </c>
      <c r="L38" s="30">
        <v>0.16666666666666666</v>
      </c>
      <c r="M38" s="21">
        <v>0.76399999999694401</v>
      </c>
      <c r="N38" s="31">
        <f t="shared" si="8"/>
        <v>15.624068435442418</v>
      </c>
      <c r="O38" s="21">
        <f t="shared" si="9"/>
        <v>1.2921104596110879</v>
      </c>
      <c r="P38" s="29">
        <v>44485</v>
      </c>
      <c r="Q38" s="30">
        <v>0.16666666666666666</v>
      </c>
      <c r="R38" s="21">
        <v>0.50699999999797196</v>
      </c>
      <c r="S38" s="31">
        <v>0</v>
      </c>
      <c r="T38" s="21">
        <f t="shared" si="7"/>
        <v>0</v>
      </c>
    </row>
    <row r="39" spans="1:20" x14ac:dyDescent="0.25">
      <c r="A39" s="29">
        <v>44479</v>
      </c>
      <c r="B39" s="30">
        <v>0.20833333333333334</v>
      </c>
      <c r="C39" s="21">
        <v>0.76599999999693602</v>
      </c>
      <c r="D39" s="31">
        <f t="shared" si="0"/>
        <v>15.689338657813305</v>
      </c>
      <c r="E39" s="21">
        <f t="shared" si="1"/>
        <v>1.2975083070011604</v>
      </c>
      <c r="F39" s="29">
        <v>44481</v>
      </c>
      <c r="G39" s="30">
        <v>0.20833333333333334</v>
      </c>
      <c r="H39" s="21">
        <v>0.74099999999703603</v>
      </c>
      <c r="I39" s="31">
        <f t="shared" si="2"/>
        <v>14.880784577383803</v>
      </c>
      <c r="J39" s="21">
        <f t="shared" si="3"/>
        <v>1.2306408845496404</v>
      </c>
      <c r="K39" s="29">
        <v>44483</v>
      </c>
      <c r="L39" s="30">
        <v>0.20833333333333334</v>
      </c>
      <c r="M39" s="21">
        <v>0.74499999999702005</v>
      </c>
      <c r="N39" s="31">
        <f t="shared" si="8"/>
        <v>15.009079683843744</v>
      </c>
      <c r="O39" s="21">
        <f t="shared" si="9"/>
        <v>1.2412508898538777</v>
      </c>
      <c r="P39" s="29">
        <v>44485</v>
      </c>
      <c r="Q39" s="30">
        <v>0.20833333333333334</v>
      </c>
      <c r="R39" s="21">
        <v>0.50599999999797596</v>
      </c>
      <c r="S39" s="31">
        <v>0</v>
      </c>
      <c r="T39" s="21">
        <f t="shared" si="7"/>
        <v>0</v>
      </c>
    </row>
    <row r="40" spans="1:20" x14ac:dyDescent="0.25">
      <c r="A40" s="29">
        <v>44479</v>
      </c>
      <c r="B40" s="30">
        <v>0.25</v>
      </c>
      <c r="C40" s="21">
        <v>0.75199999999699196</v>
      </c>
      <c r="D40" s="31">
        <f t="shared" si="0"/>
        <v>15.234582683159315</v>
      </c>
      <c r="E40" s="21">
        <f t="shared" si="1"/>
        <v>1.2598999878972754</v>
      </c>
      <c r="F40" s="29">
        <v>44481</v>
      </c>
      <c r="G40" s="30">
        <v>0.25</v>
      </c>
      <c r="H40" s="21">
        <v>0.75099999999699596</v>
      </c>
      <c r="I40" s="31">
        <f t="shared" si="2"/>
        <v>15.202291232866582</v>
      </c>
      <c r="J40" s="21">
        <f t="shared" si="3"/>
        <v>1.2572294849580663</v>
      </c>
      <c r="K40" s="29">
        <v>44483</v>
      </c>
      <c r="L40" s="30">
        <v>0.25</v>
      </c>
      <c r="M40" s="21">
        <v>0.76399999999694401</v>
      </c>
      <c r="N40" s="31">
        <f t="shared" si="8"/>
        <v>15.624068435442418</v>
      </c>
      <c r="O40" s="21">
        <f t="shared" si="9"/>
        <v>1.2921104596110879</v>
      </c>
      <c r="P40" s="29">
        <v>44485</v>
      </c>
      <c r="Q40" s="30">
        <v>0.25</v>
      </c>
      <c r="R40" s="21">
        <v>0.48699999999805199</v>
      </c>
      <c r="S40" s="31">
        <v>0</v>
      </c>
      <c r="T40" s="21">
        <f t="shared" si="7"/>
        <v>0</v>
      </c>
    </row>
    <row r="41" spans="1:20" x14ac:dyDescent="0.25">
      <c r="A41" s="29">
        <v>44479</v>
      </c>
      <c r="B41" s="30">
        <v>0.29166666666666669</v>
      </c>
      <c r="C41" s="21">
        <v>0.75999999999696</v>
      </c>
      <c r="D41" s="31">
        <f t="shared" si="0"/>
        <v>15.493832640089071</v>
      </c>
      <c r="E41" s="21">
        <f t="shared" si="1"/>
        <v>1.281339959335366</v>
      </c>
      <c r="F41" s="29">
        <v>44481</v>
      </c>
      <c r="G41" s="30">
        <v>0.29166666666666669</v>
      </c>
      <c r="H41" s="21">
        <v>0.75399999999698397</v>
      </c>
      <c r="I41" s="31">
        <f t="shared" si="2"/>
        <v>15.299242195569104</v>
      </c>
      <c r="J41" s="21">
        <f t="shared" si="3"/>
        <v>1.2652473295735649</v>
      </c>
      <c r="K41" s="29">
        <v>44483</v>
      </c>
      <c r="L41" s="30">
        <v>0.29166666666666669</v>
      </c>
      <c r="M41" s="21">
        <v>0.75899999999696399</v>
      </c>
      <c r="N41" s="31">
        <f t="shared" si="8"/>
        <v>15.461337238685683</v>
      </c>
      <c r="O41" s="21">
        <f t="shared" si="9"/>
        <v>1.2786525896393059</v>
      </c>
      <c r="P41" s="29">
        <v>44485</v>
      </c>
      <c r="Q41" s="30">
        <v>0.29166666666666669</v>
      </c>
      <c r="R41" s="21">
        <v>0.49999999999799999</v>
      </c>
      <c r="S41" s="31">
        <v>0</v>
      </c>
      <c r="T41" s="21">
        <f t="shared" si="7"/>
        <v>0</v>
      </c>
    </row>
    <row r="42" spans="1:20" x14ac:dyDescent="0.25">
      <c r="A42" s="29">
        <v>44479</v>
      </c>
      <c r="B42" s="30">
        <v>0.33333333333333331</v>
      </c>
      <c r="C42" s="21">
        <v>0.75899999999696399</v>
      </c>
      <c r="D42" s="31">
        <f t="shared" si="0"/>
        <v>15.461337238685683</v>
      </c>
      <c r="E42" s="21">
        <f t="shared" si="1"/>
        <v>1.2786525896393059</v>
      </c>
      <c r="F42" s="29">
        <v>44481</v>
      </c>
      <c r="G42" s="30">
        <v>0.33333333333333331</v>
      </c>
      <c r="H42" s="21">
        <v>0.75999999999696</v>
      </c>
      <c r="I42" s="31">
        <f t="shared" si="2"/>
        <v>15.493832640089071</v>
      </c>
      <c r="J42" s="21">
        <f t="shared" si="3"/>
        <v>1.281339959335366</v>
      </c>
      <c r="K42" s="29">
        <v>44483</v>
      </c>
      <c r="L42" s="30">
        <v>0.33333333333333331</v>
      </c>
      <c r="M42" s="21">
        <v>0.75699999999697198</v>
      </c>
      <c r="N42" s="31">
        <f t="shared" si="8"/>
        <v>15.396422787769318</v>
      </c>
      <c r="O42" s="21">
        <f t="shared" si="9"/>
        <v>1.2732841645485224</v>
      </c>
      <c r="P42" s="29">
        <v>44485</v>
      </c>
      <c r="Q42" s="30">
        <v>0.33333333333333331</v>
      </c>
      <c r="R42" s="21">
        <v>0.49099999999803601</v>
      </c>
      <c r="S42" s="31">
        <v>0</v>
      </c>
      <c r="T42" s="21">
        <f t="shared" si="7"/>
        <v>0</v>
      </c>
    </row>
    <row r="43" spans="1:20" x14ac:dyDescent="0.25">
      <c r="A43" s="29">
        <v>44479</v>
      </c>
      <c r="B43" s="30">
        <v>0.375</v>
      </c>
      <c r="C43" s="21">
        <v>0.76299999999694801</v>
      </c>
      <c r="D43" s="31">
        <f t="shared" si="0"/>
        <v>15.591471385201841</v>
      </c>
      <c r="E43" s="21">
        <f t="shared" si="1"/>
        <v>1.2894146835561922</v>
      </c>
      <c r="F43" s="29">
        <v>44481</v>
      </c>
      <c r="G43" s="30">
        <v>0.375</v>
      </c>
      <c r="H43" s="21">
        <v>0.75499999999697998</v>
      </c>
      <c r="I43" s="31">
        <f t="shared" si="2"/>
        <v>15.331610230197203</v>
      </c>
      <c r="J43" s="21">
        <f t="shared" si="3"/>
        <v>1.2679241660373086</v>
      </c>
      <c r="K43" s="29">
        <v>44483</v>
      </c>
      <c r="L43" s="30">
        <v>0.375</v>
      </c>
      <c r="M43" s="21">
        <v>0.761999999996952</v>
      </c>
      <c r="N43" s="31">
        <f t="shared" si="8"/>
        <v>15.558899726888997</v>
      </c>
      <c r="O43" s="21">
        <f t="shared" si="9"/>
        <v>1.2867210074137201</v>
      </c>
      <c r="P43" s="29">
        <v>44485</v>
      </c>
      <c r="Q43" s="30">
        <v>0.375</v>
      </c>
      <c r="R43" s="21">
        <v>0.48299999999806797</v>
      </c>
      <c r="S43" s="31">
        <v>0</v>
      </c>
      <c r="T43" s="21">
        <f t="shared" si="7"/>
        <v>0</v>
      </c>
    </row>
    <row r="44" spans="1:20" x14ac:dyDescent="0.25">
      <c r="A44" s="29">
        <v>44479</v>
      </c>
      <c r="B44" s="30">
        <v>0.41666666666666669</v>
      </c>
      <c r="C44" s="21">
        <v>0.77699999999689195</v>
      </c>
      <c r="D44" s="31">
        <f t="shared" si="0"/>
        <v>16.050134654378333</v>
      </c>
      <c r="E44" s="21">
        <f t="shared" si="1"/>
        <v>1.3273461359170879</v>
      </c>
      <c r="F44" s="29">
        <v>44481</v>
      </c>
      <c r="G44" s="30">
        <v>0.41666666666666669</v>
      </c>
      <c r="H44" s="21">
        <v>0.75299999999698797</v>
      </c>
      <c r="I44" s="31">
        <f t="shared" si="2"/>
        <v>15.26689967531259</v>
      </c>
      <c r="J44" s="21">
        <f t="shared" si="3"/>
        <v>1.2625726031483511</v>
      </c>
      <c r="K44" s="29">
        <v>44483</v>
      </c>
      <c r="L44" s="30">
        <v>0.41666666666666669</v>
      </c>
      <c r="M44" s="21">
        <v>0.75899999999696399</v>
      </c>
      <c r="N44" s="31">
        <f t="shared" si="8"/>
        <v>15.461337238685683</v>
      </c>
      <c r="O44" s="21">
        <f t="shared" si="9"/>
        <v>1.2786525896393059</v>
      </c>
      <c r="P44" s="29">
        <v>44485</v>
      </c>
      <c r="Q44" s="30">
        <v>0.41666666666666669</v>
      </c>
      <c r="R44" s="21">
        <v>0.48699999999805199</v>
      </c>
      <c r="S44" s="31">
        <v>0</v>
      </c>
      <c r="T44" s="21">
        <f t="shared" si="7"/>
        <v>0</v>
      </c>
    </row>
    <row r="45" spans="1:20" x14ac:dyDescent="0.25">
      <c r="A45" s="29">
        <v>44479</v>
      </c>
      <c r="B45" s="30">
        <v>0.45833333333333331</v>
      </c>
      <c r="C45" s="21">
        <v>0.76799999999692803</v>
      </c>
      <c r="D45" s="31">
        <f t="shared" si="0"/>
        <v>15.754710286462007</v>
      </c>
      <c r="E45" s="21">
        <f t="shared" si="1"/>
        <v>1.3029145406904079</v>
      </c>
      <c r="F45" s="29">
        <v>44481</v>
      </c>
      <c r="G45" s="30">
        <v>0.45833333333333331</v>
      </c>
      <c r="H45" s="21">
        <v>0.76399999999694401</v>
      </c>
      <c r="I45" s="31">
        <f t="shared" si="2"/>
        <v>15.624068435442418</v>
      </c>
      <c r="J45" s="21">
        <f t="shared" si="3"/>
        <v>1.2921104596110879</v>
      </c>
      <c r="K45" s="29">
        <v>44483</v>
      </c>
      <c r="L45" s="30">
        <v>0.45833333333333331</v>
      </c>
      <c r="M45" s="21">
        <v>0.78999999999684001</v>
      </c>
      <c r="N45" s="31">
        <f t="shared" si="8"/>
        <v>16.480460649016415</v>
      </c>
      <c r="O45" s="21">
        <f t="shared" si="9"/>
        <v>1.3629340956736575</v>
      </c>
      <c r="P45" s="29">
        <v>44485</v>
      </c>
      <c r="Q45" s="30">
        <v>0.45833333333333331</v>
      </c>
      <c r="R45" s="21">
        <v>0.4749999999981</v>
      </c>
      <c r="S45" s="31">
        <v>0</v>
      </c>
      <c r="T45" s="21">
        <f t="shared" si="7"/>
        <v>0</v>
      </c>
    </row>
    <row r="46" spans="1:20" x14ac:dyDescent="0.25">
      <c r="A46" s="29">
        <v>44479</v>
      </c>
      <c r="B46" s="30">
        <v>0.5</v>
      </c>
      <c r="C46" s="21">
        <v>0.76699999999693202</v>
      </c>
      <c r="D46" s="31">
        <f t="shared" si="0"/>
        <v>15.722011803058741</v>
      </c>
      <c r="E46" s="21">
        <f t="shared" si="1"/>
        <v>1.3002103761129578</v>
      </c>
      <c r="F46" s="29">
        <v>44481</v>
      </c>
      <c r="G46" s="30">
        <v>0.5</v>
      </c>
      <c r="H46" s="21">
        <v>0.760999999996956</v>
      </c>
      <c r="I46" s="31">
        <f t="shared" si="2"/>
        <v>15.526353474008292</v>
      </c>
      <c r="J46" s="21">
        <f t="shared" si="3"/>
        <v>1.2840294323004857</v>
      </c>
      <c r="K46" s="29">
        <v>44483</v>
      </c>
      <c r="L46" s="30">
        <v>0.5</v>
      </c>
      <c r="M46" s="21">
        <v>0.78499999999685999</v>
      </c>
      <c r="N46" s="31">
        <f t="shared" si="8"/>
        <v>16.314448370288368</v>
      </c>
      <c r="O46" s="21">
        <f t="shared" si="9"/>
        <v>1.349204880222848</v>
      </c>
      <c r="P46" s="29">
        <v>44485</v>
      </c>
      <c r="Q46" s="30">
        <v>0.5</v>
      </c>
      <c r="R46" s="21">
        <v>0.47999999999808002</v>
      </c>
      <c r="S46" s="31">
        <v>0</v>
      </c>
      <c r="T46" s="21">
        <f t="shared" si="7"/>
        <v>0</v>
      </c>
    </row>
    <row r="47" spans="1:20" x14ac:dyDescent="0.25">
      <c r="A47" s="29">
        <v>44479</v>
      </c>
      <c r="B47" s="30">
        <v>0.54166666666666663</v>
      </c>
      <c r="C47" s="21">
        <v>0.76299999999694801</v>
      </c>
      <c r="D47" s="31">
        <f t="shared" si="0"/>
        <v>15.591471385201841</v>
      </c>
      <c r="E47" s="21">
        <f t="shared" si="1"/>
        <v>1.2894146835561922</v>
      </c>
      <c r="F47" s="29">
        <v>44481</v>
      </c>
      <c r="G47" s="30">
        <v>0.54166666666666663</v>
      </c>
      <c r="H47" s="21">
        <v>0.75799999999696799</v>
      </c>
      <c r="I47" s="31">
        <f t="shared" si="2"/>
        <v>15.42886728337756</v>
      </c>
      <c r="J47" s="21">
        <f t="shared" si="3"/>
        <v>1.2759673243353242</v>
      </c>
      <c r="K47" s="29">
        <v>44483</v>
      </c>
      <c r="L47" s="30">
        <v>0.54166666666666663</v>
      </c>
      <c r="M47" s="21">
        <v>0.76699999999693202</v>
      </c>
      <c r="N47" s="31">
        <f t="shared" si="8"/>
        <v>15.722011803058741</v>
      </c>
      <c r="O47" s="21">
        <f t="shared" si="9"/>
        <v>1.3002103761129578</v>
      </c>
      <c r="P47" s="29">
        <v>44485</v>
      </c>
      <c r="Q47" s="30">
        <v>0.54166666666666663</v>
      </c>
      <c r="R47" s="21">
        <v>0.47099999999811598</v>
      </c>
      <c r="S47" s="31">
        <v>0</v>
      </c>
      <c r="T47" s="21">
        <f t="shared" si="7"/>
        <v>0</v>
      </c>
    </row>
    <row r="48" spans="1:20" x14ac:dyDescent="0.25">
      <c r="A48" s="29">
        <v>44479</v>
      </c>
      <c r="B48" s="30">
        <v>0.58333333333333337</v>
      </c>
      <c r="C48" s="21">
        <v>0.75999999999696</v>
      </c>
      <c r="D48" s="31">
        <f t="shared" si="0"/>
        <v>15.493832640089071</v>
      </c>
      <c r="E48" s="21">
        <f t="shared" si="1"/>
        <v>1.281339959335366</v>
      </c>
      <c r="F48" s="29">
        <v>44481</v>
      </c>
      <c r="G48" s="30">
        <v>0.58333333333333337</v>
      </c>
      <c r="H48" s="21">
        <v>0.75699999999697198</v>
      </c>
      <c r="I48" s="31">
        <f t="shared" si="2"/>
        <v>15.396422787769318</v>
      </c>
      <c r="J48" s="21">
        <f t="shared" si="3"/>
        <v>1.2732841645485224</v>
      </c>
      <c r="K48" s="29">
        <v>44483</v>
      </c>
      <c r="L48" s="30">
        <v>0.58333333333333337</v>
      </c>
      <c r="M48" s="21">
        <v>0.76999999999692004</v>
      </c>
      <c r="N48" s="31">
        <f t="shared" si="8"/>
        <v>15.820183214242761</v>
      </c>
      <c r="O48" s="21">
        <f t="shared" si="9"/>
        <v>1.3083291518178761</v>
      </c>
      <c r="P48" s="29">
        <v>44485</v>
      </c>
      <c r="Q48" s="30">
        <v>0.58333333333333337</v>
      </c>
      <c r="R48" s="21">
        <v>0.45899999999816399</v>
      </c>
      <c r="S48" s="31">
        <v>0</v>
      </c>
      <c r="T48" s="21">
        <f t="shared" si="7"/>
        <v>0</v>
      </c>
    </row>
    <row r="49" spans="1:20" x14ac:dyDescent="0.25">
      <c r="A49" s="29">
        <v>44479</v>
      </c>
      <c r="B49" s="30">
        <v>0.625</v>
      </c>
      <c r="C49" s="21">
        <v>0.75999999999696</v>
      </c>
      <c r="D49" s="31">
        <f t="shared" si="0"/>
        <v>15.493832640089071</v>
      </c>
      <c r="E49" s="21">
        <f t="shared" si="1"/>
        <v>1.281339959335366</v>
      </c>
      <c r="F49" s="29">
        <v>44481</v>
      </c>
      <c r="G49" s="30">
        <v>0.625</v>
      </c>
      <c r="H49" s="21">
        <v>0.76799999999692803</v>
      </c>
      <c r="I49" s="31">
        <f t="shared" si="2"/>
        <v>15.754710286462007</v>
      </c>
      <c r="J49" s="21">
        <f t="shared" si="3"/>
        <v>1.3029145406904079</v>
      </c>
      <c r="K49" s="29">
        <v>44483</v>
      </c>
      <c r="L49" s="30">
        <v>0.625</v>
      </c>
      <c r="M49" s="21">
        <v>0.77999999999687997</v>
      </c>
      <c r="N49" s="31">
        <f t="shared" si="8"/>
        <v>16.149063617290167</v>
      </c>
      <c r="O49" s="21">
        <f t="shared" si="9"/>
        <v>1.3355275611498967</v>
      </c>
      <c r="P49" s="29">
        <v>44485</v>
      </c>
      <c r="Q49" s="30">
        <v>0.625</v>
      </c>
      <c r="R49" s="21">
        <v>0.45399999999818402</v>
      </c>
      <c r="S49" s="31">
        <v>0</v>
      </c>
      <c r="T49" s="21">
        <f t="shared" si="7"/>
        <v>0</v>
      </c>
    </row>
    <row r="50" spans="1:20" x14ac:dyDescent="0.25">
      <c r="A50" s="29">
        <v>44479</v>
      </c>
      <c r="B50" s="30">
        <v>0.66666666666666663</v>
      </c>
      <c r="C50" s="21">
        <v>0.76499999999694002</v>
      </c>
      <c r="D50" s="31">
        <f t="shared" si="0"/>
        <v>15.656690864131168</v>
      </c>
      <c r="E50" s="21">
        <f t="shared" si="1"/>
        <v>1.2948083344636474</v>
      </c>
      <c r="F50" s="29">
        <v>44481</v>
      </c>
      <c r="G50" s="30">
        <v>0.66666666666666663</v>
      </c>
      <c r="H50" s="21">
        <v>0.76899999999692403</v>
      </c>
      <c r="I50" s="31">
        <f t="shared" si="2"/>
        <v>15.787434094642169</v>
      </c>
      <c r="J50" s="21">
        <f t="shared" si="3"/>
        <v>1.3056207996269074</v>
      </c>
      <c r="K50" s="29">
        <v>44483</v>
      </c>
      <c r="L50" s="30">
        <v>0.66666666666666663</v>
      </c>
      <c r="M50" s="21">
        <v>0.77099999999691604</v>
      </c>
      <c r="N50" s="31">
        <f t="shared" si="8"/>
        <v>15.852957631931716</v>
      </c>
      <c r="O50" s="21">
        <f t="shared" si="9"/>
        <v>1.3110395961607528</v>
      </c>
      <c r="P50" s="29">
        <v>44485</v>
      </c>
      <c r="Q50" s="30">
        <v>0.66666666666666663</v>
      </c>
      <c r="R50" s="21">
        <v>0.44299999999822798</v>
      </c>
      <c r="S50" s="31">
        <v>0</v>
      </c>
      <c r="T50" s="21">
        <f t="shared" si="7"/>
        <v>0</v>
      </c>
    </row>
    <row r="51" spans="1:20" x14ac:dyDescent="0.25">
      <c r="A51" s="29">
        <v>44479</v>
      </c>
      <c r="B51" s="30">
        <v>0.70833333333333337</v>
      </c>
      <c r="C51" s="21">
        <v>0.76499999999694002</v>
      </c>
      <c r="D51" s="31">
        <f t="shared" si="0"/>
        <v>15.656690864131168</v>
      </c>
      <c r="E51" s="21">
        <f t="shared" si="1"/>
        <v>1.2948083344636474</v>
      </c>
      <c r="F51" s="29">
        <v>44481</v>
      </c>
      <c r="G51" s="30">
        <v>0.70833333333333337</v>
      </c>
      <c r="H51" s="21">
        <v>0.75599999999697598</v>
      </c>
      <c r="I51" s="31">
        <f t="shared" si="2"/>
        <v>15.364003765490803</v>
      </c>
      <c r="J51" s="21">
        <f t="shared" si="3"/>
        <v>1.2706031114060894</v>
      </c>
      <c r="K51" s="29">
        <v>44483</v>
      </c>
      <c r="L51" s="30">
        <v>0.70833333333333337</v>
      </c>
      <c r="M51" s="21">
        <v>0.761999999996952</v>
      </c>
      <c r="N51" s="31">
        <f t="shared" si="8"/>
        <v>15.558899726888997</v>
      </c>
      <c r="O51" s="21">
        <f t="shared" si="9"/>
        <v>1.2867210074137201</v>
      </c>
      <c r="P51" s="29">
        <v>44485</v>
      </c>
      <c r="Q51" s="30">
        <v>0.70833333333333337</v>
      </c>
      <c r="R51" s="21">
        <v>0.45199999999819201</v>
      </c>
      <c r="S51" s="31">
        <v>0</v>
      </c>
      <c r="T51" s="21">
        <f t="shared" si="7"/>
        <v>0</v>
      </c>
    </row>
    <row r="52" spans="1:20" x14ac:dyDescent="0.25">
      <c r="A52" s="29">
        <v>44479</v>
      </c>
      <c r="B52" s="30">
        <v>0.75</v>
      </c>
      <c r="C52" s="21">
        <v>0.77299999999690805</v>
      </c>
      <c r="D52" s="31">
        <f t="shared" si="0"/>
        <v>15.91858230836786</v>
      </c>
      <c r="E52" s="21">
        <f t="shared" si="1"/>
        <v>1.3164667569020219</v>
      </c>
      <c r="F52" s="29">
        <v>44481</v>
      </c>
      <c r="G52" s="30">
        <v>0.75</v>
      </c>
      <c r="H52" s="21">
        <v>0.75499999999697998</v>
      </c>
      <c r="I52" s="31">
        <f t="shared" si="2"/>
        <v>15.331610230197203</v>
      </c>
      <c r="J52" s="21">
        <f t="shared" si="3"/>
        <v>1.2679241660373086</v>
      </c>
      <c r="K52" s="29">
        <v>44483</v>
      </c>
      <c r="L52" s="30">
        <v>0.75</v>
      </c>
      <c r="M52" s="21">
        <v>0.761999999996952</v>
      </c>
      <c r="N52" s="31">
        <f t="shared" si="8"/>
        <v>15.558899726888997</v>
      </c>
      <c r="O52" s="21">
        <f t="shared" si="9"/>
        <v>1.2867210074137201</v>
      </c>
      <c r="P52" s="29">
        <v>44485</v>
      </c>
      <c r="Q52" s="30">
        <v>0.75</v>
      </c>
      <c r="R52" s="21">
        <v>0.433999999998264</v>
      </c>
      <c r="S52" s="31">
        <v>0</v>
      </c>
      <c r="T52" s="21">
        <f t="shared" si="7"/>
        <v>0</v>
      </c>
    </row>
    <row r="53" spans="1:20" x14ac:dyDescent="0.25">
      <c r="A53" s="29">
        <v>44479</v>
      </c>
      <c r="B53" s="30">
        <v>0.79166666666666663</v>
      </c>
      <c r="C53" s="21">
        <v>0.75599999999697598</v>
      </c>
      <c r="D53" s="31">
        <f t="shared" si="0"/>
        <v>15.364003765490803</v>
      </c>
      <c r="E53" s="21">
        <f t="shared" si="1"/>
        <v>1.2706031114060894</v>
      </c>
      <c r="F53" s="29">
        <v>44481</v>
      </c>
      <c r="G53" s="30">
        <v>0.79166666666666663</v>
      </c>
      <c r="H53" s="21">
        <v>0.75299999999698797</v>
      </c>
      <c r="I53" s="31">
        <f t="shared" si="2"/>
        <v>15.26689967531259</v>
      </c>
      <c r="J53" s="21">
        <f t="shared" si="3"/>
        <v>1.2625726031483511</v>
      </c>
      <c r="K53" s="29">
        <v>44483</v>
      </c>
      <c r="L53" s="30">
        <v>0.79166666666666663</v>
      </c>
      <c r="M53" s="21">
        <v>0.75199999999699196</v>
      </c>
      <c r="N53" s="31">
        <f t="shared" si="8"/>
        <v>15.234582683159315</v>
      </c>
      <c r="O53" s="21">
        <f t="shared" si="9"/>
        <v>1.2598999878972754</v>
      </c>
      <c r="P53" s="29">
        <v>44485</v>
      </c>
      <c r="Q53" s="30">
        <v>0.79166666666666663</v>
      </c>
      <c r="R53" s="21">
        <v>0.433999999998264</v>
      </c>
      <c r="S53" s="31">
        <v>0</v>
      </c>
      <c r="T53" s="21">
        <f t="shared" si="7"/>
        <v>0</v>
      </c>
    </row>
    <row r="54" spans="1:20" x14ac:dyDescent="0.25">
      <c r="A54" s="29">
        <v>44479</v>
      </c>
      <c r="B54" s="30">
        <v>0.83333333333333337</v>
      </c>
      <c r="C54" s="21">
        <v>0.75499999999697998</v>
      </c>
      <c r="D54" s="31">
        <f t="shared" si="0"/>
        <v>15.331610230197203</v>
      </c>
      <c r="E54" s="21">
        <f t="shared" si="1"/>
        <v>1.2679241660373086</v>
      </c>
      <c r="F54" s="29">
        <v>44481</v>
      </c>
      <c r="G54" s="30">
        <v>0.83333333333333337</v>
      </c>
      <c r="H54" s="21">
        <v>0.74899999999700395</v>
      </c>
      <c r="I54" s="31">
        <f t="shared" si="2"/>
        <v>15.137785013020721</v>
      </c>
      <c r="J54" s="21">
        <f t="shared" si="3"/>
        <v>1.2518948205768137</v>
      </c>
      <c r="K54" s="29">
        <v>44483</v>
      </c>
      <c r="L54" s="30">
        <v>0.83333333333333337</v>
      </c>
      <c r="M54" s="21">
        <v>0.74799999999700795</v>
      </c>
      <c r="N54" s="31">
        <f t="shared" si="8"/>
        <v>15.105570271111212</v>
      </c>
      <c r="O54" s="21">
        <f t="shared" si="9"/>
        <v>1.2492306614208972</v>
      </c>
      <c r="P54" s="29">
        <v>44485</v>
      </c>
      <c r="Q54" s="30">
        <v>0.83333333333333337</v>
      </c>
      <c r="R54" s="21">
        <v>0.42999999999827998</v>
      </c>
      <c r="S54" s="31">
        <v>0</v>
      </c>
      <c r="T54" s="21">
        <f t="shared" si="7"/>
        <v>0</v>
      </c>
    </row>
    <row r="55" spans="1:20" x14ac:dyDescent="0.25">
      <c r="A55" s="29">
        <v>44479</v>
      </c>
      <c r="B55" s="30">
        <v>0.875</v>
      </c>
      <c r="C55" s="21">
        <v>0.760999999996956</v>
      </c>
      <c r="D55" s="31">
        <f t="shared" si="0"/>
        <v>15.526353474008292</v>
      </c>
      <c r="E55" s="21">
        <f t="shared" si="1"/>
        <v>1.2840294323004857</v>
      </c>
      <c r="F55" s="29">
        <v>44481</v>
      </c>
      <c r="G55" s="30">
        <v>0.875</v>
      </c>
      <c r="H55" s="21">
        <v>0.73799999999704802</v>
      </c>
      <c r="I55" s="31">
        <f t="shared" si="2"/>
        <v>14.784832995145916</v>
      </c>
      <c r="J55" s="21">
        <f t="shared" si="3"/>
        <v>1.2227056886985672</v>
      </c>
      <c r="K55" s="29">
        <v>44483</v>
      </c>
      <c r="L55" s="30">
        <v>0.875</v>
      </c>
      <c r="M55" s="21">
        <v>0.75499999999697998</v>
      </c>
      <c r="N55" s="31">
        <f t="shared" si="8"/>
        <v>15.331610230197203</v>
      </c>
      <c r="O55" s="21">
        <f t="shared" si="9"/>
        <v>1.2679241660373086</v>
      </c>
      <c r="P55" s="29">
        <v>44485</v>
      </c>
      <c r="Q55" s="30">
        <v>0.875</v>
      </c>
      <c r="R55" s="21">
        <v>0.41499999999833997</v>
      </c>
      <c r="S55" s="31">
        <v>0</v>
      </c>
      <c r="T55" s="21">
        <f t="shared" si="7"/>
        <v>0</v>
      </c>
    </row>
    <row r="56" spans="1:20" x14ac:dyDescent="0.25">
      <c r="A56" s="29">
        <v>44479</v>
      </c>
      <c r="B56" s="30">
        <v>0.91666666666666663</v>
      </c>
      <c r="C56" s="21">
        <v>0.75599999999697598</v>
      </c>
      <c r="D56" s="31">
        <f t="shared" si="0"/>
        <v>15.364003765490803</v>
      </c>
      <c r="E56" s="21">
        <f t="shared" si="1"/>
        <v>1.2706031114060894</v>
      </c>
      <c r="F56" s="29">
        <v>44481</v>
      </c>
      <c r="G56" s="30">
        <v>0.91666666666666663</v>
      </c>
      <c r="H56" s="21">
        <v>0.75599999999697598</v>
      </c>
      <c r="I56" s="31">
        <f t="shared" si="2"/>
        <v>15.364003765490803</v>
      </c>
      <c r="J56" s="21">
        <f t="shared" si="3"/>
        <v>1.2706031114060894</v>
      </c>
      <c r="K56" s="29">
        <v>44483</v>
      </c>
      <c r="L56" s="30">
        <v>0.91666666666666663</v>
      </c>
      <c r="M56" s="21">
        <v>0.74899999999700395</v>
      </c>
      <c r="N56" s="31">
        <f t="shared" si="8"/>
        <v>15.137785013020721</v>
      </c>
      <c r="O56" s="21">
        <f t="shared" si="9"/>
        <v>1.2518948205768137</v>
      </c>
      <c r="P56" s="29">
        <v>44485</v>
      </c>
      <c r="Q56" s="30">
        <v>0.91666666666666663</v>
      </c>
      <c r="R56" s="21">
        <v>0.40499999999837999</v>
      </c>
      <c r="S56" s="31">
        <v>0</v>
      </c>
      <c r="T56" s="21">
        <f t="shared" si="7"/>
        <v>0</v>
      </c>
    </row>
    <row r="57" spans="1:20" x14ac:dyDescent="0.25">
      <c r="A57" s="29">
        <v>44479</v>
      </c>
      <c r="B57" s="30">
        <v>0.95833333333333337</v>
      </c>
      <c r="C57" s="21">
        <v>0.75999999999696</v>
      </c>
      <c r="D57" s="31">
        <f t="shared" si="0"/>
        <v>15.493832640089071</v>
      </c>
      <c r="E57" s="21">
        <f t="shared" si="1"/>
        <v>1.281339959335366</v>
      </c>
      <c r="F57" s="29">
        <v>44481</v>
      </c>
      <c r="G57" s="30">
        <v>0.95833333333333337</v>
      </c>
      <c r="H57" s="21">
        <v>0.74099999999703603</v>
      </c>
      <c r="I57" s="31">
        <f t="shared" si="2"/>
        <v>14.880784577383803</v>
      </c>
      <c r="J57" s="21">
        <f t="shared" si="3"/>
        <v>1.2306408845496404</v>
      </c>
      <c r="K57" s="29">
        <v>44483</v>
      </c>
      <c r="L57" s="30">
        <v>0.95833333333333337</v>
      </c>
      <c r="M57" s="21">
        <v>0.75299999999698797</v>
      </c>
      <c r="N57" s="31">
        <f t="shared" si="8"/>
        <v>15.26689967531259</v>
      </c>
      <c r="O57" s="21">
        <f t="shared" si="9"/>
        <v>1.2625726031483511</v>
      </c>
      <c r="P57" s="29">
        <v>44485</v>
      </c>
      <c r="Q57" s="30">
        <v>0.95833333333333337</v>
      </c>
      <c r="R57" s="21">
        <v>0.40199999999839198</v>
      </c>
      <c r="S57" s="31">
        <v>0</v>
      </c>
      <c r="T57" s="21">
        <f t="shared" si="7"/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C1B4-C4DF-4A44-AC1B-7FCB91675190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44614</v>
      </c>
      <c r="B10" s="30">
        <v>0</v>
      </c>
      <c r="C10" s="21">
        <v>-3.8999999999844E-2</v>
      </c>
      <c r="D10" s="31">
        <v>0</v>
      </c>
      <c r="E10" s="21">
        <f t="shared" ref="E10:E57" si="0">D10*0.0827</f>
        <v>0</v>
      </c>
      <c r="F10" s="29">
        <v>44616</v>
      </c>
      <c r="G10" s="30">
        <v>0</v>
      </c>
      <c r="H10" s="21">
        <v>-2.6999999999891999E-2</v>
      </c>
      <c r="I10" s="31">
        <v>0</v>
      </c>
      <c r="J10" s="21">
        <f t="shared" ref="J10:J57" si="1">I10*0.0827</f>
        <v>0</v>
      </c>
      <c r="K10" s="29">
        <v>44618</v>
      </c>
      <c r="L10" s="30">
        <v>0</v>
      </c>
      <c r="M10" s="21">
        <v>-3.7999999999848003E-2</v>
      </c>
      <c r="N10" s="31">
        <v>0</v>
      </c>
      <c r="O10" s="21">
        <f t="shared" ref="O10:O57" si="2">N10*0.0827</f>
        <v>0</v>
      </c>
      <c r="P10" s="29">
        <v>44620</v>
      </c>
      <c r="Q10" s="30">
        <v>0</v>
      </c>
      <c r="R10" s="21">
        <v>-2.7999999999888E-2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44614</v>
      </c>
      <c r="B11" s="30">
        <v>4.1666666666666664E-2</v>
      </c>
      <c r="C11" s="21">
        <v>-4.6999999999811998E-2</v>
      </c>
      <c r="D11" s="31">
        <v>0</v>
      </c>
      <c r="E11" s="21">
        <f t="shared" si="0"/>
        <v>0</v>
      </c>
      <c r="F11" s="29">
        <v>44616</v>
      </c>
      <c r="G11" s="30">
        <v>4.1666666666666664E-2</v>
      </c>
      <c r="H11" s="21">
        <v>-2.4999999999900002E-2</v>
      </c>
      <c r="I11" s="31">
        <v>0</v>
      </c>
      <c r="J11" s="21">
        <f t="shared" si="1"/>
        <v>0</v>
      </c>
      <c r="K11" s="29">
        <v>44618</v>
      </c>
      <c r="L11" s="30">
        <v>4.1666666666666664E-2</v>
      </c>
      <c r="M11" s="21">
        <v>-3.7999999999848003E-2</v>
      </c>
      <c r="N11" s="31">
        <v>0</v>
      </c>
      <c r="O11" s="21">
        <f t="shared" si="2"/>
        <v>0</v>
      </c>
      <c r="P11" s="29">
        <v>44620</v>
      </c>
      <c r="Q11" s="30">
        <v>4.1666666666666664E-2</v>
      </c>
      <c r="R11" s="21">
        <v>-3.1999999999871999E-2</v>
      </c>
      <c r="S11" s="31">
        <v>0</v>
      </c>
      <c r="T11" s="21">
        <f t="shared" si="3"/>
        <v>0</v>
      </c>
    </row>
    <row r="12" spans="1:20" x14ac:dyDescent="0.25">
      <c r="A12" s="29">
        <v>44614</v>
      </c>
      <c r="B12" s="30">
        <v>8.3333333333333329E-2</v>
      </c>
      <c r="C12" s="21">
        <v>-3.6999999999851999E-2</v>
      </c>
      <c r="D12" s="31">
        <v>0</v>
      </c>
      <c r="E12" s="21">
        <f t="shared" si="0"/>
        <v>0</v>
      </c>
      <c r="F12" s="29">
        <v>44616</v>
      </c>
      <c r="G12" s="30">
        <v>8.3333333333333329E-2</v>
      </c>
      <c r="H12" s="21">
        <v>-3.5999999999856001E-2</v>
      </c>
      <c r="I12" s="31">
        <v>0</v>
      </c>
      <c r="J12" s="21">
        <f t="shared" si="1"/>
        <v>0</v>
      </c>
      <c r="K12" s="29">
        <v>44618</v>
      </c>
      <c r="L12" s="30">
        <v>8.3333333333333329E-2</v>
      </c>
      <c r="M12" s="21">
        <v>-3.7999999999848003E-2</v>
      </c>
      <c r="N12" s="31">
        <v>0</v>
      </c>
      <c r="O12" s="21">
        <f t="shared" si="2"/>
        <v>0</v>
      </c>
      <c r="P12" s="29">
        <v>44620</v>
      </c>
      <c r="Q12" s="30">
        <v>8.3333333333333329E-2</v>
      </c>
      <c r="R12" s="21">
        <v>-3.3999999999864E-2</v>
      </c>
      <c r="S12" s="31">
        <v>0</v>
      </c>
      <c r="T12" s="21">
        <f t="shared" si="3"/>
        <v>0</v>
      </c>
    </row>
    <row r="13" spans="1:20" x14ac:dyDescent="0.25">
      <c r="A13" s="29">
        <v>44614</v>
      </c>
      <c r="B13" s="30">
        <v>0.125</v>
      </c>
      <c r="C13" s="21">
        <v>-4.0999999999836001E-2</v>
      </c>
      <c r="D13" s="31">
        <v>0</v>
      </c>
      <c r="E13" s="21">
        <f t="shared" si="0"/>
        <v>0</v>
      </c>
      <c r="F13" s="29">
        <v>44616</v>
      </c>
      <c r="G13" s="30">
        <v>0.125</v>
      </c>
      <c r="H13" s="21">
        <v>-5.3999999999783999E-2</v>
      </c>
      <c r="I13" s="31">
        <v>0</v>
      </c>
      <c r="J13" s="21">
        <f t="shared" si="1"/>
        <v>0</v>
      </c>
      <c r="K13" s="29">
        <v>44618</v>
      </c>
      <c r="L13" s="30">
        <v>0.125</v>
      </c>
      <c r="M13" s="21">
        <v>-3.0999999999875998E-2</v>
      </c>
      <c r="N13" s="31">
        <v>0</v>
      </c>
      <c r="O13" s="21">
        <f t="shared" si="2"/>
        <v>0</v>
      </c>
      <c r="P13" s="29">
        <v>44620</v>
      </c>
      <c r="Q13" s="30">
        <v>0.125</v>
      </c>
      <c r="R13" s="21">
        <v>-2.9999999999880001E-2</v>
      </c>
      <c r="S13" s="31">
        <v>0</v>
      </c>
      <c r="T13" s="21">
        <f t="shared" si="3"/>
        <v>0</v>
      </c>
    </row>
    <row r="14" spans="1:20" x14ac:dyDescent="0.25">
      <c r="A14" s="29">
        <v>44614</v>
      </c>
      <c r="B14" s="30">
        <v>0.16666666666666666</v>
      </c>
      <c r="C14" s="21">
        <v>-4.2999999999828002E-2</v>
      </c>
      <c r="D14" s="31">
        <v>0</v>
      </c>
      <c r="E14" s="21">
        <f t="shared" si="0"/>
        <v>0</v>
      </c>
      <c r="F14" s="29">
        <v>44616</v>
      </c>
      <c r="G14" s="30">
        <v>0.16666666666666666</v>
      </c>
      <c r="H14" s="21">
        <v>-4.3999999999823999E-2</v>
      </c>
      <c r="I14" s="31">
        <v>0</v>
      </c>
      <c r="J14" s="21">
        <f t="shared" si="1"/>
        <v>0</v>
      </c>
      <c r="K14" s="29">
        <v>44618</v>
      </c>
      <c r="L14" s="30">
        <v>0.16666666666666666</v>
      </c>
      <c r="M14" s="21">
        <v>-3.5999999999856001E-2</v>
      </c>
      <c r="N14" s="31">
        <v>0</v>
      </c>
      <c r="O14" s="21">
        <f t="shared" si="2"/>
        <v>0</v>
      </c>
      <c r="P14" s="29">
        <v>44620</v>
      </c>
      <c r="Q14" s="30">
        <v>0.16666666666666666</v>
      </c>
      <c r="R14" s="21">
        <v>-3.5999999999856001E-2</v>
      </c>
      <c r="S14" s="31">
        <v>0</v>
      </c>
      <c r="T14" s="21">
        <f t="shared" si="3"/>
        <v>0</v>
      </c>
    </row>
    <row r="15" spans="1:20" x14ac:dyDescent="0.25">
      <c r="A15" s="29">
        <v>44614</v>
      </c>
      <c r="B15" s="30">
        <v>0.20833333333333334</v>
      </c>
      <c r="C15" s="21">
        <v>-3.5999999999856001E-2</v>
      </c>
      <c r="D15" s="31">
        <v>0</v>
      </c>
      <c r="E15" s="21">
        <f t="shared" si="0"/>
        <v>0</v>
      </c>
      <c r="F15" s="29">
        <v>44616</v>
      </c>
      <c r="G15" s="30">
        <v>0.20833333333333334</v>
      </c>
      <c r="H15" s="21">
        <v>-4.3999999999823999E-2</v>
      </c>
      <c r="I15" s="31">
        <v>0</v>
      </c>
      <c r="J15" s="21">
        <f t="shared" si="1"/>
        <v>0</v>
      </c>
      <c r="K15" s="29">
        <v>44618</v>
      </c>
      <c r="L15" s="30">
        <v>0.20833333333333334</v>
      </c>
      <c r="M15" s="21">
        <v>-3.6999999999851999E-2</v>
      </c>
      <c r="N15" s="31">
        <v>0</v>
      </c>
      <c r="O15" s="21">
        <f t="shared" si="2"/>
        <v>0</v>
      </c>
      <c r="P15" s="29">
        <v>44620</v>
      </c>
      <c r="Q15" s="30">
        <v>0.20833333333333334</v>
      </c>
      <c r="R15" s="21">
        <v>-2.9999999999880001E-2</v>
      </c>
      <c r="S15" s="31">
        <v>0</v>
      </c>
      <c r="T15" s="21">
        <f t="shared" si="3"/>
        <v>0</v>
      </c>
    </row>
    <row r="16" spans="1:20" x14ac:dyDescent="0.25">
      <c r="A16" s="29">
        <v>44614</v>
      </c>
      <c r="B16" s="30">
        <v>0.25</v>
      </c>
      <c r="C16" s="21">
        <v>-2.0999999999915999E-2</v>
      </c>
      <c r="D16" s="31">
        <v>0</v>
      </c>
      <c r="E16" s="21">
        <f t="shared" si="0"/>
        <v>0</v>
      </c>
      <c r="F16" s="29">
        <v>44616</v>
      </c>
      <c r="G16" s="30">
        <v>0.25</v>
      </c>
      <c r="H16" s="21">
        <v>-4.4999999999820003E-2</v>
      </c>
      <c r="I16" s="31">
        <v>0</v>
      </c>
      <c r="J16" s="21">
        <f t="shared" si="1"/>
        <v>0</v>
      </c>
      <c r="K16" s="29">
        <v>44618</v>
      </c>
      <c r="L16" s="30">
        <v>0.25</v>
      </c>
      <c r="M16" s="21">
        <v>-3.9999999999839997E-2</v>
      </c>
      <c r="N16" s="31">
        <v>0</v>
      </c>
      <c r="O16" s="21">
        <f t="shared" si="2"/>
        <v>0</v>
      </c>
      <c r="P16" s="29">
        <v>44620</v>
      </c>
      <c r="Q16" s="30">
        <v>0.25</v>
      </c>
      <c r="R16" s="21">
        <v>-3.2999999999868003E-2</v>
      </c>
      <c r="S16" s="31">
        <v>0</v>
      </c>
      <c r="T16" s="21">
        <f t="shared" si="3"/>
        <v>0</v>
      </c>
    </row>
    <row r="17" spans="1:20" x14ac:dyDescent="0.25">
      <c r="A17" s="29">
        <v>44614</v>
      </c>
      <c r="B17" s="30">
        <v>0.29166666666666669</v>
      </c>
      <c r="C17" s="21">
        <v>-3.2999999999868003E-2</v>
      </c>
      <c r="D17" s="31">
        <v>0</v>
      </c>
      <c r="E17" s="21">
        <f t="shared" si="0"/>
        <v>0</v>
      </c>
      <c r="F17" s="29">
        <v>44616</v>
      </c>
      <c r="G17" s="30">
        <v>0.29166666666666669</v>
      </c>
      <c r="H17" s="21">
        <v>-3.0999999999875998E-2</v>
      </c>
      <c r="I17" s="31">
        <v>0</v>
      </c>
      <c r="J17" s="21">
        <f t="shared" si="1"/>
        <v>0</v>
      </c>
      <c r="K17" s="29">
        <v>44618</v>
      </c>
      <c r="L17" s="30">
        <v>0.29166666666666669</v>
      </c>
      <c r="M17" s="21">
        <v>-4.0999999999836001E-2</v>
      </c>
      <c r="N17" s="31">
        <v>0</v>
      </c>
      <c r="O17" s="21">
        <f t="shared" si="2"/>
        <v>0</v>
      </c>
      <c r="P17" s="29">
        <v>44620</v>
      </c>
      <c r="Q17" s="30">
        <v>0.29166666666666669</v>
      </c>
      <c r="R17" s="21">
        <v>-3.9999999999839997E-2</v>
      </c>
      <c r="S17" s="31">
        <v>0</v>
      </c>
      <c r="T17" s="21">
        <f t="shared" si="3"/>
        <v>0</v>
      </c>
    </row>
    <row r="18" spans="1:20" x14ac:dyDescent="0.25">
      <c r="A18" s="29">
        <v>44614</v>
      </c>
      <c r="B18" s="30">
        <v>0.33333333333333331</v>
      </c>
      <c r="C18" s="21">
        <v>-3.3999999999864E-2</v>
      </c>
      <c r="D18" s="31">
        <v>0</v>
      </c>
      <c r="E18" s="21">
        <f t="shared" si="0"/>
        <v>0</v>
      </c>
      <c r="F18" s="29">
        <v>44616</v>
      </c>
      <c r="G18" s="30">
        <v>0.33333333333333331</v>
      </c>
      <c r="H18" s="21">
        <v>-4.8999999999803999E-2</v>
      </c>
      <c r="I18" s="31">
        <v>0</v>
      </c>
      <c r="J18" s="21">
        <f t="shared" si="1"/>
        <v>0</v>
      </c>
      <c r="K18" s="29">
        <v>44618</v>
      </c>
      <c r="L18" s="30">
        <v>0.33333333333333331</v>
      </c>
      <c r="M18" s="21">
        <v>-4.6999999999811998E-2</v>
      </c>
      <c r="N18" s="31">
        <v>0</v>
      </c>
      <c r="O18" s="21">
        <f t="shared" si="2"/>
        <v>0</v>
      </c>
      <c r="P18" s="29">
        <v>44620</v>
      </c>
      <c r="Q18" s="30">
        <v>0.33333333333333331</v>
      </c>
      <c r="R18" s="21">
        <v>-2.3999999999904001E-2</v>
      </c>
      <c r="S18" s="31">
        <v>0</v>
      </c>
      <c r="T18" s="21">
        <f t="shared" si="3"/>
        <v>0</v>
      </c>
    </row>
    <row r="19" spans="1:20" x14ac:dyDescent="0.25">
      <c r="A19" s="29">
        <v>44614</v>
      </c>
      <c r="B19" s="30">
        <v>0.375</v>
      </c>
      <c r="C19" s="21">
        <v>-3.3999999999864E-2</v>
      </c>
      <c r="D19" s="31">
        <v>0</v>
      </c>
      <c r="E19" s="21">
        <f t="shared" si="0"/>
        <v>0</v>
      </c>
      <c r="F19" s="29">
        <v>44616</v>
      </c>
      <c r="G19" s="30">
        <v>0.375</v>
      </c>
      <c r="H19" s="21">
        <v>-3.9999999999839997E-2</v>
      </c>
      <c r="I19" s="31">
        <v>0</v>
      </c>
      <c r="J19" s="21">
        <f t="shared" si="1"/>
        <v>0</v>
      </c>
      <c r="K19" s="29">
        <v>44618</v>
      </c>
      <c r="L19" s="30">
        <v>0.375</v>
      </c>
      <c r="M19" s="21">
        <v>-3.6999999999851999E-2</v>
      </c>
      <c r="N19" s="31">
        <v>0</v>
      </c>
      <c r="O19" s="21">
        <f t="shared" si="2"/>
        <v>0</v>
      </c>
      <c r="P19" s="29">
        <v>44620</v>
      </c>
      <c r="Q19" s="30">
        <v>0.375</v>
      </c>
      <c r="R19" s="21">
        <v>-3.2999999999868003E-2</v>
      </c>
      <c r="S19" s="31">
        <v>0</v>
      </c>
      <c r="T19" s="21">
        <f t="shared" si="3"/>
        <v>0</v>
      </c>
    </row>
    <row r="20" spans="1:20" x14ac:dyDescent="0.25">
      <c r="A20" s="29">
        <v>44614</v>
      </c>
      <c r="B20" s="30">
        <v>0.41666666666666669</v>
      </c>
      <c r="C20" s="21">
        <v>-3.6999999999851999E-2</v>
      </c>
      <c r="D20" s="31">
        <v>0</v>
      </c>
      <c r="E20" s="21">
        <f t="shared" si="0"/>
        <v>0</v>
      </c>
      <c r="F20" s="29">
        <v>44616</v>
      </c>
      <c r="G20" s="30">
        <v>0.41666666666666669</v>
      </c>
      <c r="H20" s="21">
        <v>-3.8999999999844E-2</v>
      </c>
      <c r="I20" s="31">
        <v>0</v>
      </c>
      <c r="J20" s="21">
        <f t="shared" si="1"/>
        <v>0</v>
      </c>
      <c r="K20" s="29">
        <v>44618</v>
      </c>
      <c r="L20" s="30">
        <v>0.41666666666666669</v>
      </c>
      <c r="M20" s="21">
        <v>-5.0999999999796E-2</v>
      </c>
      <c r="N20" s="31">
        <v>0</v>
      </c>
      <c r="O20" s="21">
        <f t="shared" si="2"/>
        <v>0</v>
      </c>
      <c r="P20" s="29">
        <v>44620</v>
      </c>
      <c r="Q20" s="30">
        <v>0.41666666666666669</v>
      </c>
      <c r="R20" s="21">
        <v>-3.2999999999868003E-2</v>
      </c>
      <c r="S20" s="31">
        <v>0</v>
      </c>
      <c r="T20" s="21">
        <f t="shared" si="3"/>
        <v>0</v>
      </c>
    </row>
    <row r="21" spans="1:20" x14ac:dyDescent="0.25">
      <c r="A21" s="29">
        <v>44614</v>
      </c>
      <c r="B21" s="30">
        <v>0.45833333333333331</v>
      </c>
      <c r="C21" s="21">
        <v>-4.1999999999831998E-2</v>
      </c>
      <c r="D21" s="31">
        <v>0</v>
      </c>
      <c r="E21" s="21">
        <f t="shared" si="0"/>
        <v>0</v>
      </c>
      <c r="F21" s="29">
        <v>44616</v>
      </c>
      <c r="G21" s="30">
        <v>0.45833333333333331</v>
      </c>
      <c r="H21" s="21">
        <v>-3.5999999999856001E-2</v>
      </c>
      <c r="I21" s="31">
        <v>0</v>
      </c>
      <c r="J21" s="21">
        <f t="shared" si="1"/>
        <v>0</v>
      </c>
      <c r="K21" s="29">
        <v>44618</v>
      </c>
      <c r="L21" s="30">
        <v>0.45833333333333331</v>
      </c>
      <c r="M21" s="21">
        <v>-2.5999999999895999E-2</v>
      </c>
      <c r="N21" s="31">
        <v>0</v>
      </c>
      <c r="O21" s="21">
        <f t="shared" si="2"/>
        <v>0</v>
      </c>
      <c r="P21" s="29">
        <v>44620</v>
      </c>
      <c r="Q21" s="30">
        <v>0.45833333333333331</v>
      </c>
      <c r="R21" s="21">
        <v>-2.2999999999908E-2</v>
      </c>
      <c r="S21" s="31">
        <v>0</v>
      </c>
      <c r="T21" s="21">
        <f t="shared" si="3"/>
        <v>0</v>
      </c>
    </row>
    <row r="22" spans="1:20" x14ac:dyDescent="0.25">
      <c r="A22" s="29">
        <v>44614</v>
      </c>
      <c r="B22" s="30">
        <v>0.5</v>
      </c>
      <c r="C22" s="21">
        <v>-3.2999999999868003E-2</v>
      </c>
      <c r="D22" s="31">
        <v>0</v>
      </c>
      <c r="E22" s="21">
        <f t="shared" si="0"/>
        <v>0</v>
      </c>
      <c r="F22" s="29">
        <v>44616</v>
      </c>
      <c r="G22" s="30">
        <v>0.5</v>
      </c>
      <c r="H22" s="21">
        <v>-1.9999999999919998E-2</v>
      </c>
      <c r="I22" s="31">
        <v>0</v>
      </c>
      <c r="J22" s="21">
        <f t="shared" si="1"/>
        <v>0</v>
      </c>
      <c r="K22" s="29">
        <v>44618</v>
      </c>
      <c r="L22" s="30">
        <v>0.5</v>
      </c>
      <c r="M22" s="21">
        <v>-2.2999999999908E-2</v>
      </c>
      <c r="N22" s="31">
        <v>0</v>
      </c>
      <c r="O22" s="21">
        <f t="shared" si="2"/>
        <v>0</v>
      </c>
      <c r="P22" s="29">
        <v>44620</v>
      </c>
      <c r="Q22" s="30">
        <v>0.5</v>
      </c>
      <c r="R22" s="21">
        <v>-3.4999999999859997E-2</v>
      </c>
      <c r="S22" s="31">
        <v>0</v>
      </c>
      <c r="T22" s="21">
        <f t="shared" si="3"/>
        <v>0</v>
      </c>
    </row>
    <row r="23" spans="1:20" x14ac:dyDescent="0.25">
      <c r="A23" s="29">
        <v>44614</v>
      </c>
      <c r="B23" s="30">
        <v>0.54166666666666663</v>
      </c>
      <c r="C23" s="21">
        <v>-3.5999999999856001E-2</v>
      </c>
      <c r="D23" s="31">
        <v>0</v>
      </c>
      <c r="E23" s="21">
        <f t="shared" si="0"/>
        <v>0</v>
      </c>
      <c r="F23" s="29">
        <v>44616</v>
      </c>
      <c r="G23" s="30">
        <v>0.54166666666666663</v>
      </c>
      <c r="H23" s="21">
        <v>-3.4999999999859997E-2</v>
      </c>
      <c r="I23" s="31">
        <v>0</v>
      </c>
      <c r="J23" s="21">
        <f t="shared" si="1"/>
        <v>0</v>
      </c>
      <c r="K23" s="29">
        <v>44618</v>
      </c>
      <c r="L23" s="30">
        <v>0.54166666666666663</v>
      </c>
      <c r="M23" s="21">
        <v>-4.2999999999828002E-2</v>
      </c>
      <c r="N23" s="31">
        <v>0</v>
      </c>
      <c r="O23" s="21">
        <f t="shared" si="2"/>
        <v>0</v>
      </c>
      <c r="P23" s="29">
        <v>44620</v>
      </c>
      <c r="Q23" s="30">
        <v>0.54166666666666663</v>
      </c>
      <c r="R23" s="21">
        <v>-3.1999999999871999E-2</v>
      </c>
      <c r="S23" s="31">
        <v>0</v>
      </c>
      <c r="T23" s="21">
        <f t="shared" si="3"/>
        <v>0</v>
      </c>
    </row>
    <row r="24" spans="1:20" x14ac:dyDescent="0.25">
      <c r="A24" s="29">
        <v>44614</v>
      </c>
      <c r="B24" s="30">
        <v>0.58333333333333337</v>
      </c>
      <c r="C24" s="21">
        <v>-3.7999999999848003E-2</v>
      </c>
      <c r="D24" s="31">
        <v>0</v>
      </c>
      <c r="E24" s="21">
        <f t="shared" si="0"/>
        <v>0</v>
      </c>
      <c r="F24" s="29">
        <v>44616</v>
      </c>
      <c r="G24" s="30">
        <v>0.58333333333333337</v>
      </c>
      <c r="H24" s="21">
        <v>-3.3999999999864E-2</v>
      </c>
      <c r="I24" s="31">
        <v>0</v>
      </c>
      <c r="J24" s="21">
        <f t="shared" si="1"/>
        <v>0</v>
      </c>
      <c r="K24" s="29">
        <v>44618</v>
      </c>
      <c r="L24" s="30">
        <v>0.58333333333333337</v>
      </c>
      <c r="M24" s="21">
        <v>-3.3999999999864E-2</v>
      </c>
      <c r="N24" s="31">
        <v>0</v>
      </c>
      <c r="O24" s="21">
        <f t="shared" si="2"/>
        <v>0</v>
      </c>
      <c r="P24" s="29">
        <v>44620</v>
      </c>
      <c r="Q24" s="30">
        <v>0.58333333333333337</v>
      </c>
      <c r="R24" s="21">
        <v>-2.2999999999908E-2</v>
      </c>
      <c r="S24" s="31">
        <v>0</v>
      </c>
      <c r="T24" s="21">
        <f t="shared" si="3"/>
        <v>0</v>
      </c>
    </row>
    <row r="25" spans="1:20" x14ac:dyDescent="0.25">
      <c r="A25" s="29">
        <v>44614</v>
      </c>
      <c r="B25" s="30">
        <v>0.625</v>
      </c>
      <c r="C25" s="21">
        <v>-4.0999999999836001E-2</v>
      </c>
      <c r="D25" s="31">
        <v>0</v>
      </c>
      <c r="E25" s="21">
        <f t="shared" si="0"/>
        <v>0</v>
      </c>
      <c r="F25" s="29">
        <v>44616</v>
      </c>
      <c r="G25" s="30">
        <v>0.625</v>
      </c>
      <c r="H25" s="21">
        <v>-4.0999999999836001E-2</v>
      </c>
      <c r="I25" s="31">
        <v>0</v>
      </c>
      <c r="J25" s="21">
        <f t="shared" si="1"/>
        <v>0</v>
      </c>
      <c r="K25" s="29">
        <v>44618</v>
      </c>
      <c r="L25" s="30">
        <v>0.625</v>
      </c>
      <c r="M25" s="21">
        <v>-2.8999999999884001E-2</v>
      </c>
      <c r="N25" s="31">
        <v>0</v>
      </c>
      <c r="O25" s="21">
        <f t="shared" si="2"/>
        <v>0</v>
      </c>
      <c r="P25" s="29">
        <v>44620</v>
      </c>
      <c r="Q25" s="30">
        <v>0.625</v>
      </c>
      <c r="R25" s="21">
        <v>-2.8999999999884001E-2</v>
      </c>
      <c r="S25" s="31">
        <v>0</v>
      </c>
      <c r="T25" s="21">
        <f t="shared" si="3"/>
        <v>0</v>
      </c>
    </row>
    <row r="26" spans="1:20" x14ac:dyDescent="0.25">
      <c r="A26" s="29">
        <v>44614</v>
      </c>
      <c r="B26" s="30">
        <v>0.66666666666666663</v>
      </c>
      <c r="C26" s="21">
        <v>-4.4999999999820003E-2</v>
      </c>
      <c r="D26" s="31">
        <v>0</v>
      </c>
      <c r="E26" s="21">
        <f t="shared" si="0"/>
        <v>0</v>
      </c>
      <c r="F26" s="29">
        <v>44616</v>
      </c>
      <c r="G26" s="30">
        <v>0.66666666666666663</v>
      </c>
      <c r="H26" s="21">
        <v>-4.3999999999823999E-2</v>
      </c>
      <c r="I26" s="31">
        <v>0</v>
      </c>
      <c r="J26" s="21">
        <f t="shared" si="1"/>
        <v>0</v>
      </c>
      <c r="K26" s="29">
        <v>44618</v>
      </c>
      <c r="L26" s="30">
        <v>0.66666666666666663</v>
      </c>
      <c r="M26" s="21">
        <v>-3.2999999999868003E-2</v>
      </c>
      <c r="N26" s="31">
        <v>0</v>
      </c>
      <c r="O26" s="21">
        <f t="shared" si="2"/>
        <v>0</v>
      </c>
      <c r="P26" s="29">
        <v>44620</v>
      </c>
      <c r="Q26" s="30">
        <v>0.66666666666666663</v>
      </c>
      <c r="R26" s="21">
        <v>-2.7999999999888E-2</v>
      </c>
      <c r="S26" s="31">
        <v>0</v>
      </c>
      <c r="T26" s="21">
        <f t="shared" si="3"/>
        <v>0</v>
      </c>
    </row>
    <row r="27" spans="1:20" x14ac:dyDescent="0.25">
      <c r="A27" s="29">
        <v>44614</v>
      </c>
      <c r="B27" s="30">
        <v>0.70833333333333337</v>
      </c>
      <c r="C27" s="21">
        <v>-4.1999999999831998E-2</v>
      </c>
      <c r="D27" s="31">
        <v>0</v>
      </c>
      <c r="E27" s="21">
        <f t="shared" si="0"/>
        <v>0</v>
      </c>
      <c r="F27" s="29">
        <v>44616</v>
      </c>
      <c r="G27" s="30">
        <v>0.70833333333333337</v>
      </c>
      <c r="H27" s="21">
        <v>-5.3999999999783999E-2</v>
      </c>
      <c r="I27" s="31">
        <v>0</v>
      </c>
      <c r="J27" s="21">
        <f t="shared" si="1"/>
        <v>0</v>
      </c>
      <c r="K27" s="29">
        <v>44618</v>
      </c>
      <c r="L27" s="30">
        <v>0.70833333333333337</v>
      </c>
      <c r="M27" s="21">
        <v>-3.8999999999844E-2</v>
      </c>
      <c r="N27" s="31">
        <v>0</v>
      </c>
      <c r="O27" s="21">
        <f t="shared" si="2"/>
        <v>0</v>
      </c>
      <c r="P27" s="29">
        <v>44620</v>
      </c>
      <c r="Q27" s="30">
        <v>0.70833333333333337</v>
      </c>
      <c r="R27" s="21">
        <v>-1.8999999999924001E-2</v>
      </c>
      <c r="S27" s="31">
        <v>0</v>
      </c>
      <c r="T27" s="21">
        <f t="shared" si="3"/>
        <v>0</v>
      </c>
    </row>
    <row r="28" spans="1:20" x14ac:dyDescent="0.25">
      <c r="A28" s="29">
        <v>44614</v>
      </c>
      <c r="B28" s="30">
        <v>0.75</v>
      </c>
      <c r="C28" s="21">
        <v>-5.0999999999796E-2</v>
      </c>
      <c r="D28" s="31">
        <v>0</v>
      </c>
      <c r="E28" s="21">
        <f t="shared" si="0"/>
        <v>0</v>
      </c>
      <c r="F28" s="29">
        <v>44616</v>
      </c>
      <c r="G28" s="30">
        <v>0.75</v>
      </c>
      <c r="H28" s="21">
        <v>-3.5999999999856001E-2</v>
      </c>
      <c r="I28" s="31">
        <v>0</v>
      </c>
      <c r="J28" s="21">
        <f t="shared" si="1"/>
        <v>0</v>
      </c>
      <c r="K28" s="29">
        <v>44618</v>
      </c>
      <c r="L28" s="30">
        <v>0.75</v>
      </c>
      <c r="M28" s="21">
        <v>-5.1999999999791997E-2</v>
      </c>
      <c r="N28" s="31">
        <v>0</v>
      </c>
      <c r="O28" s="21">
        <f t="shared" si="2"/>
        <v>0</v>
      </c>
      <c r="P28" s="29">
        <v>44620</v>
      </c>
      <c r="Q28" s="30">
        <v>0.75</v>
      </c>
      <c r="R28" s="21">
        <v>-3.0999999999875998E-2</v>
      </c>
      <c r="S28" s="31">
        <v>0</v>
      </c>
      <c r="T28" s="21">
        <f t="shared" si="3"/>
        <v>0</v>
      </c>
    </row>
    <row r="29" spans="1:20" x14ac:dyDescent="0.25">
      <c r="A29" s="29">
        <v>44614</v>
      </c>
      <c r="B29" s="30">
        <v>0.79166666666666663</v>
      </c>
      <c r="C29" s="21">
        <v>-4.9999999999800003E-2</v>
      </c>
      <c r="D29" s="31">
        <v>0</v>
      </c>
      <c r="E29" s="21">
        <f t="shared" si="0"/>
        <v>0</v>
      </c>
      <c r="F29" s="29">
        <v>44616</v>
      </c>
      <c r="G29" s="30">
        <v>0.79166666666666663</v>
      </c>
      <c r="H29" s="21">
        <v>-3.1999999999871999E-2</v>
      </c>
      <c r="I29" s="31">
        <v>0</v>
      </c>
      <c r="J29" s="21">
        <f t="shared" si="1"/>
        <v>0</v>
      </c>
      <c r="K29" s="29">
        <v>44618</v>
      </c>
      <c r="L29" s="30">
        <v>0.79166666666666663</v>
      </c>
      <c r="M29" s="21">
        <v>-3.6999999999851999E-2</v>
      </c>
      <c r="N29" s="31">
        <v>0</v>
      </c>
      <c r="O29" s="21">
        <f t="shared" si="2"/>
        <v>0</v>
      </c>
      <c r="P29" s="29">
        <v>44620</v>
      </c>
      <c r="Q29" s="30">
        <v>0.79166666666666663</v>
      </c>
      <c r="R29" s="21">
        <v>-3.6999999999851999E-2</v>
      </c>
      <c r="S29" s="31">
        <v>0</v>
      </c>
      <c r="T29" s="21">
        <f t="shared" si="3"/>
        <v>0</v>
      </c>
    </row>
    <row r="30" spans="1:20" x14ac:dyDescent="0.25">
      <c r="A30" s="29">
        <v>44614</v>
      </c>
      <c r="B30" s="30">
        <v>0.83333333333333337</v>
      </c>
      <c r="C30" s="21">
        <v>-3.9999999999839997E-2</v>
      </c>
      <c r="D30" s="31">
        <v>0</v>
      </c>
      <c r="E30" s="21">
        <f t="shared" si="0"/>
        <v>0</v>
      </c>
      <c r="F30" s="29">
        <v>44616</v>
      </c>
      <c r="G30" s="30">
        <v>0.83333333333333337</v>
      </c>
      <c r="H30" s="21">
        <v>-4.4999999999820003E-2</v>
      </c>
      <c r="I30" s="31">
        <v>0</v>
      </c>
      <c r="J30" s="21">
        <f t="shared" si="1"/>
        <v>0</v>
      </c>
      <c r="K30" s="29">
        <v>44618</v>
      </c>
      <c r="L30" s="30">
        <v>0.83333333333333337</v>
      </c>
      <c r="M30" s="21">
        <v>-3.8999999999844E-2</v>
      </c>
      <c r="N30" s="31">
        <v>0</v>
      </c>
      <c r="O30" s="21">
        <f t="shared" si="2"/>
        <v>0</v>
      </c>
      <c r="P30" s="29">
        <v>44620</v>
      </c>
      <c r="Q30" s="30">
        <v>0.83333333333333337</v>
      </c>
      <c r="R30" s="21">
        <v>-3.7999999999848003E-2</v>
      </c>
      <c r="S30" s="31">
        <v>0</v>
      </c>
      <c r="T30" s="21">
        <f t="shared" si="3"/>
        <v>0</v>
      </c>
    </row>
    <row r="31" spans="1:20" x14ac:dyDescent="0.25">
      <c r="A31" s="29">
        <v>44614</v>
      </c>
      <c r="B31" s="30">
        <v>0.875</v>
      </c>
      <c r="C31" s="21">
        <v>-3.4999999999859997E-2</v>
      </c>
      <c r="D31" s="31">
        <v>0</v>
      </c>
      <c r="E31" s="21">
        <f t="shared" si="0"/>
        <v>0</v>
      </c>
      <c r="F31" s="29">
        <v>44616</v>
      </c>
      <c r="G31" s="30">
        <v>0.875</v>
      </c>
      <c r="H31" s="21">
        <v>-4.1999999999831998E-2</v>
      </c>
      <c r="I31" s="31">
        <v>0</v>
      </c>
      <c r="J31" s="21">
        <f t="shared" si="1"/>
        <v>0</v>
      </c>
      <c r="K31" s="29">
        <v>44618</v>
      </c>
      <c r="L31" s="30">
        <v>0.875</v>
      </c>
      <c r="M31" s="21">
        <v>-2.3999999999904001E-2</v>
      </c>
      <c r="N31" s="31">
        <v>0</v>
      </c>
      <c r="O31" s="21">
        <f t="shared" si="2"/>
        <v>0</v>
      </c>
      <c r="P31" s="29">
        <v>44620</v>
      </c>
      <c r="Q31" s="30">
        <v>0.875</v>
      </c>
      <c r="R31" s="21">
        <v>-4.9999999999800003E-2</v>
      </c>
      <c r="S31" s="31">
        <v>0</v>
      </c>
      <c r="T31" s="21">
        <f t="shared" si="3"/>
        <v>0</v>
      </c>
    </row>
    <row r="32" spans="1:20" x14ac:dyDescent="0.25">
      <c r="A32" s="29">
        <v>44614</v>
      </c>
      <c r="B32" s="30">
        <v>0.91666666666666663</v>
      </c>
      <c r="C32" s="21">
        <v>-3.0999999999875998E-2</v>
      </c>
      <c r="D32" s="31">
        <v>0</v>
      </c>
      <c r="E32" s="21">
        <f t="shared" si="0"/>
        <v>0</v>
      </c>
      <c r="F32" s="29">
        <v>44616</v>
      </c>
      <c r="G32" s="30">
        <v>0.91666666666666663</v>
      </c>
      <c r="H32" s="21">
        <v>-3.9999999999839997E-2</v>
      </c>
      <c r="I32" s="31">
        <v>0</v>
      </c>
      <c r="J32" s="21">
        <f t="shared" si="1"/>
        <v>0</v>
      </c>
      <c r="K32" s="29">
        <v>44618</v>
      </c>
      <c r="L32" s="30">
        <v>0.91666666666666663</v>
      </c>
      <c r="M32" s="21">
        <v>-4.0999999999836001E-2</v>
      </c>
      <c r="N32" s="31">
        <v>0</v>
      </c>
      <c r="O32" s="21">
        <f t="shared" si="2"/>
        <v>0</v>
      </c>
      <c r="P32" s="29">
        <v>44620</v>
      </c>
      <c r="Q32" s="30">
        <v>0.91666666666666663</v>
      </c>
      <c r="R32" s="21">
        <v>-3.6999999999851999E-2</v>
      </c>
      <c r="S32" s="31">
        <v>0</v>
      </c>
      <c r="T32" s="21">
        <f t="shared" si="3"/>
        <v>0</v>
      </c>
    </row>
    <row r="33" spans="1:20" x14ac:dyDescent="0.25">
      <c r="A33" s="29">
        <v>44614</v>
      </c>
      <c r="B33" s="30">
        <v>0.95833333333333337</v>
      </c>
      <c r="C33" s="21">
        <v>-3.3999999999864E-2</v>
      </c>
      <c r="D33" s="31">
        <v>0</v>
      </c>
      <c r="E33" s="21">
        <f t="shared" si="0"/>
        <v>0</v>
      </c>
      <c r="F33" s="29">
        <v>44616</v>
      </c>
      <c r="G33" s="30">
        <v>0.95833333333333337</v>
      </c>
      <c r="H33" s="21">
        <v>-3.6999999999851999E-2</v>
      </c>
      <c r="I33" s="31">
        <v>0</v>
      </c>
      <c r="J33" s="21">
        <f t="shared" si="1"/>
        <v>0</v>
      </c>
      <c r="K33" s="29">
        <v>44618</v>
      </c>
      <c r="L33" s="30">
        <v>0.95833333333333337</v>
      </c>
      <c r="M33" s="21">
        <v>-3.8999999999844E-2</v>
      </c>
      <c r="N33" s="31">
        <v>0</v>
      </c>
      <c r="O33" s="21">
        <f t="shared" si="2"/>
        <v>0</v>
      </c>
      <c r="P33" s="29">
        <v>44620</v>
      </c>
      <c r="Q33" s="30">
        <v>0.95833333333333337</v>
      </c>
      <c r="R33" s="21">
        <v>-3.2999999999868003E-2</v>
      </c>
      <c r="S33" s="31">
        <v>0</v>
      </c>
      <c r="T33" s="21">
        <f t="shared" si="3"/>
        <v>0</v>
      </c>
    </row>
    <row r="34" spans="1:20" x14ac:dyDescent="0.25">
      <c r="A34" s="29">
        <v>44615</v>
      </c>
      <c r="B34" s="30">
        <v>0</v>
      </c>
      <c r="C34" s="21">
        <v>-4.8999999999803999E-2</v>
      </c>
      <c r="D34" s="31">
        <v>0</v>
      </c>
      <c r="E34" s="21">
        <f t="shared" si="0"/>
        <v>0</v>
      </c>
      <c r="F34" s="29">
        <v>44617</v>
      </c>
      <c r="G34" s="30">
        <v>0</v>
      </c>
      <c r="H34" s="21">
        <v>-3.8999999999844E-2</v>
      </c>
      <c r="I34" s="31">
        <v>0</v>
      </c>
      <c r="J34" s="21">
        <f t="shared" si="1"/>
        <v>0</v>
      </c>
      <c r="K34" s="29">
        <v>44619</v>
      </c>
      <c r="L34" s="30">
        <v>0</v>
      </c>
      <c r="M34" s="21">
        <v>-2.8999999999884001E-2</v>
      </c>
      <c r="N34" s="31">
        <v>0</v>
      </c>
      <c r="O34" s="21">
        <f t="shared" si="2"/>
        <v>0</v>
      </c>
    </row>
    <row r="35" spans="1:20" x14ac:dyDescent="0.25">
      <c r="A35" s="29">
        <v>44615</v>
      </c>
      <c r="B35" s="30">
        <v>4.1666666666666664E-2</v>
      </c>
      <c r="C35" s="21">
        <v>-4.1999999999831998E-2</v>
      </c>
      <c r="D35" s="31">
        <v>0</v>
      </c>
      <c r="E35" s="21">
        <f t="shared" si="0"/>
        <v>0</v>
      </c>
      <c r="F35" s="29">
        <v>44617</v>
      </c>
      <c r="G35" s="30">
        <v>4.1666666666666664E-2</v>
      </c>
      <c r="H35" s="21">
        <v>-3.5999999999856001E-2</v>
      </c>
      <c r="I35" s="31">
        <v>0</v>
      </c>
      <c r="J35" s="21">
        <f t="shared" si="1"/>
        <v>0</v>
      </c>
      <c r="K35" s="29">
        <v>44619</v>
      </c>
      <c r="L35" s="30">
        <v>4.1666666666666664E-2</v>
      </c>
      <c r="M35" s="21">
        <v>-1.9999999999919998E-2</v>
      </c>
      <c r="N35" s="31">
        <v>0</v>
      </c>
      <c r="O35" s="21">
        <f t="shared" si="2"/>
        <v>0</v>
      </c>
    </row>
    <row r="36" spans="1:20" x14ac:dyDescent="0.25">
      <c r="A36" s="29">
        <v>44615</v>
      </c>
      <c r="B36" s="30">
        <v>8.3333333333333329E-2</v>
      </c>
      <c r="C36" s="21">
        <v>-3.1999999999871999E-2</v>
      </c>
      <c r="D36" s="31">
        <v>0</v>
      </c>
      <c r="E36" s="21">
        <f t="shared" si="0"/>
        <v>0</v>
      </c>
      <c r="F36" s="29">
        <v>44617</v>
      </c>
      <c r="G36" s="30">
        <v>8.3333333333333329E-2</v>
      </c>
      <c r="H36" s="21">
        <v>-4.3999999999823999E-2</v>
      </c>
      <c r="I36" s="31">
        <v>0</v>
      </c>
      <c r="J36" s="21">
        <f t="shared" si="1"/>
        <v>0</v>
      </c>
      <c r="K36" s="29">
        <v>44619</v>
      </c>
      <c r="L36" s="30">
        <v>8.3333333333333329E-2</v>
      </c>
      <c r="M36" s="21">
        <v>-3.3999999999864E-2</v>
      </c>
      <c r="N36" s="31">
        <v>0</v>
      </c>
      <c r="O36" s="21">
        <f t="shared" si="2"/>
        <v>0</v>
      </c>
    </row>
    <row r="37" spans="1:20" x14ac:dyDescent="0.25">
      <c r="A37" s="29">
        <v>44615</v>
      </c>
      <c r="B37" s="30">
        <v>0.125</v>
      </c>
      <c r="C37" s="21">
        <v>-3.6999999999851999E-2</v>
      </c>
      <c r="D37" s="31">
        <v>0</v>
      </c>
      <c r="E37" s="21">
        <f t="shared" si="0"/>
        <v>0</v>
      </c>
      <c r="F37" s="29">
        <v>44617</v>
      </c>
      <c r="G37" s="30">
        <v>0.125</v>
      </c>
      <c r="H37" s="21">
        <v>-2.7999999999888E-2</v>
      </c>
      <c r="I37" s="31">
        <v>0</v>
      </c>
      <c r="J37" s="21">
        <f t="shared" si="1"/>
        <v>0</v>
      </c>
      <c r="K37" s="29">
        <v>44619</v>
      </c>
      <c r="L37" s="30">
        <v>0.125</v>
      </c>
      <c r="M37" s="21">
        <v>-3.1999999999871999E-2</v>
      </c>
      <c r="N37" s="31">
        <v>0</v>
      </c>
      <c r="O37" s="21">
        <f t="shared" si="2"/>
        <v>0</v>
      </c>
    </row>
    <row r="38" spans="1:20" x14ac:dyDescent="0.25">
      <c r="A38" s="29">
        <v>44615</v>
      </c>
      <c r="B38" s="30">
        <v>0.16666666666666666</v>
      </c>
      <c r="C38" s="21">
        <v>-3.0999999999875998E-2</v>
      </c>
      <c r="D38" s="31">
        <v>0</v>
      </c>
      <c r="E38" s="21">
        <f t="shared" si="0"/>
        <v>0</v>
      </c>
      <c r="F38" s="29">
        <v>44617</v>
      </c>
      <c r="G38" s="30">
        <v>0.16666666666666666</v>
      </c>
      <c r="H38" s="21">
        <v>-3.2999999999868003E-2</v>
      </c>
      <c r="I38" s="31">
        <v>0</v>
      </c>
      <c r="J38" s="21">
        <f t="shared" si="1"/>
        <v>0</v>
      </c>
      <c r="K38" s="29">
        <v>44619</v>
      </c>
      <c r="L38" s="30">
        <v>0.16666666666666666</v>
      </c>
      <c r="M38" s="21">
        <v>-3.7999999999848003E-2</v>
      </c>
      <c r="N38" s="31">
        <v>0</v>
      </c>
      <c r="O38" s="21">
        <f t="shared" si="2"/>
        <v>0</v>
      </c>
    </row>
    <row r="39" spans="1:20" x14ac:dyDescent="0.25">
      <c r="A39" s="29">
        <v>44615</v>
      </c>
      <c r="B39" s="30">
        <v>0.20833333333333334</v>
      </c>
      <c r="C39" s="21">
        <v>-2.7999999999888E-2</v>
      </c>
      <c r="D39" s="31">
        <v>0</v>
      </c>
      <c r="E39" s="21">
        <f t="shared" si="0"/>
        <v>0</v>
      </c>
      <c r="F39" s="29">
        <v>44617</v>
      </c>
      <c r="G39" s="30">
        <v>0.20833333333333334</v>
      </c>
      <c r="H39" s="21">
        <v>-3.1999999999871999E-2</v>
      </c>
      <c r="I39" s="31">
        <v>0</v>
      </c>
      <c r="J39" s="21">
        <f t="shared" si="1"/>
        <v>0</v>
      </c>
      <c r="K39" s="29">
        <v>44619</v>
      </c>
      <c r="L39" s="30">
        <v>0.20833333333333334</v>
      </c>
      <c r="M39" s="21">
        <v>-4.7999999999808002E-2</v>
      </c>
      <c r="N39" s="31">
        <v>0</v>
      </c>
      <c r="O39" s="21">
        <f t="shared" si="2"/>
        <v>0</v>
      </c>
    </row>
    <row r="40" spans="1:20" x14ac:dyDescent="0.25">
      <c r="A40" s="29">
        <v>44615</v>
      </c>
      <c r="B40" s="30">
        <v>0.25</v>
      </c>
      <c r="C40" s="21">
        <v>-3.1999999999871999E-2</v>
      </c>
      <c r="D40" s="31">
        <v>0</v>
      </c>
      <c r="E40" s="21">
        <f t="shared" si="0"/>
        <v>0</v>
      </c>
      <c r="F40" s="29">
        <v>44617</v>
      </c>
      <c r="G40" s="30">
        <v>0.25</v>
      </c>
      <c r="H40" s="21">
        <v>-3.5999999999856001E-2</v>
      </c>
      <c r="I40" s="31">
        <v>0</v>
      </c>
      <c r="J40" s="21">
        <f t="shared" si="1"/>
        <v>0</v>
      </c>
      <c r="K40" s="29">
        <v>44619</v>
      </c>
      <c r="L40" s="30">
        <v>0.25</v>
      </c>
      <c r="M40" s="21">
        <v>-2.2999999999908E-2</v>
      </c>
      <c r="N40" s="31">
        <v>0</v>
      </c>
      <c r="O40" s="21">
        <f t="shared" si="2"/>
        <v>0</v>
      </c>
    </row>
    <row r="41" spans="1:20" x14ac:dyDescent="0.25">
      <c r="A41" s="29">
        <v>44615</v>
      </c>
      <c r="B41" s="30">
        <v>0.29166666666666669</v>
      </c>
      <c r="C41" s="21">
        <v>-3.1999999999871999E-2</v>
      </c>
      <c r="D41" s="31">
        <v>0</v>
      </c>
      <c r="E41" s="21">
        <f t="shared" si="0"/>
        <v>0</v>
      </c>
      <c r="F41" s="29">
        <v>44617</v>
      </c>
      <c r="G41" s="30">
        <v>0.29166666666666669</v>
      </c>
      <c r="H41" s="21">
        <v>-4.8999999999803999E-2</v>
      </c>
      <c r="I41" s="31">
        <v>0</v>
      </c>
      <c r="J41" s="21">
        <f t="shared" si="1"/>
        <v>0</v>
      </c>
      <c r="K41" s="29">
        <v>44619</v>
      </c>
      <c r="L41" s="30">
        <v>0.29166666666666669</v>
      </c>
      <c r="M41" s="21">
        <v>-2.6999999999891999E-2</v>
      </c>
      <c r="N41" s="31">
        <v>0</v>
      </c>
      <c r="O41" s="21">
        <f t="shared" si="2"/>
        <v>0</v>
      </c>
    </row>
    <row r="42" spans="1:20" x14ac:dyDescent="0.25">
      <c r="A42" s="29">
        <v>44615</v>
      </c>
      <c r="B42" s="30">
        <v>0.33333333333333331</v>
      </c>
      <c r="C42" s="21">
        <v>-3.4999999999859997E-2</v>
      </c>
      <c r="D42" s="31">
        <v>0</v>
      </c>
      <c r="E42" s="21">
        <f t="shared" si="0"/>
        <v>0</v>
      </c>
      <c r="F42" s="29">
        <v>44617</v>
      </c>
      <c r="G42" s="30">
        <v>0.33333333333333331</v>
      </c>
      <c r="H42" s="21">
        <v>-3.9999999999839997E-2</v>
      </c>
      <c r="I42" s="31">
        <v>0</v>
      </c>
      <c r="J42" s="21">
        <f t="shared" si="1"/>
        <v>0</v>
      </c>
      <c r="K42" s="29">
        <v>44619</v>
      </c>
      <c r="L42" s="30">
        <v>0.33333333333333331</v>
      </c>
      <c r="M42" s="21">
        <v>-3.8999999999844E-2</v>
      </c>
      <c r="N42" s="31">
        <v>0</v>
      </c>
      <c r="O42" s="21">
        <f t="shared" si="2"/>
        <v>0</v>
      </c>
    </row>
    <row r="43" spans="1:20" x14ac:dyDescent="0.25">
      <c r="A43" s="29">
        <v>44615</v>
      </c>
      <c r="B43" s="30">
        <v>0.375</v>
      </c>
      <c r="C43" s="21">
        <v>-3.8999999999844E-2</v>
      </c>
      <c r="D43" s="31">
        <v>0</v>
      </c>
      <c r="E43" s="21">
        <f t="shared" si="0"/>
        <v>0</v>
      </c>
      <c r="F43" s="29">
        <v>44617</v>
      </c>
      <c r="G43" s="30">
        <v>0.375</v>
      </c>
      <c r="H43" s="21">
        <v>-3.7999999999848003E-2</v>
      </c>
      <c r="I43" s="31">
        <v>0</v>
      </c>
      <c r="J43" s="21">
        <f t="shared" si="1"/>
        <v>0</v>
      </c>
      <c r="K43" s="29">
        <v>44619</v>
      </c>
      <c r="L43" s="30">
        <v>0.375</v>
      </c>
      <c r="M43" s="21">
        <v>-3.0999999999875998E-2</v>
      </c>
      <c r="N43" s="31">
        <v>0</v>
      </c>
      <c r="O43" s="21">
        <f t="shared" si="2"/>
        <v>0</v>
      </c>
    </row>
    <row r="44" spans="1:20" x14ac:dyDescent="0.25">
      <c r="A44" s="29">
        <v>44615</v>
      </c>
      <c r="B44" s="30">
        <v>0.41666666666666669</v>
      </c>
      <c r="C44" s="21">
        <v>-4.0999999999836001E-2</v>
      </c>
      <c r="D44" s="31">
        <v>0</v>
      </c>
      <c r="E44" s="21">
        <f t="shared" si="0"/>
        <v>0</v>
      </c>
      <c r="F44" s="29">
        <v>44617</v>
      </c>
      <c r="G44" s="30">
        <v>0.41666666666666669</v>
      </c>
      <c r="H44" s="21">
        <v>-3.9999999999839997E-2</v>
      </c>
      <c r="I44" s="31">
        <v>0</v>
      </c>
      <c r="J44" s="21">
        <f t="shared" si="1"/>
        <v>0</v>
      </c>
      <c r="K44" s="29">
        <v>44619</v>
      </c>
      <c r="L44" s="30">
        <v>0.41666666666666669</v>
      </c>
      <c r="M44" s="21">
        <v>-3.3999999999864E-2</v>
      </c>
      <c r="N44" s="31">
        <v>0</v>
      </c>
      <c r="O44" s="21">
        <f t="shared" si="2"/>
        <v>0</v>
      </c>
    </row>
    <row r="45" spans="1:20" x14ac:dyDescent="0.25">
      <c r="A45" s="29">
        <v>44615</v>
      </c>
      <c r="B45" s="30">
        <v>0.45833333333333331</v>
      </c>
      <c r="C45" s="21">
        <v>-4.2999999999828002E-2</v>
      </c>
      <c r="D45" s="31">
        <v>0</v>
      </c>
      <c r="E45" s="21">
        <f t="shared" si="0"/>
        <v>0</v>
      </c>
      <c r="F45" s="29">
        <v>44617</v>
      </c>
      <c r="G45" s="30">
        <v>0.45833333333333331</v>
      </c>
      <c r="H45" s="21">
        <v>-2.5999999999895999E-2</v>
      </c>
      <c r="I45" s="31">
        <v>0</v>
      </c>
      <c r="J45" s="21">
        <f t="shared" si="1"/>
        <v>0</v>
      </c>
      <c r="K45" s="29">
        <v>44619</v>
      </c>
      <c r="L45" s="30">
        <v>0.45833333333333331</v>
      </c>
      <c r="M45" s="21">
        <v>-3.2999999999868003E-2</v>
      </c>
      <c r="N45" s="31">
        <v>0</v>
      </c>
      <c r="O45" s="21">
        <f t="shared" si="2"/>
        <v>0</v>
      </c>
    </row>
    <row r="46" spans="1:20" x14ac:dyDescent="0.25">
      <c r="A46" s="29">
        <v>44615</v>
      </c>
      <c r="B46" s="30">
        <v>0.5</v>
      </c>
      <c r="C46" s="21">
        <v>-3.1999999999871999E-2</v>
      </c>
      <c r="D46" s="31">
        <v>0</v>
      </c>
      <c r="E46" s="21">
        <f t="shared" si="0"/>
        <v>0</v>
      </c>
      <c r="F46" s="29">
        <v>44617</v>
      </c>
      <c r="G46" s="30">
        <v>0.5</v>
      </c>
      <c r="H46" s="21">
        <v>-2.7999999999888E-2</v>
      </c>
      <c r="I46" s="31">
        <v>0</v>
      </c>
      <c r="J46" s="21">
        <f t="shared" si="1"/>
        <v>0</v>
      </c>
      <c r="K46" s="29">
        <v>44619</v>
      </c>
      <c r="L46" s="30">
        <v>0.5</v>
      </c>
      <c r="M46" s="21">
        <v>-3.3999999999864E-2</v>
      </c>
      <c r="N46" s="31">
        <v>0</v>
      </c>
      <c r="O46" s="21">
        <f t="shared" si="2"/>
        <v>0</v>
      </c>
    </row>
    <row r="47" spans="1:20" x14ac:dyDescent="0.25">
      <c r="A47" s="29">
        <v>44615</v>
      </c>
      <c r="B47" s="30">
        <v>0.54166666666666663</v>
      </c>
      <c r="C47" s="21">
        <v>-3.5999999999856001E-2</v>
      </c>
      <c r="D47" s="31">
        <v>0</v>
      </c>
      <c r="E47" s="21">
        <f t="shared" si="0"/>
        <v>0</v>
      </c>
      <c r="F47" s="29">
        <v>44617</v>
      </c>
      <c r="G47" s="30">
        <v>0.54166666666666663</v>
      </c>
      <c r="H47" s="21">
        <v>-3.7999999999848003E-2</v>
      </c>
      <c r="I47" s="31">
        <v>0</v>
      </c>
      <c r="J47" s="21">
        <f t="shared" si="1"/>
        <v>0</v>
      </c>
      <c r="K47" s="29">
        <v>44619</v>
      </c>
      <c r="L47" s="30">
        <v>0.54166666666666663</v>
      </c>
      <c r="M47" s="21">
        <v>-2.8999999999884001E-2</v>
      </c>
      <c r="N47" s="31">
        <v>0</v>
      </c>
      <c r="O47" s="21">
        <f t="shared" si="2"/>
        <v>0</v>
      </c>
    </row>
    <row r="48" spans="1:20" x14ac:dyDescent="0.25">
      <c r="A48" s="29">
        <v>44615</v>
      </c>
      <c r="B48" s="30">
        <v>0.58333333333333337</v>
      </c>
      <c r="C48" s="21">
        <v>-2.9999999999880001E-2</v>
      </c>
      <c r="D48" s="31">
        <v>0</v>
      </c>
      <c r="E48" s="21">
        <f t="shared" si="0"/>
        <v>0</v>
      </c>
      <c r="F48" s="29">
        <v>44617</v>
      </c>
      <c r="G48" s="30">
        <v>0.58333333333333337</v>
      </c>
      <c r="H48" s="21">
        <v>-2.6999999999891999E-2</v>
      </c>
      <c r="I48" s="31">
        <v>0</v>
      </c>
      <c r="J48" s="21">
        <f t="shared" si="1"/>
        <v>0</v>
      </c>
      <c r="K48" s="29">
        <v>44619</v>
      </c>
      <c r="L48" s="30">
        <v>0.58333333333333337</v>
      </c>
      <c r="M48" s="21">
        <v>-2.4999999999900002E-2</v>
      </c>
      <c r="N48" s="31">
        <v>0</v>
      </c>
      <c r="O48" s="21">
        <f t="shared" si="2"/>
        <v>0</v>
      </c>
    </row>
    <row r="49" spans="1:15" x14ac:dyDescent="0.25">
      <c r="A49" s="29">
        <v>44615</v>
      </c>
      <c r="B49" s="30">
        <v>0.625</v>
      </c>
      <c r="C49" s="21">
        <v>-2.8999999999884001E-2</v>
      </c>
      <c r="D49" s="31">
        <v>0</v>
      </c>
      <c r="E49" s="21">
        <f t="shared" si="0"/>
        <v>0</v>
      </c>
      <c r="F49" s="29">
        <v>44617</v>
      </c>
      <c r="G49" s="30">
        <v>0.625</v>
      </c>
      <c r="H49" s="21">
        <v>-2.4999999999900002E-2</v>
      </c>
      <c r="I49" s="31">
        <v>0</v>
      </c>
      <c r="J49" s="21">
        <f t="shared" si="1"/>
        <v>0</v>
      </c>
      <c r="K49" s="29">
        <v>44619</v>
      </c>
      <c r="L49" s="30">
        <v>0.625</v>
      </c>
      <c r="M49" s="21">
        <v>-3.1999999999871999E-2</v>
      </c>
      <c r="N49" s="31">
        <v>0</v>
      </c>
      <c r="O49" s="21">
        <f t="shared" si="2"/>
        <v>0</v>
      </c>
    </row>
    <row r="50" spans="1:15" x14ac:dyDescent="0.25">
      <c r="A50" s="29">
        <v>44615</v>
      </c>
      <c r="B50" s="30">
        <v>0.66666666666666663</v>
      </c>
      <c r="C50" s="21">
        <v>-3.5999999999856001E-2</v>
      </c>
      <c r="D50" s="31">
        <v>0</v>
      </c>
      <c r="E50" s="21">
        <f t="shared" si="0"/>
        <v>0</v>
      </c>
      <c r="F50" s="29">
        <v>44617</v>
      </c>
      <c r="G50" s="30">
        <v>0.66666666666666663</v>
      </c>
      <c r="H50" s="21">
        <v>-4.2999999999828002E-2</v>
      </c>
      <c r="I50" s="31">
        <v>0</v>
      </c>
      <c r="J50" s="21">
        <f t="shared" si="1"/>
        <v>0</v>
      </c>
      <c r="K50" s="29">
        <v>44619</v>
      </c>
      <c r="L50" s="30">
        <v>0.66666666666666663</v>
      </c>
      <c r="M50" s="21">
        <v>-2.4999999999900002E-2</v>
      </c>
      <c r="N50" s="31">
        <v>0</v>
      </c>
      <c r="O50" s="21">
        <f t="shared" si="2"/>
        <v>0</v>
      </c>
    </row>
    <row r="51" spans="1:15" x14ac:dyDescent="0.25">
      <c r="A51" s="29">
        <v>44615</v>
      </c>
      <c r="B51" s="30">
        <v>0.70833333333333337</v>
      </c>
      <c r="C51" s="21">
        <v>-4.5999999999816001E-2</v>
      </c>
      <c r="D51" s="31">
        <v>0</v>
      </c>
      <c r="E51" s="21">
        <f t="shared" si="0"/>
        <v>0</v>
      </c>
      <c r="F51" s="29">
        <v>44617</v>
      </c>
      <c r="G51" s="30">
        <v>0.70833333333333337</v>
      </c>
      <c r="H51" s="21">
        <v>-4.3999999999823999E-2</v>
      </c>
      <c r="I51" s="31">
        <v>0</v>
      </c>
      <c r="J51" s="21">
        <f t="shared" si="1"/>
        <v>0</v>
      </c>
      <c r="K51" s="29">
        <v>44619</v>
      </c>
      <c r="L51" s="30">
        <v>0.70833333333333337</v>
      </c>
      <c r="M51" s="21">
        <v>-2.7999999999888E-2</v>
      </c>
      <c r="N51" s="31">
        <v>0</v>
      </c>
      <c r="O51" s="21">
        <f t="shared" si="2"/>
        <v>0</v>
      </c>
    </row>
    <row r="52" spans="1:15" x14ac:dyDescent="0.25">
      <c r="A52" s="29">
        <v>44615</v>
      </c>
      <c r="B52" s="30">
        <v>0.75</v>
      </c>
      <c r="C52" s="21">
        <v>-3.9999999999839997E-2</v>
      </c>
      <c r="D52" s="31">
        <v>0</v>
      </c>
      <c r="E52" s="21">
        <f t="shared" si="0"/>
        <v>0</v>
      </c>
      <c r="F52" s="29">
        <v>44617</v>
      </c>
      <c r="G52" s="30">
        <v>0.75</v>
      </c>
      <c r="H52" s="21">
        <v>-3.9999999999839997E-2</v>
      </c>
      <c r="I52" s="31">
        <v>0</v>
      </c>
      <c r="J52" s="21">
        <f t="shared" si="1"/>
        <v>0</v>
      </c>
      <c r="K52" s="29">
        <v>44619</v>
      </c>
      <c r="L52" s="30">
        <v>0.75</v>
      </c>
      <c r="M52" s="21">
        <v>-4.2999999999828002E-2</v>
      </c>
      <c r="N52" s="31">
        <v>0</v>
      </c>
      <c r="O52" s="21">
        <f t="shared" si="2"/>
        <v>0</v>
      </c>
    </row>
    <row r="53" spans="1:15" x14ac:dyDescent="0.25">
      <c r="A53" s="29">
        <v>44615</v>
      </c>
      <c r="B53" s="30">
        <v>0.79166666666666663</v>
      </c>
      <c r="C53" s="21">
        <v>-4.1999999999831998E-2</v>
      </c>
      <c r="D53" s="31">
        <v>0</v>
      </c>
      <c r="E53" s="21">
        <f t="shared" si="0"/>
        <v>0</v>
      </c>
      <c r="F53" s="29">
        <v>44617</v>
      </c>
      <c r="G53" s="30">
        <v>0.79166666666666663</v>
      </c>
      <c r="H53" s="21">
        <v>-4.8999999999803999E-2</v>
      </c>
      <c r="I53" s="31">
        <v>0</v>
      </c>
      <c r="J53" s="21">
        <f t="shared" si="1"/>
        <v>0</v>
      </c>
      <c r="K53" s="29">
        <v>44619</v>
      </c>
      <c r="L53" s="30">
        <v>0.79166666666666663</v>
      </c>
      <c r="M53" s="21">
        <v>-3.3999999999864E-2</v>
      </c>
      <c r="N53" s="31">
        <v>0</v>
      </c>
      <c r="O53" s="21">
        <f t="shared" si="2"/>
        <v>0</v>
      </c>
    </row>
    <row r="54" spans="1:15" x14ac:dyDescent="0.25">
      <c r="A54" s="29">
        <v>44615</v>
      </c>
      <c r="B54" s="30">
        <v>0.83333333333333337</v>
      </c>
      <c r="C54" s="21">
        <v>-3.2999999999868003E-2</v>
      </c>
      <c r="D54" s="31">
        <v>0</v>
      </c>
      <c r="E54" s="21">
        <f t="shared" si="0"/>
        <v>0</v>
      </c>
      <c r="F54" s="29">
        <v>44617</v>
      </c>
      <c r="G54" s="30">
        <v>0.83333333333333337</v>
      </c>
      <c r="H54" s="21">
        <v>-4.2999999999828002E-2</v>
      </c>
      <c r="I54" s="31">
        <v>0</v>
      </c>
      <c r="J54" s="21">
        <f t="shared" si="1"/>
        <v>0</v>
      </c>
      <c r="K54" s="29">
        <v>44619</v>
      </c>
      <c r="L54" s="30">
        <v>0.83333333333333337</v>
      </c>
      <c r="M54" s="21">
        <v>-4.6999999999811998E-2</v>
      </c>
      <c r="N54" s="31">
        <v>0</v>
      </c>
      <c r="O54" s="21">
        <f t="shared" si="2"/>
        <v>0</v>
      </c>
    </row>
    <row r="55" spans="1:15" x14ac:dyDescent="0.25">
      <c r="A55" s="29">
        <v>44615</v>
      </c>
      <c r="B55" s="30">
        <v>0.875</v>
      </c>
      <c r="C55" s="21">
        <v>-4.3999999999823999E-2</v>
      </c>
      <c r="D55" s="31">
        <v>0</v>
      </c>
      <c r="E55" s="21">
        <f t="shared" si="0"/>
        <v>0</v>
      </c>
      <c r="F55" s="29">
        <v>44617</v>
      </c>
      <c r="G55" s="30">
        <v>0.875</v>
      </c>
      <c r="H55" s="21">
        <v>-4.2999999999828002E-2</v>
      </c>
      <c r="I55" s="31">
        <v>0</v>
      </c>
      <c r="J55" s="21">
        <f t="shared" si="1"/>
        <v>0</v>
      </c>
      <c r="K55" s="29">
        <v>44619</v>
      </c>
      <c r="L55" s="30">
        <v>0.875</v>
      </c>
      <c r="M55" s="21">
        <v>-3.6999999999851999E-2</v>
      </c>
      <c r="N55" s="31">
        <v>0</v>
      </c>
      <c r="O55" s="21">
        <f t="shared" si="2"/>
        <v>0</v>
      </c>
    </row>
    <row r="56" spans="1:15" x14ac:dyDescent="0.25">
      <c r="A56" s="29">
        <v>44615</v>
      </c>
      <c r="B56" s="30">
        <v>0.91666666666666663</v>
      </c>
      <c r="C56" s="21">
        <v>-2.7999999999888E-2</v>
      </c>
      <c r="D56" s="31">
        <v>0</v>
      </c>
      <c r="E56" s="21">
        <f t="shared" si="0"/>
        <v>0</v>
      </c>
      <c r="F56" s="29">
        <v>44617</v>
      </c>
      <c r="G56" s="30">
        <v>0.91666666666666663</v>
      </c>
      <c r="H56" s="21">
        <v>-4.7999999999808002E-2</v>
      </c>
      <c r="I56" s="31">
        <v>0</v>
      </c>
      <c r="J56" s="21">
        <f t="shared" si="1"/>
        <v>0</v>
      </c>
      <c r="K56" s="29">
        <v>44619</v>
      </c>
      <c r="L56" s="30">
        <v>0.91666666666666663</v>
      </c>
      <c r="M56" s="21">
        <v>-2.4999999999900002E-2</v>
      </c>
      <c r="N56" s="31">
        <v>0</v>
      </c>
      <c r="O56" s="21">
        <f t="shared" si="2"/>
        <v>0</v>
      </c>
    </row>
    <row r="57" spans="1:15" x14ac:dyDescent="0.25">
      <c r="A57" s="29">
        <v>44615</v>
      </c>
      <c r="B57" s="30">
        <v>0.95833333333333337</v>
      </c>
      <c r="C57" s="21">
        <v>-4.4999999999820003E-2</v>
      </c>
      <c r="D57" s="31">
        <v>0</v>
      </c>
      <c r="E57" s="21">
        <f t="shared" si="0"/>
        <v>0</v>
      </c>
      <c r="F57" s="29">
        <v>44617</v>
      </c>
      <c r="G57" s="30">
        <v>0.95833333333333337</v>
      </c>
      <c r="H57" s="21">
        <v>-3.2999999999868003E-2</v>
      </c>
      <c r="I57" s="31">
        <v>0</v>
      </c>
      <c r="J57" s="21">
        <f t="shared" si="1"/>
        <v>0</v>
      </c>
      <c r="K57" s="29">
        <v>44619</v>
      </c>
      <c r="L57" s="30">
        <v>0.95833333333333337</v>
      </c>
      <c r="M57" s="21">
        <v>-2.6999999999891999E-2</v>
      </c>
      <c r="N57" s="31">
        <v>0</v>
      </c>
      <c r="O57" s="21">
        <f t="shared" si="2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FBC2-A492-4A8D-B46C-1B80FDFFEAC7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44621</v>
      </c>
      <c r="B10" s="30">
        <v>0</v>
      </c>
      <c r="C10" s="21">
        <v>-2.6999999999891999E-2</v>
      </c>
      <c r="D10" s="31">
        <v>0</v>
      </c>
      <c r="E10" s="21">
        <f t="shared" ref="E10:E57" si="0">D10*0.0827</f>
        <v>0</v>
      </c>
      <c r="F10" s="29">
        <v>44623</v>
      </c>
      <c r="G10" s="30">
        <v>0</v>
      </c>
      <c r="H10" s="21">
        <v>-4.4999999999820003E-2</v>
      </c>
      <c r="I10" s="31">
        <v>0</v>
      </c>
      <c r="J10" s="21">
        <f t="shared" ref="J10:J57" si="1">I10*0.0827</f>
        <v>0</v>
      </c>
      <c r="K10" s="29">
        <v>44625</v>
      </c>
      <c r="L10" s="30">
        <v>0</v>
      </c>
      <c r="M10" s="21">
        <v>-3.1999999999871999E-2</v>
      </c>
      <c r="N10" s="31">
        <v>0</v>
      </c>
      <c r="O10" s="21">
        <f t="shared" ref="O10:O57" si="2">N10*0.0827</f>
        <v>0</v>
      </c>
      <c r="P10" s="29">
        <v>44627</v>
      </c>
      <c r="Q10" s="30">
        <v>0</v>
      </c>
      <c r="R10" s="21">
        <v>-2.8999999999884001E-2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44621</v>
      </c>
      <c r="B11" s="30">
        <v>4.1666666666666664E-2</v>
      </c>
      <c r="C11" s="21">
        <v>-3.5999999999856001E-2</v>
      </c>
      <c r="D11" s="31">
        <v>0</v>
      </c>
      <c r="E11" s="21">
        <f t="shared" si="0"/>
        <v>0</v>
      </c>
      <c r="F11" s="29">
        <v>44623</v>
      </c>
      <c r="G11" s="30">
        <v>4.1666666666666664E-2</v>
      </c>
      <c r="H11" s="21">
        <v>-4.5999999999816001E-2</v>
      </c>
      <c r="I11" s="31">
        <v>0</v>
      </c>
      <c r="J11" s="21">
        <f t="shared" si="1"/>
        <v>0</v>
      </c>
      <c r="K11" s="29">
        <v>44625</v>
      </c>
      <c r="L11" s="30">
        <v>4.1666666666666664E-2</v>
      </c>
      <c r="M11" s="21">
        <v>-2.7999999999888E-2</v>
      </c>
      <c r="N11" s="31">
        <v>0</v>
      </c>
      <c r="O11" s="21">
        <f t="shared" si="2"/>
        <v>0</v>
      </c>
      <c r="P11" s="29">
        <v>44627</v>
      </c>
      <c r="Q11" s="30">
        <v>4.1666666666666664E-2</v>
      </c>
      <c r="R11" s="21">
        <v>-3.4999999999859997E-2</v>
      </c>
      <c r="S11" s="31">
        <v>0</v>
      </c>
      <c r="T11" s="21">
        <f t="shared" si="3"/>
        <v>0</v>
      </c>
    </row>
    <row r="12" spans="1:20" x14ac:dyDescent="0.25">
      <c r="A12" s="29">
        <v>44621</v>
      </c>
      <c r="B12" s="30">
        <v>8.3333333333333329E-2</v>
      </c>
      <c r="C12" s="21">
        <v>-3.6999999999851999E-2</v>
      </c>
      <c r="D12" s="31">
        <v>0</v>
      </c>
      <c r="E12" s="21">
        <f t="shared" si="0"/>
        <v>0</v>
      </c>
      <c r="F12" s="29">
        <v>44623</v>
      </c>
      <c r="G12" s="30">
        <v>8.3333333333333329E-2</v>
      </c>
      <c r="H12" s="21">
        <v>-5.0999999999796E-2</v>
      </c>
      <c r="I12" s="31">
        <v>0</v>
      </c>
      <c r="J12" s="21">
        <f t="shared" si="1"/>
        <v>0</v>
      </c>
      <c r="K12" s="29">
        <v>44625</v>
      </c>
      <c r="L12" s="30">
        <v>8.3333333333333329E-2</v>
      </c>
      <c r="M12" s="21">
        <v>-2.9999999999880001E-2</v>
      </c>
      <c r="N12" s="31">
        <v>0</v>
      </c>
      <c r="O12" s="21">
        <f t="shared" si="2"/>
        <v>0</v>
      </c>
      <c r="P12" s="29">
        <v>44627</v>
      </c>
      <c r="Q12" s="30">
        <v>8.3333333333333329E-2</v>
      </c>
      <c r="R12" s="21">
        <v>-3.1999999999871999E-2</v>
      </c>
      <c r="S12" s="31">
        <v>0</v>
      </c>
      <c r="T12" s="21">
        <f t="shared" si="3"/>
        <v>0</v>
      </c>
    </row>
    <row r="13" spans="1:20" x14ac:dyDescent="0.25">
      <c r="A13" s="29">
        <v>44621</v>
      </c>
      <c r="B13" s="30">
        <v>0.125</v>
      </c>
      <c r="C13" s="21">
        <v>-3.6999999999851999E-2</v>
      </c>
      <c r="D13" s="31">
        <v>0</v>
      </c>
      <c r="E13" s="21">
        <f t="shared" si="0"/>
        <v>0</v>
      </c>
      <c r="F13" s="29">
        <v>44623</v>
      </c>
      <c r="G13" s="30">
        <v>0.125</v>
      </c>
      <c r="H13" s="21">
        <v>-2.3999999999904001E-2</v>
      </c>
      <c r="I13" s="31">
        <v>0</v>
      </c>
      <c r="J13" s="21">
        <f t="shared" si="1"/>
        <v>0</v>
      </c>
      <c r="K13" s="29">
        <v>44625</v>
      </c>
      <c r="L13" s="30">
        <v>0.125</v>
      </c>
      <c r="M13" s="21">
        <v>-2.2999999999908E-2</v>
      </c>
      <c r="N13" s="31">
        <v>0</v>
      </c>
      <c r="O13" s="21">
        <f t="shared" si="2"/>
        <v>0</v>
      </c>
      <c r="P13" s="29">
        <v>44627</v>
      </c>
      <c r="Q13" s="30">
        <v>0.125</v>
      </c>
      <c r="R13" s="21">
        <v>-2.8999999999884001E-2</v>
      </c>
      <c r="S13" s="31">
        <v>0</v>
      </c>
      <c r="T13" s="21">
        <f t="shared" si="3"/>
        <v>0</v>
      </c>
    </row>
    <row r="14" spans="1:20" x14ac:dyDescent="0.25">
      <c r="A14" s="29">
        <v>44621</v>
      </c>
      <c r="B14" s="30">
        <v>0.16666666666666666</v>
      </c>
      <c r="C14" s="21">
        <v>-2.8999999999884001E-2</v>
      </c>
      <c r="D14" s="31">
        <v>0</v>
      </c>
      <c r="E14" s="21">
        <f t="shared" si="0"/>
        <v>0</v>
      </c>
      <c r="F14" s="29">
        <v>44623</v>
      </c>
      <c r="G14" s="30">
        <v>0.16666666666666666</v>
      </c>
      <c r="H14" s="21">
        <v>-4.5999999999816001E-2</v>
      </c>
      <c r="I14" s="31">
        <v>0</v>
      </c>
      <c r="J14" s="21">
        <f t="shared" si="1"/>
        <v>0</v>
      </c>
      <c r="K14" s="29">
        <v>44625</v>
      </c>
      <c r="L14" s="30">
        <v>0.16666666666666666</v>
      </c>
      <c r="M14" s="21">
        <v>-2.2999999999908E-2</v>
      </c>
      <c r="N14" s="31">
        <v>0</v>
      </c>
      <c r="O14" s="21">
        <f t="shared" si="2"/>
        <v>0</v>
      </c>
      <c r="P14" s="29">
        <v>44627</v>
      </c>
      <c r="Q14" s="30">
        <v>0.16666666666666666</v>
      </c>
      <c r="R14" s="21">
        <v>-3.4999999999859997E-2</v>
      </c>
      <c r="S14" s="31">
        <v>0</v>
      </c>
      <c r="T14" s="21">
        <f t="shared" si="3"/>
        <v>0</v>
      </c>
    </row>
    <row r="15" spans="1:20" x14ac:dyDescent="0.25">
      <c r="A15" s="29">
        <v>44621</v>
      </c>
      <c r="B15" s="30">
        <v>0.20833333333333334</v>
      </c>
      <c r="C15" s="21">
        <v>-3.5999999999856001E-2</v>
      </c>
      <c r="D15" s="31">
        <v>0</v>
      </c>
      <c r="E15" s="21">
        <f t="shared" si="0"/>
        <v>0</v>
      </c>
      <c r="F15" s="29">
        <v>44623</v>
      </c>
      <c r="G15" s="30">
        <v>0.20833333333333334</v>
      </c>
      <c r="H15" s="21">
        <v>-3.6999999999851999E-2</v>
      </c>
      <c r="I15" s="31">
        <v>0</v>
      </c>
      <c r="J15" s="21">
        <f t="shared" si="1"/>
        <v>0</v>
      </c>
      <c r="K15" s="29">
        <v>44625</v>
      </c>
      <c r="L15" s="30">
        <v>0.20833333333333334</v>
      </c>
      <c r="M15" s="21">
        <v>-3.4999999999859997E-2</v>
      </c>
      <c r="N15" s="31">
        <v>0</v>
      </c>
      <c r="O15" s="21">
        <f t="shared" si="2"/>
        <v>0</v>
      </c>
      <c r="P15" s="29">
        <v>44627</v>
      </c>
      <c r="Q15" s="30">
        <v>0.20833333333333334</v>
      </c>
      <c r="R15" s="21">
        <v>-1.9999999999919998E-2</v>
      </c>
      <c r="S15" s="31">
        <v>0</v>
      </c>
      <c r="T15" s="21">
        <f t="shared" si="3"/>
        <v>0</v>
      </c>
    </row>
    <row r="16" spans="1:20" x14ac:dyDescent="0.25">
      <c r="A16" s="29">
        <v>44621</v>
      </c>
      <c r="B16" s="30">
        <v>0.25</v>
      </c>
      <c r="C16" s="21">
        <v>-2.8999999999884001E-2</v>
      </c>
      <c r="D16" s="31">
        <v>0</v>
      </c>
      <c r="E16" s="21">
        <f t="shared" si="0"/>
        <v>0</v>
      </c>
      <c r="F16" s="29">
        <v>44623</v>
      </c>
      <c r="G16" s="30">
        <v>0.25</v>
      </c>
      <c r="H16" s="21">
        <v>-2.7999999999888E-2</v>
      </c>
      <c r="I16" s="31">
        <v>0</v>
      </c>
      <c r="J16" s="21">
        <f t="shared" si="1"/>
        <v>0</v>
      </c>
      <c r="K16" s="29">
        <v>44625</v>
      </c>
      <c r="L16" s="30">
        <v>0.25</v>
      </c>
      <c r="M16" s="21">
        <v>-3.1999999999871999E-2</v>
      </c>
      <c r="N16" s="31">
        <v>0</v>
      </c>
      <c r="O16" s="21">
        <f t="shared" si="2"/>
        <v>0</v>
      </c>
      <c r="P16" s="29">
        <v>44627</v>
      </c>
      <c r="Q16" s="30">
        <v>0.25</v>
      </c>
      <c r="R16" s="21">
        <v>-3.2999999999868003E-2</v>
      </c>
      <c r="S16" s="31">
        <v>0</v>
      </c>
      <c r="T16" s="21">
        <f t="shared" si="3"/>
        <v>0</v>
      </c>
    </row>
    <row r="17" spans="1:20" x14ac:dyDescent="0.25">
      <c r="A17" s="29">
        <v>44621</v>
      </c>
      <c r="B17" s="30">
        <v>0.29166666666666669</v>
      </c>
      <c r="C17" s="21">
        <v>-2.1999999999912E-2</v>
      </c>
      <c r="D17" s="31">
        <v>0</v>
      </c>
      <c r="E17" s="21">
        <f t="shared" si="0"/>
        <v>0</v>
      </c>
      <c r="F17" s="29">
        <v>44623</v>
      </c>
      <c r="G17" s="30">
        <v>0.29166666666666669</v>
      </c>
      <c r="H17" s="21">
        <v>-3.8999999999844E-2</v>
      </c>
      <c r="I17" s="31">
        <v>0</v>
      </c>
      <c r="J17" s="21">
        <f t="shared" si="1"/>
        <v>0</v>
      </c>
      <c r="K17" s="29">
        <v>44625</v>
      </c>
      <c r="L17" s="30">
        <v>0.29166666666666669</v>
      </c>
      <c r="M17" s="21">
        <v>-3.3999999999864E-2</v>
      </c>
      <c r="N17" s="31">
        <v>0</v>
      </c>
      <c r="O17" s="21">
        <f t="shared" si="2"/>
        <v>0</v>
      </c>
      <c r="P17" s="29">
        <v>44627</v>
      </c>
      <c r="Q17" s="30">
        <v>0.29166666666666669</v>
      </c>
      <c r="R17" s="21">
        <v>-3.8999999999844E-2</v>
      </c>
      <c r="S17" s="31">
        <v>0</v>
      </c>
      <c r="T17" s="21">
        <f t="shared" si="3"/>
        <v>0</v>
      </c>
    </row>
    <row r="18" spans="1:20" x14ac:dyDescent="0.25">
      <c r="A18" s="29">
        <v>44621</v>
      </c>
      <c r="B18" s="30">
        <v>0.33333333333333331</v>
      </c>
      <c r="C18" s="21">
        <v>-3.2999999999868003E-2</v>
      </c>
      <c r="D18" s="31">
        <v>0</v>
      </c>
      <c r="E18" s="21">
        <f t="shared" si="0"/>
        <v>0</v>
      </c>
      <c r="F18" s="29">
        <v>44623</v>
      </c>
      <c r="G18" s="30">
        <v>0.33333333333333331</v>
      </c>
      <c r="H18" s="21">
        <v>-4.1999999999831998E-2</v>
      </c>
      <c r="I18" s="31">
        <v>0</v>
      </c>
      <c r="J18" s="21">
        <f t="shared" si="1"/>
        <v>0</v>
      </c>
      <c r="K18" s="29">
        <v>44625</v>
      </c>
      <c r="L18" s="30">
        <v>0.33333333333333331</v>
      </c>
      <c r="M18" s="21">
        <v>-3.5999999999856001E-2</v>
      </c>
      <c r="N18" s="31">
        <v>0</v>
      </c>
      <c r="O18" s="21">
        <f t="shared" si="2"/>
        <v>0</v>
      </c>
      <c r="P18" s="29">
        <v>44627</v>
      </c>
      <c r="Q18" s="30">
        <v>0.33333333333333331</v>
      </c>
      <c r="R18" s="21">
        <v>-4.7999999999808002E-2</v>
      </c>
      <c r="S18" s="31">
        <v>0</v>
      </c>
      <c r="T18" s="21">
        <f t="shared" si="3"/>
        <v>0</v>
      </c>
    </row>
    <row r="19" spans="1:20" x14ac:dyDescent="0.25">
      <c r="A19" s="29">
        <v>44621</v>
      </c>
      <c r="B19" s="30">
        <v>0.375</v>
      </c>
      <c r="C19" s="21">
        <v>-3.0999999999875998E-2</v>
      </c>
      <c r="D19" s="31">
        <v>0</v>
      </c>
      <c r="E19" s="21">
        <f t="shared" si="0"/>
        <v>0</v>
      </c>
      <c r="F19" s="29">
        <v>44623</v>
      </c>
      <c r="G19" s="30">
        <v>0.375</v>
      </c>
      <c r="H19" s="21">
        <v>-3.3999999999864E-2</v>
      </c>
      <c r="I19" s="31">
        <v>0</v>
      </c>
      <c r="J19" s="21">
        <f t="shared" si="1"/>
        <v>0</v>
      </c>
      <c r="K19" s="29">
        <v>44625</v>
      </c>
      <c r="L19" s="30">
        <v>0.375</v>
      </c>
      <c r="M19" s="21">
        <v>-2.6999999999891999E-2</v>
      </c>
      <c r="N19" s="31">
        <v>0</v>
      </c>
      <c r="O19" s="21">
        <f t="shared" si="2"/>
        <v>0</v>
      </c>
      <c r="P19" s="29">
        <v>44627</v>
      </c>
      <c r="Q19" s="30">
        <v>0.375</v>
      </c>
      <c r="R19" s="21">
        <v>-3.1999999999871999E-2</v>
      </c>
      <c r="S19" s="31">
        <v>0</v>
      </c>
      <c r="T19" s="21">
        <f t="shared" si="3"/>
        <v>0</v>
      </c>
    </row>
    <row r="20" spans="1:20" x14ac:dyDescent="0.25">
      <c r="A20" s="29">
        <v>44621</v>
      </c>
      <c r="B20" s="30">
        <v>0.41666666666666669</v>
      </c>
      <c r="C20" s="21">
        <v>-9.9999999999599997E-4</v>
      </c>
      <c r="D20" s="31">
        <v>0</v>
      </c>
      <c r="E20" s="21">
        <f t="shared" si="0"/>
        <v>0</v>
      </c>
      <c r="F20" s="29">
        <v>44623</v>
      </c>
      <c r="G20" s="30">
        <v>0.41666666666666669</v>
      </c>
      <c r="H20" s="21">
        <v>-4.0999999999836001E-2</v>
      </c>
      <c r="I20" s="31">
        <v>0</v>
      </c>
      <c r="J20" s="21">
        <f t="shared" si="1"/>
        <v>0</v>
      </c>
      <c r="K20" s="29">
        <v>44625</v>
      </c>
      <c r="L20" s="30">
        <v>0.41666666666666669</v>
      </c>
      <c r="M20" s="21">
        <v>-3.4999999999859997E-2</v>
      </c>
      <c r="N20" s="31">
        <v>0</v>
      </c>
      <c r="O20" s="21">
        <f t="shared" si="2"/>
        <v>0</v>
      </c>
      <c r="P20" s="29">
        <v>44627</v>
      </c>
      <c r="Q20" s="30">
        <v>0.41666666666666669</v>
      </c>
      <c r="R20" s="21">
        <v>-1.7999999999928001E-2</v>
      </c>
      <c r="S20" s="31">
        <v>0</v>
      </c>
      <c r="T20" s="21">
        <f t="shared" si="3"/>
        <v>0</v>
      </c>
    </row>
    <row r="21" spans="1:20" x14ac:dyDescent="0.25">
      <c r="A21" s="29">
        <v>44621</v>
      </c>
      <c r="B21" s="30">
        <v>0.45833333333333331</v>
      </c>
      <c r="C21" s="21">
        <v>-1.7999999999928001E-2</v>
      </c>
      <c r="D21" s="31">
        <v>0</v>
      </c>
      <c r="E21" s="21">
        <f t="shared" si="0"/>
        <v>0</v>
      </c>
      <c r="F21" s="29">
        <v>44623</v>
      </c>
      <c r="G21" s="30">
        <v>0.45833333333333331</v>
      </c>
      <c r="H21" s="21">
        <v>-2.6999999999891999E-2</v>
      </c>
      <c r="I21" s="31">
        <v>0</v>
      </c>
      <c r="J21" s="21">
        <f t="shared" si="1"/>
        <v>0</v>
      </c>
      <c r="K21" s="29">
        <v>44625</v>
      </c>
      <c r="L21" s="30">
        <v>0.45833333333333331</v>
      </c>
      <c r="M21" s="21">
        <v>-4.5999999999816001E-2</v>
      </c>
      <c r="N21" s="31">
        <v>0</v>
      </c>
      <c r="O21" s="21">
        <f t="shared" si="2"/>
        <v>0</v>
      </c>
      <c r="P21" s="29">
        <v>44627</v>
      </c>
      <c r="Q21" s="30">
        <v>0.45833333333333331</v>
      </c>
      <c r="R21" s="21">
        <v>-2.8999999999884001E-2</v>
      </c>
      <c r="S21" s="31">
        <v>0</v>
      </c>
      <c r="T21" s="21">
        <f t="shared" si="3"/>
        <v>0</v>
      </c>
    </row>
    <row r="22" spans="1:20" x14ac:dyDescent="0.25">
      <c r="A22" s="29">
        <v>44621</v>
      </c>
      <c r="B22" s="30">
        <v>0.5</v>
      </c>
      <c r="C22" s="21">
        <v>-2.6999999999891999E-2</v>
      </c>
      <c r="D22" s="31">
        <v>0</v>
      </c>
      <c r="E22" s="21">
        <f t="shared" si="0"/>
        <v>0</v>
      </c>
      <c r="F22" s="29">
        <v>44623</v>
      </c>
      <c r="G22" s="30">
        <v>0.5</v>
      </c>
      <c r="H22" s="21">
        <v>-3.7999999999848003E-2</v>
      </c>
      <c r="I22" s="31">
        <v>0</v>
      </c>
      <c r="J22" s="21">
        <f t="shared" si="1"/>
        <v>0</v>
      </c>
      <c r="K22" s="29">
        <v>44625</v>
      </c>
      <c r="L22" s="30">
        <v>0.5</v>
      </c>
      <c r="M22" s="21">
        <v>-3.1999999999871999E-2</v>
      </c>
      <c r="N22" s="31">
        <v>0</v>
      </c>
      <c r="O22" s="21">
        <f t="shared" si="2"/>
        <v>0</v>
      </c>
      <c r="P22" s="29">
        <v>44627</v>
      </c>
      <c r="Q22" s="30">
        <v>0.5</v>
      </c>
      <c r="R22" s="21">
        <v>-2.3999999999904001E-2</v>
      </c>
      <c r="S22" s="31">
        <v>0</v>
      </c>
      <c r="T22" s="21">
        <f t="shared" si="3"/>
        <v>0</v>
      </c>
    </row>
    <row r="23" spans="1:20" x14ac:dyDescent="0.25">
      <c r="A23" s="29">
        <v>44621</v>
      </c>
      <c r="B23" s="30">
        <v>0.54166666666666663</v>
      </c>
      <c r="C23" s="21">
        <v>-3.3999999999864E-2</v>
      </c>
      <c r="D23" s="31">
        <v>0</v>
      </c>
      <c r="E23" s="21">
        <f t="shared" si="0"/>
        <v>0</v>
      </c>
      <c r="F23" s="29">
        <v>44623</v>
      </c>
      <c r="G23" s="30">
        <v>0.54166666666666663</v>
      </c>
      <c r="H23" s="21">
        <v>-3.9999999999839997E-2</v>
      </c>
      <c r="I23" s="31">
        <v>0</v>
      </c>
      <c r="J23" s="21">
        <f t="shared" si="1"/>
        <v>0</v>
      </c>
      <c r="K23" s="29">
        <v>44625</v>
      </c>
      <c r="L23" s="30">
        <v>0.54166666666666663</v>
      </c>
      <c r="M23" s="21">
        <v>-3.6999999999851999E-2</v>
      </c>
      <c r="N23" s="31">
        <v>0</v>
      </c>
      <c r="O23" s="21">
        <f t="shared" si="2"/>
        <v>0</v>
      </c>
      <c r="P23" s="29">
        <v>44627</v>
      </c>
      <c r="Q23" s="30">
        <v>0.54166666666666663</v>
      </c>
      <c r="R23" s="21">
        <v>-2.3999999999904001E-2</v>
      </c>
      <c r="S23" s="31">
        <v>0</v>
      </c>
      <c r="T23" s="21">
        <f t="shared" si="3"/>
        <v>0</v>
      </c>
    </row>
    <row r="24" spans="1:20" x14ac:dyDescent="0.25">
      <c r="A24" s="29">
        <v>44621</v>
      </c>
      <c r="B24" s="30">
        <v>0.58333333333333337</v>
      </c>
      <c r="C24" s="21">
        <v>-1.5999999999935999E-2</v>
      </c>
      <c r="D24" s="31">
        <v>0</v>
      </c>
      <c r="E24" s="21">
        <f t="shared" si="0"/>
        <v>0</v>
      </c>
      <c r="F24" s="29">
        <v>44623</v>
      </c>
      <c r="G24" s="30">
        <v>0.58333333333333337</v>
      </c>
      <c r="H24" s="21">
        <v>-3.9999999999839997E-2</v>
      </c>
      <c r="I24" s="31">
        <v>0</v>
      </c>
      <c r="J24" s="21">
        <f t="shared" si="1"/>
        <v>0</v>
      </c>
      <c r="K24" s="29">
        <v>44625</v>
      </c>
      <c r="L24" s="30">
        <v>0.58333333333333337</v>
      </c>
      <c r="M24" s="21">
        <v>-2.6999999999891999E-2</v>
      </c>
      <c r="N24" s="31">
        <v>0</v>
      </c>
      <c r="O24" s="21">
        <f t="shared" si="2"/>
        <v>0</v>
      </c>
      <c r="P24" s="29">
        <v>44627</v>
      </c>
      <c r="Q24" s="30">
        <v>0.58333333333333337</v>
      </c>
      <c r="R24" s="21">
        <v>-2.5999999999895999E-2</v>
      </c>
      <c r="S24" s="31">
        <v>0</v>
      </c>
      <c r="T24" s="21">
        <f t="shared" si="3"/>
        <v>0</v>
      </c>
    </row>
    <row r="25" spans="1:20" x14ac:dyDescent="0.25">
      <c r="A25" s="29">
        <v>44621</v>
      </c>
      <c r="B25" s="30">
        <v>0.625</v>
      </c>
      <c r="C25" s="21">
        <v>-2.3999999999904001E-2</v>
      </c>
      <c r="D25" s="31">
        <v>0</v>
      </c>
      <c r="E25" s="21">
        <f t="shared" si="0"/>
        <v>0</v>
      </c>
      <c r="F25" s="29">
        <v>44623</v>
      </c>
      <c r="G25" s="30">
        <v>0.625</v>
      </c>
      <c r="H25" s="21">
        <v>-2.2999999999908E-2</v>
      </c>
      <c r="I25" s="31">
        <v>0</v>
      </c>
      <c r="J25" s="21">
        <f t="shared" si="1"/>
        <v>0</v>
      </c>
      <c r="K25" s="29">
        <v>44625</v>
      </c>
      <c r="L25" s="30">
        <v>0.625</v>
      </c>
      <c r="M25" s="21">
        <v>-3.0999999999875998E-2</v>
      </c>
      <c r="N25" s="31">
        <v>0</v>
      </c>
      <c r="O25" s="21">
        <f t="shared" si="2"/>
        <v>0</v>
      </c>
      <c r="P25" s="29">
        <v>44627</v>
      </c>
      <c r="Q25" s="30">
        <v>0.625</v>
      </c>
      <c r="R25" s="21">
        <v>-2.4999999999900002E-2</v>
      </c>
      <c r="S25" s="31">
        <v>0</v>
      </c>
      <c r="T25" s="21">
        <f t="shared" si="3"/>
        <v>0</v>
      </c>
    </row>
    <row r="26" spans="1:20" x14ac:dyDescent="0.25">
      <c r="A26" s="29">
        <v>44621</v>
      </c>
      <c r="B26" s="30">
        <v>0.66666666666666663</v>
      </c>
      <c r="C26" s="21">
        <v>-3.4999999999859997E-2</v>
      </c>
      <c r="D26" s="31">
        <v>0</v>
      </c>
      <c r="E26" s="21">
        <f t="shared" si="0"/>
        <v>0</v>
      </c>
      <c r="F26" s="29">
        <v>44623</v>
      </c>
      <c r="G26" s="30">
        <v>0.66666666666666663</v>
      </c>
      <c r="H26" s="21">
        <v>-2.7999999999888E-2</v>
      </c>
      <c r="I26" s="31">
        <v>0</v>
      </c>
      <c r="J26" s="21">
        <f t="shared" si="1"/>
        <v>0</v>
      </c>
      <c r="K26" s="29">
        <v>44625</v>
      </c>
      <c r="L26" s="30">
        <v>0.66666666666666663</v>
      </c>
      <c r="M26" s="21">
        <v>-2.8999999999884001E-2</v>
      </c>
      <c r="N26" s="31">
        <v>0</v>
      </c>
      <c r="O26" s="21">
        <f t="shared" si="2"/>
        <v>0</v>
      </c>
      <c r="P26" s="29">
        <v>44627</v>
      </c>
      <c r="Q26" s="30">
        <v>0.66666666666666663</v>
      </c>
      <c r="R26" s="21">
        <v>-3.8999999999844E-2</v>
      </c>
      <c r="S26" s="31">
        <v>0</v>
      </c>
      <c r="T26" s="21">
        <f t="shared" si="3"/>
        <v>0</v>
      </c>
    </row>
    <row r="27" spans="1:20" x14ac:dyDescent="0.25">
      <c r="A27" s="29">
        <v>44621</v>
      </c>
      <c r="B27" s="30">
        <v>0.70833333333333337</v>
      </c>
      <c r="C27" s="21">
        <v>-2.1999999999912E-2</v>
      </c>
      <c r="D27" s="31">
        <v>0</v>
      </c>
      <c r="E27" s="21">
        <f t="shared" si="0"/>
        <v>0</v>
      </c>
      <c r="F27" s="29">
        <v>44623</v>
      </c>
      <c r="G27" s="30">
        <v>0.70833333333333337</v>
      </c>
      <c r="H27" s="21">
        <v>-2.2999999999908E-2</v>
      </c>
      <c r="I27" s="31">
        <v>0</v>
      </c>
      <c r="J27" s="21">
        <f t="shared" si="1"/>
        <v>0</v>
      </c>
      <c r="K27" s="29">
        <v>44625</v>
      </c>
      <c r="L27" s="30">
        <v>0.70833333333333337</v>
      </c>
      <c r="M27" s="21">
        <v>-2.4999999999900002E-2</v>
      </c>
      <c r="N27" s="31">
        <v>0</v>
      </c>
      <c r="O27" s="21">
        <f t="shared" si="2"/>
        <v>0</v>
      </c>
      <c r="P27" s="29">
        <v>44627</v>
      </c>
      <c r="Q27" s="30">
        <v>0.70833333333333337</v>
      </c>
      <c r="R27" s="21">
        <v>-4.1999999999831998E-2</v>
      </c>
      <c r="S27" s="31">
        <v>0</v>
      </c>
      <c r="T27" s="21">
        <f t="shared" si="3"/>
        <v>0</v>
      </c>
    </row>
    <row r="28" spans="1:20" x14ac:dyDescent="0.25">
      <c r="A28" s="29">
        <v>44621</v>
      </c>
      <c r="B28" s="30">
        <v>0.75</v>
      </c>
      <c r="C28" s="21">
        <v>-4.2999999999828002E-2</v>
      </c>
      <c r="D28" s="31">
        <v>0</v>
      </c>
      <c r="E28" s="21">
        <f t="shared" si="0"/>
        <v>0</v>
      </c>
      <c r="F28" s="29">
        <v>44623</v>
      </c>
      <c r="G28" s="30">
        <v>0.75</v>
      </c>
      <c r="H28" s="21">
        <v>-3.3999999999864E-2</v>
      </c>
      <c r="I28" s="31">
        <v>0</v>
      </c>
      <c r="J28" s="21">
        <f t="shared" si="1"/>
        <v>0</v>
      </c>
      <c r="K28" s="29">
        <v>44625</v>
      </c>
      <c r="L28" s="30">
        <v>0.75</v>
      </c>
      <c r="M28" s="21">
        <v>-3.1999999999871999E-2</v>
      </c>
      <c r="N28" s="31">
        <v>0</v>
      </c>
      <c r="O28" s="21">
        <f t="shared" si="2"/>
        <v>0</v>
      </c>
      <c r="P28" s="29">
        <v>44627</v>
      </c>
      <c r="Q28" s="30">
        <v>0.75</v>
      </c>
      <c r="R28" s="21">
        <v>-3.3999999999864E-2</v>
      </c>
      <c r="S28" s="31">
        <v>0</v>
      </c>
      <c r="T28" s="21">
        <f t="shared" si="3"/>
        <v>0</v>
      </c>
    </row>
    <row r="29" spans="1:20" x14ac:dyDescent="0.25">
      <c r="A29" s="29">
        <v>44621</v>
      </c>
      <c r="B29" s="30">
        <v>0.79166666666666663</v>
      </c>
      <c r="C29" s="21">
        <v>-3.0999999999875998E-2</v>
      </c>
      <c r="D29" s="31">
        <v>0</v>
      </c>
      <c r="E29" s="21">
        <f t="shared" si="0"/>
        <v>0</v>
      </c>
      <c r="F29" s="29">
        <v>44623</v>
      </c>
      <c r="G29" s="30">
        <v>0.79166666666666663</v>
      </c>
      <c r="H29" s="21">
        <v>-2.8999999999884001E-2</v>
      </c>
      <c r="I29" s="31">
        <v>0</v>
      </c>
      <c r="J29" s="21">
        <f t="shared" si="1"/>
        <v>0</v>
      </c>
      <c r="K29" s="29">
        <v>44625</v>
      </c>
      <c r="L29" s="30">
        <v>0.79166666666666663</v>
      </c>
      <c r="M29" s="21">
        <v>-2.7999999999888E-2</v>
      </c>
      <c r="N29" s="31">
        <v>0</v>
      </c>
      <c r="O29" s="21">
        <f t="shared" si="2"/>
        <v>0</v>
      </c>
      <c r="P29" s="29">
        <v>44627</v>
      </c>
      <c r="Q29" s="30">
        <v>0.79166666666666663</v>
      </c>
      <c r="R29" s="21">
        <v>-3.4999999999859997E-2</v>
      </c>
      <c r="S29" s="31">
        <v>0</v>
      </c>
      <c r="T29" s="21">
        <f t="shared" si="3"/>
        <v>0</v>
      </c>
    </row>
    <row r="30" spans="1:20" x14ac:dyDescent="0.25">
      <c r="A30" s="29">
        <v>44621</v>
      </c>
      <c r="B30" s="30">
        <v>0.83333333333333337</v>
      </c>
      <c r="C30" s="21">
        <v>-3.4999999999859997E-2</v>
      </c>
      <c r="D30" s="31">
        <v>0</v>
      </c>
      <c r="E30" s="21">
        <f t="shared" si="0"/>
        <v>0</v>
      </c>
      <c r="F30" s="29">
        <v>44623</v>
      </c>
      <c r="G30" s="30">
        <v>0.83333333333333337</v>
      </c>
      <c r="H30" s="21">
        <v>-4.4999999999820003E-2</v>
      </c>
      <c r="I30" s="31">
        <v>0</v>
      </c>
      <c r="J30" s="21">
        <f t="shared" si="1"/>
        <v>0</v>
      </c>
      <c r="K30" s="29">
        <v>44625</v>
      </c>
      <c r="L30" s="30">
        <v>0.83333333333333337</v>
      </c>
      <c r="M30" s="21">
        <v>-1.6999999999932E-2</v>
      </c>
      <c r="N30" s="31">
        <v>0</v>
      </c>
      <c r="O30" s="21">
        <f t="shared" si="2"/>
        <v>0</v>
      </c>
      <c r="P30" s="29">
        <v>44627</v>
      </c>
      <c r="Q30" s="30">
        <v>0.83333333333333337</v>
      </c>
      <c r="R30" s="21">
        <v>-3.9999999999839997E-2</v>
      </c>
      <c r="S30" s="31">
        <v>0</v>
      </c>
      <c r="T30" s="21">
        <f t="shared" si="3"/>
        <v>0</v>
      </c>
    </row>
    <row r="31" spans="1:20" x14ac:dyDescent="0.25">
      <c r="A31" s="29">
        <v>44621</v>
      </c>
      <c r="B31" s="30">
        <v>0.875</v>
      </c>
      <c r="C31" s="21">
        <v>-4.0999999999836001E-2</v>
      </c>
      <c r="D31" s="31">
        <v>0</v>
      </c>
      <c r="E31" s="21">
        <f t="shared" si="0"/>
        <v>0</v>
      </c>
      <c r="F31" s="29">
        <v>44623</v>
      </c>
      <c r="G31" s="30">
        <v>0.875</v>
      </c>
      <c r="H31" s="21">
        <v>-3.1999999999871999E-2</v>
      </c>
      <c r="I31" s="31">
        <v>0</v>
      </c>
      <c r="J31" s="21">
        <f t="shared" si="1"/>
        <v>0</v>
      </c>
      <c r="K31" s="29">
        <v>44625</v>
      </c>
      <c r="L31" s="30">
        <v>0.875</v>
      </c>
      <c r="M31" s="21">
        <v>-4.1999999999831998E-2</v>
      </c>
      <c r="N31" s="31">
        <v>0</v>
      </c>
      <c r="O31" s="21">
        <f t="shared" si="2"/>
        <v>0</v>
      </c>
      <c r="P31" s="29">
        <v>44627</v>
      </c>
      <c r="Q31" s="30">
        <v>0.875</v>
      </c>
      <c r="R31" s="21">
        <v>-2.2999999999908E-2</v>
      </c>
      <c r="S31" s="31">
        <v>0</v>
      </c>
      <c r="T31" s="21">
        <f t="shared" si="3"/>
        <v>0</v>
      </c>
    </row>
    <row r="32" spans="1:20" x14ac:dyDescent="0.25">
      <c r="A32" s="29">
        <v>44621</v>
      </c>
      <c r="B32" s="30">
        <v>0.91666666666666663</v>
      </c>
      <c r="C32" s="21">
        <v>-2.4999999999900002E-2</v>
      </c>
      <c r="D32" s="31">
        <v>0</v>
      </c>
      <c r="E32" s="21">
        <f t="shared" si="0"/>
        <v>0</v>
      </c>
      <c r="F32" s="29">
        <v>44623</v>
      </c>
      <c r="G32" s="30">
        <v>0.91666666666666663</v>
      </c>
      <c r="H32" s="21">
        <v>-2.4999999999900002E-2</v>
      </c>
      <c r="I32" s="31">
        <v>0</v>
      </c>
      <c r="J32" s="21">
        <f t="shared" si="1"/>
        <v>0</v>
      </c>
      <c r="K32" s="29">
        <v>44625</v>
      </c>
      <c r="L32" s="30">
        <v>0.91666666666666663</v>
      </c>
      <c r="M32" s="21">
        <v>-1.6999999999932E-2</v>
      </c>
      <c r="N32" s="31">
        <v>0</v>
      </c>
      <c r="O32" s="21">
        <f t="shared" si="2"/>
        <v>0</v>
      </c>
      <c r="P32" s="29">
        <v>44627</v>
      </c>
      <c r="Q32" s="30">
        <v>0.91666666666666663</v>
      </c>
      <c r="R32" s="21">
        <v>-3.7999999999848003E-2</v>
      </c>
      <c r="S32" s="31">
        <v>0</v>
      </c>
      <c r="T32" s="21">
        <f t="shared" si="3"/>
        <v>0</v>
      </c>
    </row>
    <row r="33" spans="1:20" x14ac:dyDescent="0.25">
      <c r="A33" s="29">
        <v>44621</v>
      </c>
      <c r="B33" s="30">
        <v>0.95833333333333337</v>
      </c>
      <c r="C33" s="21">
        <v>-3.1999999999871999E-2</v>
      </c>
      <c r="D33" s="31">
        <v>0</v>
      </c>
      <c r="E33" s="21">
        <f t="shared" si="0"/>
        <v>0</v>
      </c>
      <c r="F33" s="29">
        <v>44623</v>
      </c>
      <c r="G33" s="30">
        <v>0.95833333333333337</v>
      </c>
      <c r="H33" s="21">
        <v>-3.4999999999859997E-2</v>
      </c>
      <c r="I33" s="31">
        <v>0</v>
      </c>
      <c r="J33" s="21">
        <f t="shared" si="1"/>
        <v>0</v>
      </c>
      <c r="K33" s="29">
        <v>44625</v>
      </c>
      <c r="L33" s="30">
        <v>0.95833333333333337</v>
      </c>
      <c r="M33" s="21">
        <v>-3.4999999999859997E-2</v>
      </c>
      <c r="N33" s="31">
        <v>0</v>
      </c>
      <c r="O33" s="21">
        <f t="shared" si="2"/>
        <v>0</v>
      </c>
      <c r="P33" s="29">
        <v>44627</v>
      </c>
      <c r="Q33" s="30">
        <v>0.95833333333333337</v>
      </c>
      <c r="R33" s="21">
        <v>-2.6999999999891999E-2</v>
      </c>
      <c r="S33" s="31">
        <v>0</v>
      </c>
      <c r="T33" s="21">
        <f t="shared" si="3"/>
        <v>0</v>
      </c>
    </row>
    <row r="34" spans="1:20" x14ac:dyDescent="0.25">
      <c r="A34" s="29">
        <v>44622</v>
      </c>
      <c r="B34" s="30">
        <v>0</v>
      </c>
      <c r="C34" s="21">
        <v>-2.8999999999884001E-2</v>
      </c>
      <c r="D34" s="31">
        <v>0</v>
      </c>
      <c r="E34" s="21">
        <f t="shared" si="0"/>
        <v>0</v>
      </c>
      <c r="F34" s="29">
        <v>44624</v>
      </c>
      <c r="G34" s="30">
        <v>0</v>
      </c>
      <c r="H34" s="21">
        <v>-4.9999999999800003E-2</v>
      </c>
      <c r="I34" s="31">
        <v>0</v>
      </c>
      <c r="J34" s="21">
        <f t="shared" si="1"/>
        <v>0</v>
      </c>
      <c r="K34" s="29">
        <v>44626</v>
      </c>
      <c r="L34" s="30">
        <v>0</v>
      </c>
      <c r="M34" s="21">
        <v>-2.7999999999888E-2</v>
      </c>
      <c r="N34" s="31">
        <v>0</v>
      </c>
      <c r="O34" s="21">
        <f t="shared" si="2"/>
        <v>0</v>
      </c>
      <c r="P34" s="29">
        <v>44628</v>
      </c>
      <c r="Q34" s="30">
        <v>0</v>
      </c>
      <c r="R34" s="21">
        <v>-2.3999999999904001E-2</v>
      </c>
      <c r="S34" s="31">
        <v>0</v>
      </c>
      <c r="T34" s="21">
        <f t="shared" si="3"/>
        <v>0</v>
      </c>
    </row>
    <row r="35" spans="1:20" x14ac:dyDescent="0.25">
      <c r="A35" s="29">
        <v>44622</v>
      </c>
      <c r="B35" s="30">
        <v>4.1666666666666664E-2</v>
      </c>
      <c r="C35" s="21">
        <v>-3.9999999999839997E-2</v>
      </c>
      <c r="D35" s="31">
        <v>0</v>
      </c>
      <c r="E35" s="21">
        <f t="shared" si="0"/>
        <v>0</v>
      </c>
      <c r="F35" s="29">
        <v>44624</v>
      </c>
      <c r="G35" s="30">
        <v>4.1666666666666664E-2</v>
      </c>
      <c r="H35" s="21">
        <v>-4.9999999999800003E-2</v>
      </c>
      <c r="I35" s="31">
        <v>0</v>
      </c>
      <c r="J35" s="21">
        <f t="shared" si="1"/>
        <v>0</v>
      </c>
      <c r="K35" s="29">
        <v>44626</v>
      </c>
      <c r="L35" s="30">
        <v>4.1666666666666664E-2</v>
      </c>
      <c r="M35" s="21">
        <v>-2.0999999999915999E-2</v>
      </c>
      <c r="N35" s="31">
        <v>0</v>
      </c>
      <c r="O35" s="21">
        <f t="shared" si="2"/>
        <v>0</v>
      </c>
      <c r="P35" s="29">
        <v>44628</v>
      </c>
      <c r="Q35" s="30">
        <v>4.1666666666666664E-2</v>
      </c>
      <c r="R35" s="21">
        <v>-3.9999999999839997E-2</v>
      </c>
      <c r="S35" s="31">
        <v>0</v>
      </c>
      <c r="T35" s="21">
        <f t="shared" si="3"/>
        <v>0</v>
      </c>
    </row>
    <row r="36" spans="1:20" x14ac:dyDescent="0.25">
      <c r="A36" s="29">
        <v>44622</v>
      </c>
      <c r="B36" s="30">
        <v>8.3333333333333329E-2</v>
      </c>
      <c r="C36" s="21">
        <v>-4.2999999999828002E-2</v>
      </c>
      <c r="D36" s="31">
        <v>0</v>
      </c>
      <c r="E36" s="21">
        <f t="shared" si="0"/>
        <v>0</v>
      </c>
      <c r="F36" s="29">
        <v>44624</v>
      </c>
      <c r="G36" s="30">
        <v>8.3333333333333329E-2</v>
      </c>
      <c r="H36" s="21">
        <v>-3.9999999999839997E-2</v>
      </c>
      <c r="I36" s="31">
        <v>0</v>
      </c>
      <c r="J36" s="21">
        <f t="shared" si="1"/>
        <v>0</v>
      </c>
      <c r="K36" s="29">
        <v>44626</v>
      </c>
      <c r="L36" s="30">
        <v>8.3333333333333329E-2</v>
      </c>
      <c r="M36" s="21">
        <v>-2.7999999999888E-2</v>
      </c>
      <c r="N36" s="31">
        <v>0</v>
      </c>
      <c r="O36" s="21">
        <f t="shared" si="2"/>
        <v>0</v>
      </c>
      <c r="P36" s="29">
        <v>44628</v>
      </c>
      <c r="Q36" s="30">
        <v>8.3333333333333329E-2</v>
      </c>
      <c r="R36" s="21">
        <v>-2.1999999999912E-2</v>
      </c>
      <c r="S36" s="31">
        <v>0</v>
      </c>
      <c r="T36" s="21">
        <f t="shared" si="3"/>
        <v>0</v>
      </c>
    </row>
    <row r="37" spans="1:20" x14ac:dyDescent="0.25">
      <c r="A37" s="29">
        <v>44622</v>
      </c>
      <c r="B37" s="30">
        <v>0.125</v>
      </c>
      <c r="C37" s="21">
        <v>-2.2999999999908E-2</v>
      </c>
      <c r="D37" s="31">
        <v>0</v>
      </c>
      <c r="E37" s="21">
        <f t="shared" si="0"/>
        <v>0</v>
      </c>
      <c r="F37" s="29">
        <v>44624</v>
      </c>
      <c r="G37" s="30">
        <v>0.125</v>
      </c>
      <c r="H37" s="21">
        <v>-3.0999999999875998E-2</v>
      </c>
      <c r="I37" s="31">
        <v>0</v>
      </c>
      <c r="J37" s="21">
        <f t="shared" si="1"/>
        <v>0</v>
      </c>
      <c r="K37" s="29">
        <v>44626</v>
      </c>
      <c r="L37" s="30">
        <v>0.125</v>
      </c>
      <c r="M37" s="21">
        <v>-3.5999999999856001E-2</v>
      </c>
      <c r="N37" s="31">
        <v>0</v>
      </c>
      <c r="O37" s="21">
        <f t="shared" si="2"/>
        <v>0</v>
      </c>
      <c r="P37" s="29">
        <v>44628</v>
      </c>
      <c r="Q37" s="30">
        <v>0.125</v>
      </c>
      <c r="R37" s="21">
        <v>-2.5999999999895999E-2</v>
      </c>
      <c r="S37" s="31">
        <v>0</v>
      </c>
      <c r="T37" s="21">
        <f t="shared" si="3"/>
        <v>0</v>
      </c>
    </row>
    <row r="38" spans="1:20" x14ac:dyDescent="0.25">
      <c r="A38" s="29">
        <v>44622</v>
      </c>
      <c r="B38" s="30">
        <v>0.16666666666666666</v>
      </c>
      <c r="C38" s="21">
        <v>-3.9999999999839997E-2</v>
      </c>
      <c r="D38" s="31">
        <v>0</v>
      </c>
      <c r="E38" s="21">
        <f t="shared" si="0"/>
        <v>0</v>
      </c>
      <c r="F38" s="29">
        <v>44624</v>
      </c>
      <c r="G38" s="30">
        <v>0.16666666666666666</v>
      </c>
      <c r="H38" s="21">
        <v>-2.2999999999908E-2</v>
      </c>
      <c r="I38" s="31">
        <v>0</v>
      </c>
      <c r="J38" s="21">
        <f t="shared" si="1"/>
        <v>0</v>
      </c>
      <c r="K38" s="29">
        <v>44626</v>
      </c>
      <c r="L38" s="30">
        <v>0.16666666666666666</v>
      </c>
      <c r="M38" s="21">
        <v>-1.5999999999935999E-2</v>
      </c>
      <c r="N38" s="31">
        <v>0</v>
      </c>
      <c r="O38" s="21">
        <f t="shared" si="2"/>
        <v>0</v>
      </c>
      <c r="P38" s="29">
        <v>44628</v>
      </c>
      <c r="Q38" s="30">
        <v>0.16666666666666666</v>
      </c>
      <c r="R38" s="21">
        <v>-3.3999999999864E-2</v>
      </c>
      <c r="S38" s="31">
        <v>0</v>
      </c>
      <c r="T38" s="21">
        <f t="shared" si="3"/>
        <v>0</v>
      </c>
    </row>
    <row r="39" spans="1:20" x14ac:dyDescent="0.25">
      <c r="A39" s="29">
        <v>44622</v>
      </c>
      <c r="B39" s="30">
        <v>0.20833333333333334</v>
      </c>
      <c r="C39" s="21">
        <v>-4.3999999999823999E-2</v>
      </c>
      <c r="D39" s="31">
        <v>0</v>
      </c>
      <c r="E39" s="21">
        <f t="shared" si="0"/>
        <v>0</v>
      </c>
      <c r="F39" s="29">
        <v>44624</v>
      </c>
      <c r="G39" s="30">
        <v>0.20833333333333334</v>
      </c>
      <c r="H39" s="21">
        <v>-1.8999999999924001E-2</v>
      </c>
      <c r="I39" s="31">
        <v>0</v>
      </c>
      <c r="J39" s="21">
        <f t="shared" si="1"/>
        <v>0</v>
      </c>
      <c r="K39" s="29">
        <v>44626</v>
      </c>
      <c r="L39" s="30">
        <v>0.20833333333333334</v>
      </c>
      <c r="M39" s="21">
        <v>-3.2999999999868003E-2</v>
      </c>
      <c r="N39" s="31">
        <v>0</v>
      </c>
      <c r="O39" s="21">
        <f t="shared" si="2"/>
        <v>0</v>
      </c>
      <c r="P39" s="29">
        <v>44628</v>
      </c>
      <c r="Q39" s="30">
        <v>0.20833333333333334</v>
      </c>
      <c r="R39" s="21">
        <v>-2.0999999999915999E-2</v>
      </c>
      <c r="S39" s="31">
        <v>0</v>
      </c>
      <c r="T39" s="21">
        <f t="shared" si="3"/>
        <v>0</v>
      </c>
    </row>
    <row r="40" spans="1:20" x14ac:dyDescent="0.25">
      <c r="A40" s="29">
        <v>44622</v>
      </c>
      <c r="B40" s="30">
        <v>0.25</v>
      </c>
      <c r="C40" s="21">
        <v>-3.5999999999856001E-2</v>
      </c>
      <c r="D40" s="31">
        <v>0</v>
      </c>
      <c r="E40" s="21">
        <f t="shared" si="0"/>
        <v>0</v>
      </c>
      <c r="F40" s="29">
        <v>44624</v>
      </c>
      <c r="G40" s="30">
        <v>0.25</v>
      </c>
      <c r="H40" s="21">
        <v>-3.3999999999864E-2</v>
      </c>
      <c r="I40" s="31">
        <v>0</v>
      </c>
      <c r="J40" s="21">
        <f t="shared" si="1"/>
        <v>0</v>
      </c>
      <c r="K40" s="29">
        <v>44626</v>
      </c>
      <c r="L40" s="30">
        <v>0.25</v>
      </c>
      <c r="M40" s="21">
        <v>-1.1999999999952E-2</v>
      </c>
      <c r="N40" s="31">
        <v>0</v>
      </c>
      <c r="O40" s="21">
        <f t="shared" si="2"/>
        <v>0</v>
      </c>
      <c r="P40" s="29">
        <v>44628</v>
      </c>
      <c r="Q40" s="30">
        <v>0.25</v>
      </c>
      <c r="R40" s="21">
        <v>-3.3999999999864E-2</v>
      </c>
      <c r="S40" s="31">
        <v>0</v>
      </c>
      <c r="T40" s="21">
        <f t="shared" si="3"/>
        <v>0</v>
      </c>
    </row>
    <row r="41" spans="1:20" x14ac:dyDescent="0.25">
      <c r="A41" s="29">
        <v>44622</v>
      </c>
      <c r="B41" s="30">
        <v>0.29166666666666669</v>
      </c>
      <c r="C41" s="21">
        <v>-2.1999999999912E-2</v>
      </c>
      <c r="D41" s="31">
        <v>0</v>
      </c>
      <c r="E41" s="21">
        <f t="shared" si="0"/>
        <v>0</v>
      </c>
      <c r="F41" s="29">
        <v>44624</v>
      </c>
      <c r="G41" s="30">
        <v>0.29166666666666669</v>
      </c>
      <c r="H41" s="21">
        <v>-2.9999999999880001E-2</v>
      </c>
      <c r="I41" s="31">
        <v>0</v>
      </c>
      <c r="J41" s="21">
        <f t="shared" si="1"/>
        <v>0</v>
      </c>
      <c r="K41" s="29">
        <v>44626</v>
      </c>
      <c r="L41" s="30">
        <v>0.29166666666666669</v>
      </c>
      <c r="M41" s="21">
        <v>-2.0999999999915999E-2</v>
      </c>
      <c r="N41" s="31">
        <v>0</v>
      </c>
      <c r="O41" s="21">
        <f t="shared" si="2"/>
        <v>0</v>
      </c>
      <c r="P41" s="29">
        <v>44628</v>
      </c>
      <c r="Q41" s="30">
        <v>0.29166666666666669</v>
      </c>
      <c r="R41" s="21">
        <v>-3.5999999999856001E-2</v>
      </c>
      <c r="S41" s="31">
        <v>0</v>
      </c>
      <c r="T41" s="21">
        <f t="shared" si="3"/>
        <v>0</v>
      </c>
    </row>
    <row r="42" spans="1:20" x14ac:dyDescent="0.25">
      <c r="A42" s="29">
        <v>44622</v>
      </c>
      <c r="B42" s="30">
        <v>0.33333333333333331</v>
      </c>
      <c r="C42" s="21">
        <v>-3.2999999999868003E-2</v>
      </c>
      <c r="D42" s="31">
        <v>0</v>
      </c>
      <c r="E42" s="21">
        <f t="shared" si="0"/>
        <v>0</v>
      </c>
      <c r="F42" s="29">
        <v>44624</v>
      </c>
      <c r="G42" s="30">
        <v>0.33333333333333331</v>
      </c>
      <c r="H42" s="21">
        <v>-3.1999999999871999E-2</v>
      </c>
      <c r="I42" s="31">
        <v>0</v>
      </c>
      <c r="J42" s="21">
        <f t="shared" si="1"/>
        <v>0</v>
      </c>
      <c r="K42" s="29">
        <v>44626</v>
      </c>
      <c r="L42" s="30">
        <v>0.33333333333333331</v>
      </c>
      <c r="M42" s="21">
        <v>-2.8999999999884001E-2</v>
      </c>
      <c r="N42" s="31">
        <v>0</v>
      </c>
      <c r="O42" s="21">
        <f t="shared" si="2"/>
        <v>0</v>
      </c>
      <c r="P42" s="29">
        <v>44628</v>
      </c>
      <c r="Q42" s="30">
        <v>0.33333333333333331</v>
      </c>
      <c r="R42" s="21">
        <v>-2.8999999999884001E-2</v>
      </c>
      <c r="S42" s="31">
        <v>0</v>
      </c>
      <c r="T42" s="21">
        <f t="shared" si="3"/>
        <v>0</v>
      </c>
    </row>
    <row r="43" spans="1:20" x14ac:dyDescent="0.25">
      <c r="A43" s="29">
        <v>44622</v>
      </c>
      <c r="B43" s="30">
        <v>0.375</v>
      </c>
      <c r="C43" s="21">
        <v>-2.7999999999888E-2</v>
      </c>
      <c r="D43" s="31">
        <v>0</v>
      </c>
      <c r="E43" s="21">
        <f t="shared" si="0"/>
        <v>0</v>
      </c>
      <c r="F43" s="29">
        <v>44624</v>
      </c>
      <c r="G43" s="30">
        <v>0.375</v>
      </c>
      <c r="H43" s="21">
        <v>-2.6999999999891999E-2</v>
      </c>
      <c r="I43" s="31">
        <v>0</v>
      </c>
      <c r="J43" s="21">
        <f t="shared" si="1"/>
        <v>0</v>
      </c>
      <c r="K43" s="29">
        <v>44626</v>
      </c>
      <c r="L43" s="30">
        <v>0.375</v>
      </c>
      <c r="M43" s="21">
        <v>-3.8999999999844E-2</v>
      </c>
      <c r="N43" s="31">
        <v>0</v>
      </c>
      <c r="O43" s="21">
        <f t="shared" si="2"/>
        <v>0</v>
      </c>
      <c r="P43" s="29">
        <v>44628</v>
      </c>
      <c r="Q43" s="30">
        <v>0.375</v>
      </c>
      <c r="R43" s="21">
        <v>-4.3999999999823999E-2</v>
      </c>
      <c r="S43" s="31">
        <v>0</v>
      </c>
      <c r="T43" s="21">
        <f t="shared" si="3"/>
        <v>0</v>
      </c>
    </row>
    <row r="44" spans="1:20" x14ac:dyDescent="0.25">
      <c r="A44" s="29">
        <v>44622</v>
      </c>
      <c r="B44" s="30">
        <v>0.41666666666666669</v>
      </c>
      <c r="C44" s="21">
        <v>-3.1999999999871999E-2</v>
      </c>
      <c r="D44" s="31">
        <v>0</v>
      </c>
      <c r="E44" s="21">
        <f t="shared" si="0"/>
        <v>0</v>
      </c>
      <c r="F44" s="29">
        <v>44624</v>
      </c>
      <c r="G44" s="30">
        <v>0.41666666666666669</v>
      </c>
      <c r="H44" s="21">
        <v>-3.2999999999868003E-2</v>
      </c>
      <c r="I44" s="31">
        <v>0</v>
      </c>
      <c r="J44" s="21">
        <f t="shared" si="1"/>
        <v>0</v>
      </c>
      <c r="K44" s="29">
        <v>44626</v>
      </c>
      <c r="L44" s="30">
        <v>0.41666666666666669</v>
      </c>
      <c r="M44" s="21">
        <v>-2.4999999999900002E-2</v>
      </c>
      <c r="N44" s="31">
        <v>0</v>
      </c>
      <c r="O44" s="21">
        <f t="shared" si="2"/>
        <v>0</v>
      </c>
      <c r="P44" s="29">
        <v>44628</v>
      </c>
      <c r="Q44" s="30">
        <v>0.41666666666666669</v>
      </c>
      <c r="R44" s="21">
        <v>-2.1999999999912E-2</v>
      </c>
      <c r="S44" s="31">
        <v>0</v>
      </c>
      <c r="T44" s="21">
        <f t="shared" si="3"/>
        <v>0</v>
      </c>
    </row>
    <row r="45" spans="1:20" x14ac:dyDescent="0.25">
      <c r="A45" s="29">
        <v>44622</v>
      </c>
      <c r="B45" s="30">
        <v>0.45833333333333331</v>
      </c>
      <c r="C45" s="21">
        <v>-2.3999999999904001E-2</v>
      </c>
      <c r="D45" s="31">
        <v>0</v>
      </c>
      <c r="E45" s="21">
        <f t="shared" si="0"/>
        <v>0</v>
      </c>
      <c r="F45" s="29">
        <v>44624</v>
      </c>
      <c r="G45" s="30">
        <v>0.45833333333333331</v>
      </c>
      <c r="H45" s="21">
        <v>-1.6999999999932E-2</v>
      </c>
      <c r="I45" s="31">
        <v>0</v>
      </c>
      <c r="J45" s="21">
        <f t="shared" si="1"/>
        <v>0</v>
      </c>
      <c r="K45" s="29">
        <v>44626</v>
      </c>
      <c r="L45" s="30">
        <v>0.45833333333333331</v>
      </c>
      <c r="M45" s="21">
        <v>-1.9999999999919998E-2</v>
      </c>
      <c r="N45" s="31">
        <v>0</v>
      </c>
      <c r="O45" s="21">
        <f t="shared" si="2"/>
        <v>0</v>
      </c>
      <c r="P45" s="29">
        <v>44628</v>
      </c>
      <c r="Q45" s="30">
        <v>0.45833333333333331</v>
      </c>
      <c r="R45" s="21">
        <v>-2.9999999999880001E-2</v>
      </c>
      <c r="S45" s="31">
        <v>0</v>
      </c>
      <c r="T45" s="21">
        <f t="shared" si="3"/>
        <v>0</v>
      </c>
    </row>
    <row r="46" spans="1:20" x14ac:dyDescent="0.25">
      <c r="A46" s="29">
        <v>44622</v>
      </c>
      <c r="B46" s="30">
        <v>0.5</v>
      </c>
      <c r="C46" s="21">
        <v>-2.5999999999895999E-2</v>
      </c>
      <c r="D46" s="31">
        <v>0</v>
      </c>
      <c r="E46" s="21">
        <f t="shared" si="0"/>
        <v>0</v>
      </c>
      <c r="F46" s="29">
        <v>44624</v>
      </c>
      <c r="G46" s="30">
        <v>0.5</v>
      </c>
      <c r="H46" s="21">
        <v>-2.3999999999904001E-2</v>
      </c>
      <c r="I46" s="31">
        <v>0</v>
      </c>
      <c r="J46" s="21">
        <f t="shared" si="1"/>
        <v>0</v>
      </c>
      <c r="K46" s="29">
        <v>44626</v>
      </c>
      <c r="L46" s="30">
        <v>0.5</v>
      </c>
      <c r="M46" s="21">
        <v>-2.2999999999908E-2</v>
      </c>
      <c r="N46" s="31">
        <v>0</v>
      </c>
      <c r="O46" s="21">
        <f t="shared" si="2"/>
        <v>0</v>
      </c>
      <c r="P46" s="29">
        <v>44628</v>
      </c>
      <c r="Q46" s="30">
        <v>0.5</v>
      </c>
      <c r="R46" s="21">
        <v>-2.3999999999904001E-2</v>
      </c>
      <c r="S46" s="31">
        <v>0</v>
      </c>
      <c r="T46" s="21">
        <f t="shared" si="3"/>
        <v>0</v>
      </c>
    </row>
    <row r="47" spans="1:20" x14ac:dyDescent="0.25">
      <c r="A47" s="29">
        <v>44622</v>
      </c>
      <c r="B47" s="30">
        <v>0.54166666666666663</v>
      </c>
      <c r="C47" s="21">
        <v>-2.7999999999888E-2</v>
      </c>
      <c r="D47" s="31">
        <v>0</v>
      </c>
      <c r="E47" s="21">
        <f t="shared" si="0"/>
        <v>0</v>
      </c>
      <c r="F47" s="29">
        <v>44624</v>
      </c>
      <c r="G47" s="30">
        <v>0.54166666666666663</v>
      </c>
      <c r="H47" s="21">
        <v>-1.7999999999928001E-2</v>
      </c>
      <c r="I47" s="31">
        <v>0</v>
      </c>
      <c r="J47" s="21">
        <f t="shared" si="1"/>
        <v>0</v>
      </c>
      <c r="K47" s="29">
        <v>44626</v>
      </c>
      <c r="L47" s="30">
        <v>0.54166666666666663</v>
      </c>
      <c r="M47" s="21">
        <v>-2.5999999999895999E-2</v>
      </c>
      <c r="N47" s="31">
        <v>0</v>
      </c>
      <c r="O47" s="21">
        <f t="shared" si="2"/>
        <v>0</v>
      </c>
      <c r="P47" s="29">
        <v>44628</v>
      </c>
      <c r="Q47" s="30">
        <v>0.54166666666666663</v>
      </c>
      <c r="R47" s="21">
        <v>-2.5999999999895999E-2</v>
      </c>
      <c r="S47" s="31">
        <v>0</v>
      </c>
      <c r="T47" s="21">
        <f t="shared" si="3"/>
        <v>0</v>
      </c>
    </row>
    <row r="48" spans="1:20" x14ac:dyDescent="0.25">
      <c r="A48" s="29">
        <v>44622</v>
      </c>
      <c r="B48" s="30">
        <v>0.58333333333333337</v>
      </c>
      <c r="C48" s="21">
        <v>-1.7999999999928001E-2</v>
      </c>
      <c r="D48" s="31">
        <v>0</v>
      </c>
      <c r="E48" s="21">
        <f t="shared" si="0"/>
        <v>0</v>
      </c>
      <c r="F48" s="29">
        <v>44624</v>
      </c>
      <c r="G48" s="30">
        <v>0.58333333333333337</v>
      </c>
      <c r="H48" s="21">
        <v>-2.0999999999915999E-2</v>
      </c>
      <c r="I48" s="31">
        <v>0</v>
      </c>
      <c r="J48" s="21">
        <f t="shared" si="1"/>
        <v>0</v>
      </c>
      <c r="K48" s="29">
        <v>44626</v>
      </c>
      <c r="L48" s="30">
        <v>0.58333333333333337</v>
      </c>
      <c r="M48" s="21">
        <v>-2.1999999999912E-2</v>
      </c>
      <c r="N48" s="31">
        <v>0</v>
      </c>
      <c r="O48" s="21">
        <f t="shared" si="2"/>
        <v>0</v>
      </c>
      <c r="P48" s="29">
        <v>44628</v>
      </c>
      <c r="Q48" s="30">
        <v>0.58333333333333337</v>
      </c>
      <c r="R48" s="21">
        <v>-3.2999999999868003E-2</v>
      </c>
      <c r="S48" s="31">
        <v>0</v>
      </c>
      <c r="T48" s="21">
        <f t="shared" si="3"/>
        <v>0</v>
      </c>
    </row>
    <row r="49" spans="1:20" x14ac:dyDescent="0.25">
      <c r="A49" s="29">
        <v>44622</v>
      </c>
      <c r="B49" s="30">
        <v>0.625</v>
      </c>
      <c r="C49" s="21">
        <v>-2.5999999999895999E-2</v>
      </c>
      <c r="D49" s="31">
        <v>0</v>
      </c>
      <c r="E49" s="21">
        <f t="shared" si="0"/>
        <v>0</v>
      </c>
      <c r="F49" s="29">
        <v>44624</v>
      </c>
      <c r="G49" s="30">
        <v>0.625</v>
      </c>
      <c r="H49" s="21">
        <v>-3.0999999999875998E-2</v>
      </c>
      <c r="I49" s="31">
        <v>0</v>
      </c>
      <c r="J49" s="21">
        <f t="shared" si="1"/>
        <v>0</v>
      </c>
      <c r="K49" s="29">
        <v>44626</v>
      </c>
      <c r="L49" s="30">
        <v>0.625</v>
      </c>
      <c r="M49" s="21">
        <v>-2.7999999999888E-2</v>
      </c>
      <c r="N49" s="31">
        <v>0</v>
      </c>
      <c r="O49" s="21">
        <f t="shared" si="2"/>
        <v>0</v>
      </c>
      <c r="P49" s="29">
        <v>44628</v>
      </c>
      <c r="Q49" s="30">
        <v>0.625</v>
      </c>
      <c r="R49" s="21">
        <v>-1.6999999999932E-2</v>
      </c>
      <c r="S49" s="31">
        <v>0</v>
      </c>
      <c r="T49" s="21">
        <f t="shared" si="3"/>
        <v>0</v>
      </c>
    </row>
    <row r="50" spans="1:20" x14ac:dyDescent="0.25">
      <c r="A50" s="29">
        <v>44622</v>
      </c>
      <c r="B50" s="30">
        <v>0.66666666666666663</v>
      </c>
      <c r="C50" s="21">
        <v>-1.8999999999924001E-2</v>
      </c>
      <c r="D50" s="31">
        <v>0</v>
      </c>
      <c r="E50" s="21">
        <f t="shared" si="0"/>
        <v>0</v>
      </c>
      <c r="F50" s="29">
        <v>44624</v>
      </c>
      <c r="G50" s="30">
        <v>0.66666666666666663</v>
      </c>
      <c r="H50" s="21">
        <v>-4.1999999999831998E-2</v>
      </c>
      <c r="I50" s="31">
        <v>0</v>
      </c>
      <c r="J50" s="21">
        <f t="shared" si="1"/>
        <v>0</v>
      </c>
      <c r="K50" s="29">
        <v>44626</v>
      </c>
      <c r="L50" s="30">
        <v>0.66666666666666663</v>
      </c>
      <c r="M50" s="21">
        <v>-2.8999999999884001E-2</v>
      </c>
      <c r="N50" s="31">
        <v>0</v>
      </c>
      <c r="O50" s="21">
        <f t="shared" si="2"/>
        <v>0</v>
      </c>
      <c r="P50" s="29">
        <v>44628</v>
      </c>
      <c r="Q50" s="30">
        <v>0.66666666666666663</v>
      </c>
      <c r="R50" s="21">
        <v>-2.1999999999912E-2</v>
      </c>
      <c r="S50" s="31">
        <v>0</v>
      </c>
      <c r="T50" s="21">
        <f t="shared" si="3"/>
        <v>0</v>
      </c>
    </row>
    <row r="51" spans="1:20" x14ac:dyDescent="0.25">
      <c r="A51" s="29">
        <v>44622</v>
      </c>
      <c r="B51" s="30">
        <v>0.70833333333333337</v>
      </c>
      <c r="C51" s="21">
        <v>-3.1999999999871999E-2</v>
      </c>
      <c r="D51" s="31">
        <v>0</v>
      </c>
      <c r="E51" s="21">
        <f t="shared" si="0"/>
        <v>0</v>
      </c>
      <c r="F51" s="29">
        <v>44624</v>
      </c>
      <c r="G51" s="30">
        <v>0.70833333333333337</v>
      </c>
      <c r="H51" s="21">
        <v>-2.5999999999895999E-2</v>
      </c>
      <c r="I51" s="31">
        <v>0</v>
      </c>
      <c r="J51" s="21">
        <f t="shared" si="1"/>
        <v>0</v>
      </c>
      <c r="K51" s="29">
        <v>44626</v>
      </c>
      <c r="L51" s="30">
        <v>0.70833333333333337</v>
      </c>
      <c r="M51" s="21">
        <v>-3.1999999999871999E-2</v>
      </c>
      <c r="N51" s="31">
        <v>0</v>
      </c>
      <c r="O51" s="21">
        <f t="shared" si="2"/>
        <v>0</v>
      </c>
      <c r="P51" s="29">
        <v>44628</v>
      </c>
      <c r="Q51" s="30">
        <v>0.70833333333333337</v>
      </c>
      <c r="R51" s="21">
        <v>-2.9999999999880001E-2</v>
      </c>
      <c r="S51" s="31">
        <v>0</v>
      </c>
      <c r="T51" s="21">
        <f t="shared" si="3"/>
        <v>0</v>
      </c>
    </row>
    <row r="52" spans="1:20" x14ac:dyDescent="0.25">
      <c r="A52" s="29">
        <v>44622</v>
      </c>
      <c r="B52" s="30">
        <v>0.75</v>
      </c>
      <c r="C52" s="21">
        <v>-2.5999999999895999E-2</v>
      </c>
      <c r="D52" s="31">
        <v>0</v>
      </c>
      <c r="E52" s="21">
        <f t="shared" si="0"/>
        <v>0</v>
      </c>
      <c r="F52" s="29">
        <v>44624</v>
      </c>
      <c r="G52" s="30">
        <v>0.75</v>
      </c>
      <c r="H52" s="21">
        <v>-2.2999999999908E-2</v>
      </c>
      <c r="I52" s="31">
        <v>0</v>
      </c>
      <c r="J52" s="21">
        <f t="shared" si="1"/>
        <v>0</v>
      </c>
      <c r="K52" s="29">
        <v>44626</v>
      </c>
      <c r="L52" s="30">
        <v>0.75</v>
      </c>
      <c r="M52" s="21">
        <v>-3.0999999999875998E-2</v>
      </c>
      <c r="N52" s="31">
        <v>0</v>
      </c>
      <c r="O52" s="21">
        <f t="shared" si="2"/>
        <v>0</v>
      </c>
      <c r="P52" s="29">
        <v>44628</v>
      </c>
      <c r="Q52" s="30">
        <v>0.75</v>
      </c>
      <c r="R52" s="21">
        <v>-3.5999999999856001E-2</v>
      </c>
      <c r="S52" s="31">
        <v>0</v>
      </c>
      <c r="T52" s="21">
        <f t="shared" si="3"/>
        <v>0</v>
      </c>
    </row>
    <row r="53" spans="1:20" x14ac:dyDescent="0.25">
      <c r="A53" s="29">
        <v>44622</v>
      </c>
      <c r="B53" s="30">
        <v>0.79166666666666663</v>
      </c>
      <c r="C53" s="21">
        <v>-3.0999999999875998E-2</v>
      </c>
      <c r="D53" s="31">
        <v>0</v>
      </c>
      <c r="E53" s="21">
        <f t="shared" si="0"/>
        <v>0</v>
      </c>
      <c r="F53" s="29">
        <v>44624</v>
      </c>
      <c r="G53" s="30">
        <v>0.79166666666666663</v>
      </c>
      <c r="H53" s="21">
        <v>-3.9999999999839997E-2</v>
      </c>
      <c r="I53" s="31">
        <v>0</v>
      </c>
      <c r="J53" s="21">
        <f t="shared" si="1"/>
        <v>0</v>
      </c>
      <c r="K53" s="29">
        <v>44626</v>
      </c>
      <c r="L53" s="30">
        <v>0.79166666666666663</v>
      </c>
      <c r="M53" s="21">
        <v>-3.2999999999868003E-2</v>
      </c>
      <c r="N53" s="31">
        <v>0</v>
      </c>
      <c r="O53" s="21">
        <f t="shared" si="2"/>
        <v>0</v>
      </c>
      <c r="P53" s="29">
        <v>44628</v>
      </c>
      <c r="Q53" s="30">
        <v>0.79166666666666663</v>
      </c>
      <c r="R53" s="21">
        <v>-5.1999999999791997E-2</v>
      </c>
      <c r="S53" s="31">
        <v>0</v>
      </c>
      <c r="T53" s="21">
        <f t="shared" si="3"/>
        <v>0</v>
      </c>
    </row>
    <row r="54" spans="1:20" x14ac:dyDescent="0.25">
      <c r="A54" s="29">
        <v>44622</v>
      </c>
      <c r="B54" s="30">
        <v>0.83333333333333337</v>
      </c>
      <c r="C54" s="21">
        <v>-4.4999999999820003E-2</v>
      </c>
      <c r="D54" s="31">
        <v>0</v>
      </c>
      <c r="E54" s="21">
        <f t="shared" si="0"/>
        <v>0</v>
      </c>
      <c r="F54" s="29">
        <v>44624</v>
      </c>
      <c r="G54" s="30">
        <v>0.83333333333333337</v>
      </c>
      <c r="H54" s="21">
        <v>-3.3999999999864E-2</v>
      </c>
      <c r="I54" s="31">
        <v>0</v>
      </c>
      <c r="J54" s="21">
        <f t="shared" si="1"/>
        <v>0</v>
      </c>
      <c r="K54" s="29">
        <v>44626</v>
      </c>
      <c r="L54" s="30">
        <v>0.83333333333333337</v>
      </c>
      <c r="M54" s="21">
        <v>-3.3999999999864E-2</v>
      </c>
      <c r="N54" s="31">
        <v>0</v>
      </c>
      <c r="O54" s="21">
        <f t="shared" si="2"/>
        <v>0</v>
      </c>
      <c r="P54" s="29">
        <v>44628</v>
      </c>
      <c r="Q54" s="30">
        <v>0.83333333333333337</v>
      </c>
      <c r="R54" s="21">
        <v>-4.4999999999820003E-2</v>
      </c>
      <c r="S54" s="31">
        <v>0</v>
      </c>
      <c r="T54" s="21">
        <f t="shared" si="3"/>
        <v>0</v>
      </c>
    </row>
    <row r="55" spans="1:20" x14ac:dyDescent="0.25">
      <c r="A55" s="29">
        <v>44622</v>
      </c>
      <c r="B55" s="30">
        <v>0.875</v>
      </c>
      <c r="C55" s="21">
        <v>-3.8999999999844E-2</v>
      </c>
      <c r="D55" s="31">
        <v>0</v>
      </c>
      <c r="E55" s="21">
        <f t="shared" si="0"/>
        <v>0</v>
      </c>
      <c r="F55" s="29">
        <v>44624</v>
      </c>
      <c r="G55" s="30">
        <v>0.875</v>
      </c>
      <c r="H55" s="21">
        <v>-3.2999999999868003E-2</v>
      </c>
      <c r="I55" s="31">
        <v>0</v>
      </c>
      <c r="J55" s="21">
        <f t="shared" si="1"/>
        <v>0</v>
      </c>
      <c r="K55" s="29">
        <v>44626</v>
      </c>
      <c r="L55" s="30">
        <v>0.875</v>
      </c>
      <c r="M55" s="21">
        <v>-2.7999999999888E-2</v>
      </c>
      <c r="N55" s="31">
        <v>0</v>
      </c>
      <c r="O55" s="21">
        <f t="shared" si="2"/>
        <v>0</v>
      </c>
      <c r="P55" s="29">
        <v>44628</v>
      </c>
      <c r="Q55" s="30">
        <v>0.875</v>
      </c>
      <c r="R55" s="21">
        <v>-3.4999999999859997E-2</v>
      </c>
      <c r="S55" s="31">
        <v>0</v>
      </c>
      <c r="T55" s="21">
        <f t="shared" si="3"/>
        <v>0</v>
      </c>
    </row>
    <row r="56" spans="1:20" x14ac:dyDescent="0.25">
      <c r="A56" s="29">
        <v>44622</v>
      </c>
      <c r="B56" s="30">
        <v>0.91666666666666663</v>
      </c>
      <c r="C56" s="21">
        <v>-3.0999999999875998E-2</v>
      </c>
      <c r="D56" s="31">
        <v>0</v>
      </c>
      <c r="E56" s="21">
        <f t="shared" si="0"/>
        <v>0</v>
      </c>
      <c r="F56" s="29">
        <v>44624</v>
      </c>
      <c r="G56" s="30">
        <v>0.91666666666666663</v>
      </c>
      <c r="H56" s="21">
        <v>-3.1999999999871999E-2</v>
      </c>
      <c r="I56" s="31">
        <v>0</v>
      </c>
      <c r="J56" s="21">
        <f t="shared" si="1"/>
        <v>0</v>
      </c>
      <c r="K56" s="29">
        <v>44626</v>
      </c>
      <c r="L56" s="30">
        <v>0.91666666666666663</v>
      </c>
      <c r="M56" s="21">
        <v>-5.0999999999796E-2</v>
      </c>
      <c r="N56" s="31">
        <v>0</v>
      </c>
      <c r="O56" s="21">
        <f t="shared" si="2"/>
        <v>0</v>
      </c>
      <c r="P56" s="29">
        <v>44628</v>
      </c>
      <c r="Q56" s="30">
        <v>0.91666666666666663</v>
      </c>
      <c r="R56" s="21">
        <v>-3.6999999999851999E-2</v>
      </c>
      <c r="S56" s="31">
        <v>0</v>
      </c>
      <c r="T56" s="21">
        <f t="shared" si="3"/>
        <v>0</v>
      </c>
    </row>
    <row r="57" spans="1:20" x14ac:dyDescent="0.25">
      <c r="A57" s="29">
        <v>44622</v>
      </c>
      <c r="B57" s="30">
        <v>0.95833333333333337</v>
      </c>
      <c r="C57" s="21">
        <v>-3.4999999999859997E-2</v>
      </c>
      <c r="D57" s="31">
        <v>0</v>
      </c>
      <c r="E57" s="21">
        <f t="shared" si="0"/>
        <v>0</v>
      </c>
      <c r="F57" s="29">
        <v>44624</v>
      </c>
      <c r="G57" s="30">
        <v>0.95833333333333337</v>
      </c>
      <c r="H57" s="21">
        <v>-2.0999999999915999E-2</v>
      </c>
      <c r="I57" s="31">
        <v>0</v>
      </c>
      <c r="J57" s="21">
        <f t="shared" si="1"/>
        <v>0</v>
      </c>
      <c r="K57" s="29">
        <v>44626</v>
      </c>
      <c r="L57" s="30">
        <v>0.95833333333333337</v>
      </c>
      <c r="M57" s="21">
        <v>-2.4999999999900002E-2</v>
      </c>
      <c r="N57" s="31">
        <v>0</v>
      </c>
      <c r="O57" s="21">
        <f t="shared" si="2"/>
        <v>0</v>
      </c>
      <c r="P57" s="29">
        <v>44628</v>
      </c>
      <c r="Q57" s="30">
        <v>0.95833333333333337</v>
      </c>
      <c r="R57" s="21">
        <v>-3.7999999999848003E-2</v>
      </c>
      <c r="S57" s="31">
        <v>0</v>
      </c>
      <c r="T57" s="21">
        <f t="shared" si="3"/>
        <v>0</v>
      </c>
    </row>
    <row r="58" spans="1:20" x14ac:dyDescent="0.25">
      <c r="P58" s="1"/>
      <c r="Q58" s="1"/>
      <c r="R58" s="1"/>
      <c r="S58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764F-95C7-4F33-8DC0-08139722313E}">
  <dimension ref="A1:T174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I2" s="32" t="s">
        <v>85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4.4883412162583616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3.8811934789019515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44629</v>
      </c>
      <c r="B10" s="30">
        <v>0</v>
      </c>
      <c r="C10" s="21">
        <v>-2.4999999999900002E-2</v>
      </c>
      <c r="D10" s="31">
        <v>0</v>
      </c>
      <c r="E10" s="21">
        <f t="shared" ref="E10:E44" si="0">D10*0.0827</f>
        <v>0</v>
      </c>
      <c r="F10" s="29">
        <v>44631</v>
      </c>
      <c r="G10" s="30">
        <v>0</v>
      </c>
      <c r="H10" s="21">
        <v>-3.2999999999868003E-2</v>
      </c>
      <c r="I10" s="31">
        <v>0</v>
      </c>
      <c r="J10" s="21">
        <f t="shared" ref="J10:J29" si="1">I10*0.0827</f>
        <v>0</v>
      </c>
      <c r="K10" s="29">
        <v>44633</v>
      </c>
      <c r="L10" s="30">
        <v>0</v>
      </c>
      <c r="M10" s="21">
        <v>-2.5999999999895999E-2</v>
      </c>
      <c r="N10" s="31">
        <v>0</v>
      </c>
      <c r="O10" s="21">
        <f t="shared" ref="O10:O45" si="2">N10*0.0827</f>
        <v>0</v>
      </c>
      <c r="P10" s="29">
        <v>44635</v>
      </c>
      <c r="Q10" s="30">
        <v>0</v>
      </c>
      <c r="R10" s="21">
        <v>-4.3999999999823999E-2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44629</v>
      </c>
      <c r="B11" s="30">
        <v>4.1666666666666664E-2</v>
      </c>
      <c r="C11" s="21">
        <v>-2.9999999999880001E-2</v>
      </c>
      <c r="D11" s="31">
        <v>0</v>
      </c>
      <c r="E11" s="21">
        <f t="shared" si="0"/>
        <v>0</v>
      </c>
      <c r="F11" s="29">
        <v>44631</v>
      </c>
      <c r="G11" s="30">
        <v>4.1666666666666664E-2</v>
      </c>
      <c r="H11" s="21">
        <v>-2.5999999999895999E-2</v>
      </c>
      <c r="I11" s="31">
        <v>0</v>
      </c>
      <c r="J11" s="21">
        <f t="shared" si="1"/>
        <v>0</v>
      </c>
      <c r="K11" s="29">
        <v>44633</v>
      </c>
      <c r="L11" s="30">
        <v>4.1666666666666664E-2</v>
      </c>
      <c r="M11" s="21">
        <v>-2.4999999999900002E-2</v>
      </c>
      <c r="N11" s="31">
        <v>0</v>
      </c>
      <c r="O11" s="21">
        <f t="shared" si="2"/>
        <v>0</v>
      </c>
      <c r="P11" s="29">
        <v>44635</v>
      </c>
      <c r="Q11" s="30">
        <v>4.1666666666666664E-2</v>
      </c>
      <c r="R11" s="21">
        <v>-4.2999999999828002E-2</v>
      </c>
      <c r="S11" s="31">
        <v>0</v>
      </c>
      <c r="T11" s="21">
        <f t="shared" si="3"/>
        <v>0</v>
      </c>
    </row>
    <row r="12" spans="1:20" x14ac:dyDescent="0.25">
      <c r="A12" s="29">
        <v>44629</v>
      </c>
      <c r="B12" s="30">
        <v>8.3333333333333329E-2</v>
      </c>
      <c r="C12" s="21">
        <v>-4.3999999999823999E-2</v>
      </c>
      <c r="D12" s="31">
        <v>0</v>
      </c>
      <c r="E12" s="21">
        <f t="shared" si="0"/>
        <v>0</v>
      </c>
      <c r="F12" s="29">
        <v>44631</v>
      </c>
      <c r="G12" s="30">
        <v>8.3333333333333329E-2</v>
      </c>
      <c r="H12" s="21">
        <v>-3.4999999999859997E-2</v>
      </c>
      <c r="I12" s="31">
        <v>0</v>
      </c>
      <c r="J12" s="21">
        <f t="shared" si="1"/>
        <v>0</v>
      </c>
      <c r="K12" s="29">
        <v>44633</v>
      </c>
      <c r="L12" s="30">
        <v>8.3333333333333329E-2</v>
      </c>
      <c r="M12" s="21">
        <v>-3.3999999999864E-2</v>
      </c>
      <c r="N12" s="31">
        <v>0</v>
      </c>
      <c r="O12" s="21">
        <f t="shared" si="2"/>
        <v>0</v>
      </c>
      <c r="P12" s="29">
        <v>44635</v>
      </c>
      <c r="Q12" s="30">
        <v>8.3333333333333329E-2</v>
      </c>
      <c r="R12" s="21">
        <v>-2.2999999999908E-2</v>
      </c>
      <c r="S12" s="31">
        <v>0</v>
      </c>
      <c r="T12" s="21">
        <f t="shared" si="3"/>
        <v>0</v>
      </c>
    </row>
    <row r="13" spans="1:20" x14ac:dyDescent="0.25">
      <c r="A13" s="29">
        <v>44629</v>
      </c>
      <c r="B13" s="30">
        <v>0.125</v>
      </c>
      <c r="C13" s="21">
        <v>-2.5999999999895999E-2</v>
      </c>
      <c r="D13" s="31">
        <v>0</v>
      </c>
      <c r="E13" s="21">
        <f t="shared" si="0"/>
        <v>0</v>
      </c>
      <c r="F13" s="29">
        <v>44631</v>
      </c>
      <c r="G13" s="30">
        <v>0.125</v>
      </c>
      <c r="H13" s="21">
        <v>-2.2999999999908E-2</v>
      </c>
      <c r="I13" s="31">
        <v>0</v>
      </c>
      <c r="J13" s="21">
        <f t="shared" si="1"/>
        <v>0</v>
      </c>
      <c r="K13" s="29">
        <v>44633</v>
      </c>
      <c r="L13" s="30">
        <v>0.125</v>
      </c>
      <c r="M13" s="21">
        <v>-2.9999999999880001E-2</v>
      </c>
      <c r="N13" s="31">
        <v>0</v>
      </c>
      <c r="O13" s="21">
        <f t="shared" si="2"/>
        <v>0</v>
      </c>
      <c r="P13" s="29">
        <v>44635</v>
      </c>
      <c r="Q13" s="30">
        <v>0.125</v>
      </c>
      <c r="R13" s="21">
        <v>-2.6999999999891999E-2</v>
      </c>
      <c r="S13" s="31">
        <v>0</v>
      </c>
      <c r="T13" s="21">
        <f t="shared" si="3"/>
        <v>0</v>
      </c>
    </row>
    <row r="14" spans="1:20" x14ac:dyDescent="0.25">
      <c r="A14" s="29">
        <v>44629</v>
      </c>
      <c r="B14" s="30">
        <v>0.16666666666666666</v>
      </c>
      <c r="C14" s="21">
        <v>-4.1999999999831998E-2</v>
      </c>
      <c r="D14" s="31">
        <v>0</v>
      </c>
      <c r="E14" s="21">
        <f t="shared" si="0"/>
        <v>0</v>
      </c>
      <c r="F14" s="29">
        <v>44631</v>
      </c>
      <c r="G14" s="30">
        <v>0.16666666666666666</v>
      </c>
      <c r="H14" s="21">
        <v>-2.9999999999880001E-2</v>
      </c>
      <c r="I14" s="31">
        <v>0</v>
      </c>
      <c r="J14" s="21">
        <f t="shared" si="1"/>
        <v>0</v>
      </c>
      <c r="K14" s="29">
        <v>44633</v>
      </c>
      <c r="L14" s="30">
        <v>0.16666666666666666</v>
      </c>
      <c r="M14" s="21">
        <v>-2.3999999999904001E-2</v>
      </c>
      <c r="N14" s="31">
        <v>0</v>
      </c>
      <c r="O14" s="21">
        <f t="shared" si="2"/>
        <v>0</v>
      </c>
      <c r="P14" s="29">
        <v>44635</v>
      </c>
      <c r="Q14" s="30">
        <v>0.16666666666666666</v>
      </c>
      <c r="R14" s="21">
        <v>-3.7999999999848003E-2</v>
      </c>
      <c r="S14" s="31">
        <v>0</v>
      </c>
      <c r="T14" s="21">
        <f t="shared" si="3"/>
        <v>0</v>
      </c>
    </row>
    <row r="15" spans="1:20" x14ac:dyDescent="0.25">
      <c r="A15" s="29">
        <v>44629</v>
      </c>
      <c r="B15" s="30">
        <v>0.20833333333333334</v>
      </c>
      <c r="C15" s="21">
        <v>-3.6999999999851999E-2</v>
      </c>
      <c r="D15" s="31">
        <v>0</v>
      </c>
      <c r="E15" s="21">
        <f t="shared" si="0"/>
        <v>0</v>
      </c>
      <c r="F15" s="29">
        <v>44631</v>
      </c>
      <c r="G15" s="30">
        <v>0.20833333333333334</v>
      </c>
      <c r="H15" s="21">
        <v>-1.1999999999952E-2</v>
      </c>
      <c r="I15" s="31">
        <v>0</v>
      </c>
      <c r="J15" s="21">
        <f t="shared" si="1"/>
        <v>0</v>
      </c>
      <c r="K15" s="29">
        <v>44633</v>
      </c>
      <c r="L15" s="30">
        <v>0.20833333333333334</v>
      </c>
      <c r="M15" s="21">
        <v>-3.3999999999864E-2</v>
      </c>
      <c r="N15" s="31">
        <v>0</v>
      </c>
      <c r="O15" s="21">
        <f t="shared" si="2"/>
        <v>0</v>
      </c>
      <c r="P15" s="29">
        <v>44635</v>
      </c>
      <c r="Q15" s="30">
        <v>0.20833333333333334</v>
      </c>
      <c r="R15" s="21">
        <v>-1.6999999999932E-2</v>
      </c>
      <c r="S15" s="31">
        <v>0</v>
      </c>
      <c r="T15" s="21">
        <f t="shared" si="3"/>
        <v>0</v>
      </c>
    </row>
    <row r="16" spans="1:20" x14ac:dyDescent="0.25">
      <c r="A16" s="29">
        <v>44629</v>
      </c>
      <c r="B16" s="30">
        <v>0.25</v>
      </c>
      <c r="C16" s="21">
        <v>-3.4999999999859997E-2</v>
      </c>
      <c r="D16" s="31">
        <v>0</v>
      </c>
      <c r="E16" s="21">
        <f t="shared" si="0"/>
        <v>0</v>
      </c>
      <c r="F16" s="29">
        <v>44631</v>
      </c>
      <c r="G16" s="30">
        <v>0.25</v>
      </c>
      <c r="H16" s="21">
        <v>-2.0999999999915999E-2</v>
      </c>
      <c r="I16" s="31">
        <v>0</v>
      </c>
      <c r="J16" s="21">
        <f t="shared" si="1"/>
        <v>0</v>
      </c>
      <c r="K16" s="29">
        <v>44633</v>
      </c>
      <c r="L16" s="30">
        <v>0.25</v>
      </c>
      <c r="M16" s="21">
        <v>-3.9999999999839997E-2</v>
      </c>
      <c r="N16" s="31">
        <v>0</v>
      </c>
      <c r="O16" s="21">
        <f t="shared" si="2"/>
        <v>0</v>
      </c>
      <c r="P16" s="29">
        <v>44635</v>
      </c>
      <c r="Q16" s="30">
        <v>0.25</v>
      </c>
      <c r="R16" s="21">
        <v>-4.1999999999831998E-2</v>
      </c>
      <c r="S16" s="31">
        <v>0</v>
      </c>
      <c r="T16" s="21">
        <f t="shared" si="3"/>
        <v>0</v>
      </c>
    </row>
    <row r="17" spans="1:20" x14ac:dyDescent="0.25">
      <c r="A17" s="29">
        <v>44629</v>
      </c>
      <c r="B17" s="30">
        <v>0.29166666666666669</v>
      </c>
      <c r="C17" s="21">
        <v>-2.9999999999880001E-2</v>
      </c>
      <c r="D17" s="31">
        <v>0</v>
      </c>
      <c r="E17" s="21">
        <f t="shared" si="0"/>
        <v>0</v>
      </c>
      <c r="F17" s="29">
        <v>44631</v>
      </c>
      <c r="G17" s="30">
        <v>0.29166666666666669</v>
      </c>
      <c r="H17" s="21">
        <v>-2.7999999999888E-2</v>
      </c>
      <c r="I17" s="31">
        <v>0</v>
      </c>
      <c r="J17" s="21">
        <f t="shared" si="1"/>
        <v>0</v>
      </c>
      <c r="K17" s="29">
        <v>44633</v>
      </c>
      <c r="L17" s="30">
        <v>0.29166666666666669</v>
      </c>
      <c r="M17" s="21">
        <v>-2.4999999999900002E-2</v>
      </c>
      <c r="N17" s="31">
        <v>0</v>
      </c>
      <c r="O17" s="21">
        <f t="shared" si="2"/>
        <v>0</v>
      </c>
      <c r="P17" s="29">
        <v>44635</v>
      </c>
      <c r="Q17" s="30">
        <v>0.29166666666666669</v>
      </c>
      <c r="R17" s="21">
        <v>-4.7999999999808002E-2</v>
      </c>
      <c r="S17" s="31">
        <v>0</v>
      </c>
      <c r="T17" s="21">
        <f t="shared" si="3"/>
        <v>0</v>
      </c>
    </row>
    <row r="18" spans="1:20" x14ac:dyDescent="0.25">
      <c r="A18" s="29">
        <v>44629</v>
      </c>
      <c r="B18" s="30">
        <v>0.33333333333333331</v>
      </c>
      <c r="C18" s="21">
        <v>-3.6999999999851999E-2</v>
      </c>
      <c r="D18" s="31">
        <v>0</v>
      </c>
      <c r="E18" s="21">
        <f t="shared" si="0"/>
        <v>0</v>
      </c>
      <c r="F18" s="29">
        <v>44631</v>
      </c>
      <c r="G18" s="30">
        <v>0.33333333333333331</v>
      </c>
      <c r="H18" s="21">
        <v>-4.4999999999820003E-2</v>
      </c>
      <c r="I18" s="31">
        <v>0</v>
      </c>
      <c r="J18" s="21">
        <f t="shared" si="1"/>
        <v>0</v>
      </c>
      <c r="K18" s="29">
        <v>44633</v>
      </c>
      <c r="L18" s="30">
        <v>0.33333333333333331</v>
      </c>
      <c r="M18" s="21">
        <v>-4.3999999999823999E-2</v>
      </c>
      <c r="N18" s="31">
        <v>0</v>
      </c>
      <c r="O18" s="21">
        <f t="shared" si="2"/>
        <v>0</v>
      </c>
      <c r="P18" s="29">
        <v>44635</v>
      </c>
      <c r="Q18" s="30">
        <v>0.33333333333333331</v>
      </c>
      <c r="R18" s="21">
        <v>-3.8999999999844E-2</v>
      </c>
      <c r="S18" s="31">
        <v>0</v>
      </c>
      <c r="T18" s="21">
        <f t="shared" si="3"/>
        <v>0</v>
      </c>
    </row>
    <row r="19" spans="1:20" x14ac:dyDescent="0.25">
      <c r="A19" s="29">
        <v>44629</v>
      </c>
      <c r="B19" s="30">
        <v>0.375</v>
      </c>
      <c r="C19" s="21">
        <v>-2.5999999999895999E-2</v>
      </c>
      <c r="D19" s="31">
        <v>0</v>
      </c>
      <c r="E19" s="21">
        <f t="shared" si="0"/>
        <v>0</v>
      </c>
      <c r="F19" s="29">
        <v>44631</v>
      </c>
      <c r="G19" s="30">
        <v>0.375</v>
      </c>
      <c r="H19" s="21">
        <v>-2.7999999999888E-2</v>
      </c>
      <c r="I19" s="31">
        <v>0</v>
      </c>
      <c r="J19" s="21">
        <f t="shared" si="1"/>
        <v>0</v>
      </c>
      <c r="K19" s="29">
        <v>44633</v>
      </c>
      <c r="L19" s="30">
        <v>0.375</v>
      </c>
      <c r="M19" s="21">
        <v>-3.5999999999856001E-2</v>
      </c>
      <c r="N19" s="31">
        <v>0</v>
      </c>
      <c r="O19" s="21">
        <f t="shared" si="2"/>
        <v>0</v>
      </c>
      <c r="P19" s="29">
        <v>44635</v>
      </c>
      <c r="Q19" s="30">
        <v>0.375</v>
      </c>
      <c r="R19" s="21">
        <v>-2.9999999999880001E-2</v>
      </c>
      <c r="S19" s="31">
        <v>0</v>
      </c>
      <c r="T19" s="21">
        <f t="shared" si="3"/>
        <v>0</v>
      </c>
    </row>
    <row r="20" spans="1:20" x14ac:dyDescent="0.25">
      <c r="A20" s="29">
        <v>44629</v>
      </c>
      <c r="B20" s="30">
        <v>0.41666666666666669</v>
      </c>
      <c r="C20" s="21">
        <v>-2.8999999999884001E-2</v>
      </c>
      <c r="D20" s="31">
        <v>0</v>
      </c>
      <c r="E20" s="21">
        <f t="shared" si="0"/>
        <v>0</v>
      </c>
      <c r="F20" s="29">
        <v>44631</v>
      </c>
      <c r="G20" s="30">
        <v>0.41666666666666669</v>
      </c>
      <c r="H20" s="21">
        <v>-1.7999999999928001E-2</v>
      </c>
      <c r="I20" s="31">
        <v>0</v>
      </c>
      <c r="J20" s="21">
        <f t="shared" si="1"/>
        <v>0</v>
      </c>
      <c r="K20" s="29">
        <v>44633</v>
      </c>
      <c r="L20" s="30">
        <v>0.41666666666666669</v>
      </c>
      <c r="M20" s="21">
        <v>-3.8999999999844E-2</v>
      </c>
      <c r="N20" s="31">
        <v>0</v>
      </c>
      <c r="O20" s="21">
        <f t="shared" si="2"/>
        <v>0</v>
      </c>
      <c r="P20" s="29">
        <v>44635</v>
      </c>
      <c r="Q20" s="30">
        <v>0.41666666666666669</v>
      </c>
      <c r="R20" s="21">
        <v>-2.6999999999891999E-2</v>
      </c>
      <c r="S20" s="31">
        <v>0</v>
      </c>
      <c r="T20" s="21">
        <f t="shared" si="3"/>
        <v>0</v>
      </c>
    </row>
    <row r="21" spans="1:20" x14ac:dyDescent="0.25">
      <c r="A21" s="29">
        <v>44629</v>
      </c>
      <c r="B21" s="30">
        <v>0.45833333333333331</v>
      </c>
      <c r="C21" s="21">
        <v>-2.5999999999895999E-2</v>
      </c>
      <c r="D21" s="31">
        <v>0</v>
      </c>
      <c r="E21" s="21">
        <f t="shared" si="0"/>
        <v>0</v>
      </c>
      <c r="F21" s="29">
        <v>44631</v>
      </c>
      <c r="G21" s="30">
        <v>0.45833333333333331</v>
      </c>
      <c r="H21" s="21">
        <v>-2.1999999999912E-2</v>
      </c>
      <c r="I21" s="31">
        <v>0</v>
      </c>
      <c r="J21" s="21">
        <f t="shared" si="1"/>
        <v>0</v>
      </c>
      <c r="K21" s="29">
        <v>44633</v>
      </c>
      <c r="L21" s="30">
        <v>0.45833333333333331</v>
      </c>
      <c r="M21" s="21">
        <v>-2.8999999999884001E-2</v>
      </c>
      <c r="N21" s="31">
        <v>0</v>
      </c>
      <c r="O21" s="21">
        <f t="shared" si="2"/>
        <v>0</v>
      </c>
      <c r="P21" s="29">
        <v>44635</v>
      </c>
      <c r="Q21" s="30">
        <v>0.45833333333333331</v>
      </c>
      <c r="R21" s="21">
        <v>-2.8999999999884001E-2</v>
      </c>
      <c r="S21" s="31">
        <v>0</v>
      </c>
      <c r="T21" s="21">
        <f t="shared" si="3"/>
        <v>0</v>
      </c>
    </row>
    <row r="22" spans="1:20" x14ac:dyDescent="0.25">
      <c r="A22" s="29">
        <v>44629</v>
      </c>
      <c r="B22" s="30">
        <v>0.5</v>
      </c>
      <c r="C22" s="21">
        <v>-1.8999999999924001E-2</v>
      </c>
      <c r="D22" s="31">
        <v>0</v>
      </c>
      <c r="E22" s="21">
        <f t="shared" si="0"/>
        <v>0</v>
      </c>
      <c r="F22" s="29">
        <v>44631</v>
      </c>
      <c r="G22" s="30">
        <v>0.5</v>
      </c>
      <c r="H22" s="21">
        <v>-2.6999999999891999E-2</v>
      </c>
      <c r="I22" s="31">
        <v>0</v>
      </c>
      <c r="J22" s="21">
        <f t="shared" si="1"/>
        <v>0</v>
      </c>
      <c r="K22" s="29">
        <v>44633</v>
      </c>
      <c r="L22" s="30">
        <v>0.5</v>
      </c>
      <c r="M22" s="21">
        <v>-2.5999999999895999E-2</v>
      </c>
      <c r="N22" s="31">
        <v>0</v>
      </c>
      <c r="O22" s="21">
        <f t="shared" si="2"/>
        <v>0</v>
      </c>
      <c r="P22" s="29">
        <v>44635</v>
      </c>
      <c r="Q22" s="30">
        <v>0.5</v>
      </c>
      <c r="R22" s="21">
        <v>-3.2999999999868003E-2</v>
      </c>
      <c r="S22" s="31">
        <v>0</v>
      </c>
      <c r="T22" s="21">
        <f t="shared" si="3"/>
        <v>0</v>
      </c>
    </row>
    <row r="23" spans="1:20" x14ac:dyDescent="0.25">
      <c r="A23" s="29">
        <v>44629</v>
      </c>
      <c r="B23" s="30">
        <v>0.54166666666666663</v>
      </c>
      <c r="C23" s="21">
        <v>-2.4999999999900002E-2</v>
      </c>
      <c r="D23" s="31">
        <v>0</v>
      </c>
      <c r="E23" s="21">
        <f t="shared" si="0"/>
        <v>0</v>
      </c>
      <c r="F23" s="29">
        <v>44631</v>
      </c>
      <c r="G23" s="30">
        <v>0.54166666666666663</v>
      </c>
      <c r="H23" s="21">
        <v>-1.7999999999928001E-2</v>
      </c>
      <c r="I23" s="31">
        <v>0</v>
      </c>
      <c r="J23" s="21">
        <f t="shared" si="1"/>
        <v>0</v>
      </c>
      <c r="K23" s="29">
        <v>44633</v>
      </c>
      <c r="L23" s="30">
        <v>0.54166666666666663</v>
      </c>
      <c r="M23" s="21">
        <v>-2.1999999999912E-2</v>
      </c>
      <c r="N23" s="31">
        <v>0</v>
      </c>
      <c r="O23" s="21">
        <f t="shared" si="2"/>
        <v>0</v>
      </c>
      <c r="P23" s="29">
        <v>44635</v>
      </c>
      <c r="Q23" s="30">
        <v>0.54166666666666663</v>
      </c>
      <c r="R23" s="21">
        <v>-2.2999999999908E-2</v>
      </c>
      <c r="S23" s="31">
        <v>0</v>
      </c>
      <c r="T23" s="21">
        <f t="shared" si="3"/>
        <v>0</v>
      </c>
    </row>
    <row r="24" spans="1:20" x14ac:dyDescent="0.25">
      <c r="A24" s="29">
        <v>44629</v>
      </c>
      <c r="B24" s="30">
        <v>0.58333333333333337</v>
      </c>
      <c r="C24" s="21">
        <v>-2.3999999999904001E-2</v>
      </c>
      <c r="D24" s="31">
        <v>0</v>
      </c>
      <c r="E24" s="21">
        <f t="shared" si="0"/>
        <v>0</v>
      </c>
      <c r="F24" s="29">
        <v>44631</v>
      </c>
      <c r="G24" s="30">
        <v>0.58333333333333337</v>
      </c>
      <c r="H24" s="21">
        <v>-2.8999999999884001E-2</v>
      </c>
      <c r="I24" s="31">
        <v>0</v>
      </c>
      <c r="J24" s="21">
        <f t="shared" si="1"/>
        <v>0</v>
      </c>
      <c r="K24" s="29">
        <v>44633</v>
      </c>
      <c r="L24" s="30">
        <v>0.58333333333333337</v>
      </c>
      <c r="M24" s="21">
        <v>-1.9999999999919998E-2</v>
      </c>
      <c r="N24" s="31">
        <v>0</v>
      </c>
      <c r="O24" s="21">
        <f t="shared" si="2"/>
        <v>0</v>
      </c>
      <c r="P24" s="29">
        <v>44635</v>
      </c>
      <c r="Q24" s="30">
        <v>0.58333333333333337</v>
      </c>
      <c r="R24" s="21">
        <v>-1.9999999999919998E-2</v>
      </c>
      <c r="S24" s="31">
        <v>0</v>
      </c>
      <c r="T24" s="21">
        <f t="shared" si="3"/>
        <v>0</v>
      </c>
    </row>
    <row r="25" spans="1:20" x14ac:dyDescent="0.25">
      <c r="A25" s="29">
        <v>44629</v>
      </c>
      <c r="B25" s="30">
        <v>0.625</v>
      </c>
      <c r="C25" s="21">
        <v>-2.0999999999915999E-2</v>
      </c>
      <c r="D25" s="31">
        <v>0</v>
      </c>
      <c r="E25" s="21">
        <f t="shared" si="0"/>
        <v>0</v>
      </c>
      <c r="F25" s="29">
        <v>44631</v>
      </c>
      <c r="G25" s="30">
        <v>0.625</v>
      </c>
      <c r="H25" s="21">
        <v>-1.9999999999919998E-2</v>
      </c>
      <c r="I25" s="31">
        <v>0</v>
      </c>
      <c r="J25" s="21">
        <f t="shared" si="1"/>
        <v>0</v>
      </c>
      <c r="K25" s="29">
        <v>44633</v>
      </c>
      <c r="L25" s="30">
        <v>0.625</v>
      </c>
      <c r="M25" s="21">
        <v>-2.1999999999912E-2</v>
      </c>
      <c r="N25" s="31">
        <v>0</v>
      </c>
      <c r="O25" s="21">
        <f t="shared" si="2"/>
        <v>0</v>
      </c>
      <c r="P25" s="29">
        <v>44635</v>
      </c>
      <c r="Q25" s="30">
        <v>0.625</v>
      </c>
      <c r="R25" s="21">
        <v>-1.6999999999932E-2</v>
      </c>
      <c r="S25" s="31">
        <v>0</v>
      </c>
      <c r="T25" s="21">
        <f t="shared" si="3"/>
        <v>0</v>
      </c>
    </row>
    <row r="26" spans="1:20" x14ac:dyDescent="0.25">
      <c r="A26" s="29">
        <v>44629</v>
      </c>
      <c r="B26" s="30">
        <v>0.66666666666666663</v>
      </c>
      <c r="C26" s="21">
        <v>-2.7999999999888E-2</v>
      </c>
      <c r="D26" s="31">
        <v>0</v>
      </c>
      <c r="E26" s="21">
        <f t="shared" si="0"/>
        <v>0</v>
      </c>
      <c r="F26" s="29">
        <v>44631</v>
      </c>
      <c r="G26" s="30">
        <v>0.66666666666666663</v>
      </c>
      <c r="H26" s="21">
        <v>-1.4999999999940001E-2</v>
      </c>
      <c r="I26" s="31">
        <v>0</v>
      </c>
      <c r="J26" s="21">
        <f t="shared" si="1"/>
        <v>0</v>
      </c>
      <c r="K26" s="29">
        <v>44633</v>
      </c>
      <c r="L26" s="30">
        <v>0.66666666666666663</v>
      </c>
      <c r="M26" s="21">
        <v>-2.0999999999915999E-2</v>
      </c>
      <c r="N26" s="31">
        <v>0</v>
      </c>
      <c r="O26" s="21">
        <f t="shared" si="2"/>
        <v>0</v>
      </c>
      <c r="P26" s="29">
        <v>44635</v>
      </c>
      <c r="Q26" s="30">
        <v>0.66666666666666663</v>
      </c>
      <c r="R26" s="21">
        <v>-1.0999999999956E-2</v>
      </c>
      <c r="S26" s="31">
        <v>0</v>
      </c>
      <c r="T26" s="21">
        <f t="shared" si="3"/>
        <v>0</v>
      </c>
    </row>
    <row r="27" spans="1:20" x14ac:dyDescent="0.25">
      <c r="A27" s="29">
        <v>44629</v>
      </c>
      <c r="B27" s="30">
        <v>0.70833333333333337</v>
      </c>
      <c r="C27" s="21">
        <v>-1.2999999999947999E-2</v>
      </c>
      <c r="D27" s="31">
        <v>0</v>
      </c>
      <c r="E27" s="21">
        <f t="shared" si="0"/>
        <v>0</v>
      </c>
      <c r="F27" s="29">
        <v>44631</v>
      </c>
      <c r="G27" s="30">
        <v>0.70833333333333337</v>
      </c>
      <c r="H27" s="21">
        <v>-2.9999999999880001E-2</v>
      </c>
      <c r="I27" s="31">
        <v>0</v>
      </c>
      <c r="J27" s="21">
        <f t="shared" si="1"/>
        <v>0</v>
      </c>
      <c r="K27" s="29">
        <v>44633</v>
      </c>
      <c r="L27" s="30">
        <v>0.70833333333333337</v>
      </c>
      <c r="M27" s="21">
        <v>-3.7999999999848003E-2</v>
      </c>
      <c r="N27" s="31">
        <v>0</v>
      </c>
      <c r="O27" s="21">
        <f t="shared" si="2"/>
        <v>0</v>
      </c>
      <c r="P27" s="29">
        <v>44635</v>
      </c>
      <c r="Q27" s="30">
        <v>0.70833333333333337</v>
      </c>
      <c r="R27" s="21">
        <v>-2.5999999999895999E-2</v>
      </c>
      <c r="S27" s="31">
        <v>0</v>
      </c>
      <c r="T27" s="21">
        <f t="shared" si="3"/>
        <v>0</v>
      </c>
    </row>
    <row r="28" spans="1:20" x14ac:dyDescent="0.25">
      <c r="A28" s="29">
        <v>44629</v>
      </c>
      <c r="B28" s="30">
        <v>0.75</v>
      </c>
      <c r="C28" s="21">
        <v>-2.5999999999895999E-2</v>
      </c>
      <c r="D28" s="31">
        <v>0</v>
      </c>
      <c r="E28" s="21">
        <f t="shared" si="0"/>
        <v>0</v>
      </c>
      <c r="F28" s="29">
        <v>44631</v>
      </c>
      <c r="G28" s="30">
        <v>0.75</v>
      </c>
      <c r="H28" s="21">
        <v>-2.8999999999884001E-2</v>
      </c>
      <c r="I28" s="31">
        <v>0</v>
      </c>
      <c r="J28" s="21">
        <f t="shared" si="1"/>
        <v>0</v>
      </c>
      <c r="K28" s="29">
        <v>44633</v>
      </c>
      <c r="L28" s="30">
        <v>0.75</v>
      </c>
      <c r="M28" s="21">
        <v>-3.2999999999868003E-2</v>
      </c>
      <c r="N28" s="31">
        <v>0</v>
      </c>
      <c r="O28" s="21">
        <f t="shared" si="2"/>
        <v>0</v>
      </c>
      <c r="P28" s="29">
        <v>44635</v>
      </c>
      <c r="Q28" s="30">
        <v>0.75</v>
      </c>
      <c r="R28" s="21">
        <v>-2.3999999999904001E-2</v>
      </c>
      <c r="S28" s="31">
        <v>0</v>
      </c>
      <c r="T28" s="21">
        <f t="shared" si="3"/>
        <v>0</v>
      </c>
    </row>
    <row r="29" spans="1:20" x14ac:dyDescent="0.25">
      <c r="A29" s="29">
        <v>44629</v>
      </c>
      <c r="B29" s="30">
        <v>0.79166666666666663</v>
      </c>
      <c r="C29" s="21">
        <v>-3.3999999999864E-2</v>
      </c>
      <c r="D29" s="31">
        <v>0</v>
      </c>
      <c r="E29" s="21">
        <f t="shared" si="0"/>
        <v>0</v>
      </c>
      <c r="F29" s="29">
        <v>44631</v>
      </c>
      <c r="G29" s="30">
        <v>0.79166666666666663</v>
      </c>
      <c r="H29" s="21">
        <v>-4.2999999999828002E-2</v>
      </c>
      <c r="I29" s="31">
        <v>0</v>
      </c>
      <c r="J29" s="21">
        <f t="shared" si="1"/>
        <v>0</v>
      </c>
      <c r="K29" s="29">
        <v>44633</v>
      </c>
      <c r="L29" s="30">
        <v>0.79166666666666663</v>
      </c>
      <c r="M29" s="21">
        <v>-3.5999999999856001E-2</v>
      </c>
      <c r="N29" s="31">
        <v>0</v>
      </c>
      <c r="O29" s="21">
        <f t="shared" si="2"/>
        <v>0</v>
      </c>
      <c r="P29" s="29">
        <v>44635</v>
      </c>
      <c r="Q29" s="30">
        <v>0.79166666666666663</v>
      </c>
      <c r="R29" s="21">
        <v>-3.1999999999871999E-2</v>
      </c>
      <c r="S29" s="31">
        <v>0</v>
      </c>
      <c r="T29" s="21">
        <f t="shared" si="3"/>
        <v>0</v>
      </c>
    </row>
    <row r="30" spans="1:20" x14ac:dyDescent="0.25">
      <c r="A30" s="29">
        <v>44629</v>
      </c>
      <c r="B30" s="30">
        <v>0.83333333333333337</v>
      </c>
      <c r="C30" s="21">
        <v>-4.1999999999831998E-2</v>
      </c>
      <c r="D30" s="31">
        <v>0</v>
      </c>
      <c r="E30" s="21">
        <f t="shared" si="0"/>
        <v>0</v>
      </c>
      <c r="F30" s="29">
        <v>44631</v>
      </c>
      <c r="G30" s="30">
        <v>0.83333333333333337</v>
      </c>
      <c r="H30" s="21">
        <v>-3.6999999999851999E-2</v>
      </c>
      <c r="I30" s="31">
        <v>0</v>
      </c>
      <c r="J30" s="21">
        <f t="shared" ref="J30:J57" si="4">I30*0.0827</f>
        <v>0</v>
      </c>
      <c r="K30" s="29">
        <v>44633</v>
      </c>
      <c r="L30" s="30">
        <v>0.83333333333333337</v>
      </c>
      <c r="M30" s="21">
        <v>-4.1999999999831998E-2</v>
      </c>
      <c r="N30" s="31">
        <v>0</v>
      </c>
      <c r="O30" s="21">
        <f t="shared" si="2"/>
        <v>0</v>
      </c>
      <c r="P30" s="29">
        <v>44635</v>
      </c>
      <c r="Q30" s="30">
        <v>0.83333333333333337</v>
      </c>
      <c r="R30" s="21">
        <v>-3.0999999999875998E-2</v>
      </c>
      <c r="S30" s="31">
        <v>0</v>
      </c>
      <c r="T30" s="21">
        <f t="shared" si="3"/>
        <v>0</v>
      </c>
    </row>
    <row r="31" spans="1:20" x14ac:dyDescent="0.25">
      <c r="A31" s="29">
        <v>44629</v>
      </c>
      <c r="B31" s="30">
        <v>0.875</v>
      </c>
      <c r="C31" s="21">
        <v>-4.5999999999816001E-2</v>
      </c>
      <c r="D31" s="31">
        <v>0</v>
      </c>
      <c r="E31" s="21">
        <f t="shared" si="0"/>
        <v>0</v>
      </c>
      <c r="F31" s="29">
        <v>44631</v>
      </c>
      <c r="G31" s="30">
        <v>0.875</v>
      </c>
      <c r="H31" s="21">
        <v>-4.0999999999836001E-2</v>
      </c>
      <c r="I31" s="31">
        <v>0</v>
      </c>
      <c r="J31" s="21">
        <f t="shared" si="4"/>
        <v>0</v>
      </c>
      <c r="K31" s="29">
        <v>44633</v>
      </c>
      <c r="L31" s="30">
        <v>0.875</v>
      </c>
      <c r="M31" s="21">
        <v>-5.3999999999783999E-2</v>
      </c>
      <c r="N31" s="31">
        <v>0</v>
      </c>
      <c r="O31" s="21">
        <f t="shared" si="2"/>
        <v>0</v>
      </c>
      <c r="P31" s="29">
        <v>44635</v>
      </c>
      <c r="Q31" s="30">
        <v>0.875</v>
      </c>
      <c r="R31" s="21">
        <v>-3.6999999999851999E-2</v>
      </c>
      <c r="S31" s="31">
        <v>0</v>
      </c>
      <c r="T31" s="21">
        <f t="shared" si="3"/>
        <v>0</v>
      </c>
    </row>
    <row r="32" spans="1:20" x14ac:dyDescent="0.25">
      <c r="A32" s="29">
        <v>44629</v>
      </c>
      <c r="B32" s="30">
        <v>0.91666666666666663</v>
      </c>
      <c r="C32" s="21">
        <v>-3.3999999999864E-2</v>
      </c>
      <c r="D32" s="31">
        <v>0</v>
      </c>
      <c r="E32" s="21">
        <f t="shared" si="0"/>
        <v>0</v>
      </c>
      <c r="F32" s="29">
        <v>44631</v>
      </c>
      <c r="G32" s="30">
        <v>0.91666666666666663</v>
      </c>
      <c r="H32" s="21">
        <v>-3.8999999999844E-2</v>
      </c>
      <c r="I32" s="31">
        <v>0</v>
      </c>
      <c r="J32" s="21">
        <f t="shared" si="4"/>
        <v>0</v>
      </c>
      <c r="K32" s="29">
        <v>44633</v>
      </c>
      <c r="L32" s="30">
        <v>0.91666666666666663</v>
      </c>
      <c r="M32" s="21">
        <v>-3.2999999999868003E-2</v>
      </c>
      <c r="N32" s="31">
        <v>0</v>
      </c>
      <c r="O32" s="21">
        <f t="shared" si="2"/>
        <v>0</v>
      </c>
      <c r="P32" s="29">
        <v>44635</v>
      </c>
      <c r="Q32" s="30">
        <v>0.91666666666666663</v>
      </c>
      <c r="R32" s="21">
        <v>-3.7999999999848003E-2</v>
      </c>
      <c r="S32" s="31">
        <v>0</v>
      </c>
      <c r="T32" s="21">
        <f t="shared" si="3"/>
        <v>0</v>
      </c>
    </row>
    <row r="33" spans="1:20" x14ac:dyDescent="0.25">
      <c r="A33" s="29">
        <v>44629</v>
      </c>
      <c r="B33" s="30">
        <v>0.95833333333333337</v>
      </c>
      <c r="C33" s="21">
        <v>-4.6999999999811998E-2</v>
      </c>
      <c r="D33" s="31">
        <v>0</v>
      </c>
      <c r="E33" s="21">
        <f t="shared" si="0"/>
        <v>0</v>
      </c>
      <c r="F33" s="29">
        <v>44631</v>
      </c>
      <c r="G33" s="30">
        <v>0.95833333333333337</v>
      </c>
      <c r="H33" s="21">
        <v>-4.1999999999831998E-2</v>
      </c>
      <c r="I33" s="31">
        <v>0</v>
      </c>
      <c r="J33" s="21">
        <f t="shared" si="4"/>
        <v>0</v>
      </c>
      <c r="K33" s="29">
        <v>44633</v>
      </c>
      <c r="L33" s="30">
        <v>0.95833333333333337</v>
      </c>
      <c r="M33" s="21">
        <v>-3.1999999999871999E-2</v>
      </c>
      <c r="N33" s="31">
        <v>0</v>
      </c>
      <c r="O33" s="21">
        <f t="shared" si="2"/>
        <v>0</v>
      </c>
      <c r="P33" s="29">
        <v>44635</v>
      </c>
      <c r="Q33" s="30">
        <v>0.95833333333333337</v>
      </c>
      <c r="R33" s="21">
        <v>-3.8999999999844E-2</v>
      </c>
      <c r="S33" s="31">
        <v>0</v>
      </c>
      <c r="T33" s="21">
        <f t="shared" si="3"/>
        <v>0</v>
      </c>
    </row>
    <row r="34" spans="1:20" x14ac:dyDescent="0.25">
      <c r="A34" s="29">
        <v>44630</v>
      </c>
      <c r="B34" s="30">
        <v>0</v>
      </c>
      <c r="C34" s="21">
        <v>-3.6999999999851999E-2</v>
      </c>
      <c r="D34" s="31">
        <v>0</v>
      </c>
      <c r="E34" s="21">
        <f t="shared" si="0"/>
        <v>0</v>
      </c>
      <c r="F34" s="29">
        <v>44632</v>
      </c>
      <c r="G34" s="30">
        <v>0</v>
      </c>
      <c r="H34" s="21">
        <v>-3.0999999999875998E-2</v>
      </c>
      <c r="I34" s="31">
        <v>0</v>
      </c>
      <c r="J34" s="21">
        <f t="shared" si="4"/>
        <v>0</v>
      </c>
      <c r="K34" s="29">
        <v>44634</v>
      </c>
      <c r="L34" s="30">
        <v>0</v>
      </c>
      <c r="M34" s="21">
        <v>-2.9999999999880001E-2</v>
      </c>
      <c r="N34" s="31">
        <v>0</v>
      </c>
      <c r="O34" s="21">
        <f t="shared" si="2"/>
        <v>0</v>
      </c>
      <c r="P34" s="29">
        <v>44636</v>
      </c>
      <c r="Q34" s="30">
        <v>0</v>
      </c>
      <c r="R34" s="21">
        <v>-3.2999999999868003E-2</v>
      </c>
      <c r="S34" s="31">
        <v>0</v>
      </c>
      <c r="T34" s="21">
        <f t="shared" si="3"/>
        <v>0</v>
      </c>
    </row>
    <row r="35" spans="1:20" x14ac:dyDescent="0.25">
      <c r="A35" s="29">
        <v>44630</v>
      </c>
      <c r="B35" s="30">
        <v>4.1666666666666664E-2</v>
      </c>
      <c r="C35" s="21">
        <v>-3.8999999999844E-2</v>
      </c>
      <c r="D35" s="31">
        <v>0</v>
      </c>
      <c r="E35" s="21">
        <f t="shared" si="0"/>
        <v>0</v>
      </c>
      <c r="F35" s="29">
        <v>44632</v>
      </c>
      <c r="G35" s="30">
        <v>4.1666666666666664E-2</v>
      </c>
      <c r="H35" s="21">
        <v>-3.7999999999848003E-2</v>
      </c>
      <c r="I35" s="31">
        <v>0</v>
      </c>
      <c r="J35" s="21">
        <f t="shared" si="4"/>
        <v>0</v>
      </c>
      <c r="K35" s="29">
        <v>44634</v>
      </c>
      <c r="L35" s="30">
        <v>4.1666666666666664E-2</v>
      </c>
      <c r="M35" s="21">
        <v>-3.7999999999848003E-2</v>
      </c>
      <c r="N35" s="31">
        <v>0</v>
      </c>
      <c r="O35" s="21">
        <f t="shared" si="2"/>
        <v>0</v>
      </c>
      <c r="P35" s="29">
        <v>44636</v>
      </c>
      <c r="Q35" s="30">
        <v>4.1666666666666664E-2</v>
      </c>
      <c r="R35" s="21">
        <v>-3.5999999999856001E-2</v>
      </c>
      <c r="S35" s="31">
        <v>0</v>
      </c>
      <c r="T35" s="21">
        <f t="shared" si="3"/>
        <v>0</v>
      </c>
    </row>
    <row r="36" spans="1:20" x14ac:dyDescent="0.25">
      <c r="A36" s="29">
        <v>44630</v>
      </c>
      <c r="B36" s="30">
        <v>8.3333333333333329E-2</v>
      </c>
      <c r="C36" s="21">
        <v>-3.8999999999844E-2</v>
      </c>
      <c r="D36" s="31">
        <v>0</v>
      </c>
      <c r="E36" s="21">
        <f t="shared" si="0"/>
        <v>0</v>
      </c>
      <c r="F36" s="29">
        <v>44632</v>
      </c>
      <c r="G36" s="30">
        <v>8.3333333333333329E-2</v>
      </c>
      <c r="H36" s="21">
        <v>-2.8999999999884001E-2</v>
      </c>
      <c r="I36" s="31">
        <v>0</v>
      </c>
      <c r="J36" s="21">
        <f t="shared" si="4"/>
        <v>0</v>
      </c>
      <c r="K36" s="29">
        <v>44634</v>
      </c>
      <c r="L36" s="30">
        <v>8.3333333333333329E-2</v>
      </c>
      <c r="M36" s="21">
        <v>-2.7999999999888E-2</v>
      </c>
      <c r="N36" s="31">
        <v>0</v>
      </c>
      <c r="O36" s="21">
        <f t="shared" si="2"/>
        <v>0</v>
      </c>
      <c r="P36" s="29">
        <v>44636</v>
      </c>
      <c r="Q36" s="30">
        <v>8.3333333333333329E-2</v>
      </c>
      <c r="R36" s="21">
        <v>-4.2999999999828002E-2</v>
      </c>
      <c r="S36" s="31">
        <v>0</v>
      </c>
      <c r="T36" s="21">
        <f t="shared" si="3"/>
        <v>0</v>
      </c>
    </row>
    <row r="37" spans="1:20" x14ac:dyDescent="0.25">
      <c r="A37" s="29">
        <v>44630</v>
      </c>
      <c r="B37" s="30">
        <v>0.125</v>
      </c>
      <c r="C37" s="21">
        <v>-3.8999999999844E-2</v>
      </c>
      <c r="D37" s="31">
        <v>0</v>
      </c>
      <c r="E37" s="21">
        <f t="shared" si="0"/>
        <v>0</v>
      </c>
      <c r="F37" s="29">
        <v>44632</v>
      </c>
      <c r="G37" s="30">
        <v>0.125</v>
      </c>
      <c r="H37" s="21">
        <v>-2.3999999999904001E-2</v>
      </c>
      <c r="I37" s="31">
        <v>0</v>
      </c>
      <c r="J37" s="21">
        <f t="shared" si="4"/>
        <v>0</v>
      </c>
      <c r="K37" s="29">
        <v>44634</v>
      </c>
      <c r="L37" s="30">
        <v>0.125</v>
      </c>
      <c r="M37" s="21">
        <v>-3.8999999999844E-2</v>
      </c>
      <c r="N37" s="31">
        <v>0</v>
      </c>
      <c r="O37" s="21">
        <f t="shared" si="2"/>
        <v>0</v>
      </c>
      <c r="P37" s="29">
        <v>44636</v>
      </c>
      <c r="Q37" s="30">
        <v>0.125</v>
      </c>
      <c r="R37" s="21">
        <v>-2.4999999999900002E-2</v>
      </c>
      <c r="S37" s="31">
        <v>0</v>
      </c>
      <c r="T37" s="21">
        <f t="shared" si="3"/>
        <v>0</v>
      </c>
    </row>
    <row r="38" spans="1:20" x14ac:dyDescent="0.25">
      <c r="A38" s="29">
        <v>44630</v>
      </c>
      <c r="B38" s="30">
        <v>0.16666666666666666</v>
      </c>
      <c r="C38" s="21">
        <v>-3.0999999999875998E-2</v>
      </c>
      <c r="D38" s="31">
        <v>0</v>
      </c>
      <c r="E38" s="21">
        <f t="shared" si="0"/>
        <v>0</v>
      </c>
      <c r="F38" s="29">
        <v>44632</v>
      </c>
      <c r="G38" s="30">
        <v>0.16666666666666666</v>
      </c>
      <c r="H38" s="21">
        <v>-2.5999999999895999E-2</v>
      </c>
      <c r="I38" s="31">
        <v>0</v>
      </c>
      <c r="J38" s="21">
        <f t="shared" si="4"/>
        <v>0</v>
      </c>
      <c r="K38" s="29">
        <v>44634</v>
      </c>
      <c r="L38" s="30">
        <v>0.16666666666666666</v>
      </c>
      <c r="M38" s="21">
        <v>-3.7999999999848003E-2</v>
      </c>
      <c r="N38" s="31">
        <v>0</v>
      </c>
      <c r="O38" s="21">
        <f t="shared" si="2"/>
        <v>0</v>
      </c>
      <c r="P38" s="29">
        <v>44636</v>
      </c>
      <c r="Q38" s="30">
        <v>0.16666666666666666</v>
      </c>
      <c r="R38" s="21">
        <v>-3.1999999999871999E-2</v>
      </c>
      <c r="S38" s="31">
        <v>0</v>
      </c>
      <c r="T38" s="21">
        <f t="shared" si="3"/>
        <v>0</v>
      </c>
    </row>
    <row r="39" spans="1:20" x14ac:dyDescent="0.25">
      <c r="A39" s="29">
        <v>44630</v>
      </c>
      <c r="B39" s="30">
        <v>0.20833333333333334</v>
      </c>
      <c r="C39" s="21">
        <v>-3.4999999999859997E-2</v>
      </c>
      <c r="D39" s="31">
        <v>0</v>
      </c>
      <c r="E39" s="21">
        <f t="shared" si="0"/>
        <v>0</v>
      </c>
      <c r="F39" s="29">
        <v>44632</v>
      </c>
      <c r="G39" s="30">
        <v>0.20833333333333334</v>
      </c>
      <c r="H39" s="21">
        <v>-3.0999999999875998E-2</v>
      </c>
      <c r="I39" s="31">
        <v>0</v>
      </c>
      <c r="J39" s="21">
        <f t="shared" si="4"/>
        <v>0</v>
      </c>
      <c r="K39" s="29">
        <v>44634</v>
      </c>
      <c r="L39" s="30">
        <v>0.20833333333333334</v>
      </c>
      <c r="M39" s="21">
        <v>-3.5999999999856001E-2</v>
      </c>
      <c r="N39" s="31">
        <v>0</v>
      </c>
      <c r="O39" s="21">
        <f t="shared" si="2"/>
        <v>0</v>
      </c>
      <c r="P39" s="29">
        <v>44636</v>
      </c>
      <c r="Q39" s="30">
        <v>0.20833333333333334</v>
      </c>
      <c r="R39" s="21">
        <v>-1.9999999999919998E-2</v>
      </c>
      <c r="S39" s="31">
        <v>0</v>
      </c>
      <c r="T39" s="21">
        <f t="shared" si="3"/>
        <v>0</v>
      </c>
    </row>
    <row r="40" spans="1:20" x14ac:dyDescent="0.25">
      <c r="A40" s="29">
        <v>44630</v>
      </c>
      <c r="B40" s="30">
        <v>0.25</v>
      </c>
      <c r="C40" s="21">
        <v>-4.2999999999828002E-2</v>
      </c>
      <c r="D40" s="31">
        <v>0</v>
      </c>
      <c r="E40" s="21">
        <f t="shared" si="0"/>
        <v>0</v>
      </c>
      <c r="F40" s="29">
        <v>44632</v>
      </c>
      <c r="G40" s="30">
        <v>0.25</v>
      </c>
      <c r="H40" s="21">
        <v>-3.1999999999871999E-2</v>
      </c>
      <c r="I40" s="31">
        <v>0</v>
      </c>
      <c r="J40" s="21">
        <f t="shared" si="4"/>
        <v>0</v>
      </c>
      <c r="K40" s="29">
        <v>44634</v>
      </c>
      <c r="L40" s="30">
        <v>0.25</v>
      </c>
      <c r="M40" s="21">
        <v>-2.4999999999900002E-2</v>
      </c>
      <c r="N40" s="31">
        <v>0</v>
      </c>
      <c r="O40" s="21">
        <f t="shared" si="2"/>
        <v>0</v>
      </c>
      <c r="P40" s="29">
        <v>44636</v>
      </c>
      <c r="Q40" s="30">
        <v>0.25</v>
      </c>
      <c r="R40" s="21">
        <v>-3.3999999999864E-2</v>
      </c>
      <c r="S40" s="31">
        <v>0</v>
      </c>
      <c r="T40" s="21">
        <f t="shared" si="3"/>
        <v>0</v>
      </c>
    </row>
    <row r="41" spans="1:20" x14ac:dyDescent="0.25">
      <c r="A41" s="29">
        <v>44630</v>
      </c>
      <c r="B41" s="30">
        <v>0.29166666666666669</v>
      </c>
      <c r="C41" s="21">
        <v>-1.9999999999919998E-2</v>
      </c>
      <c r="D41" s="31">
        <v>0</v>
      </c>
      <c r="E41" s="21">
        <f t="shared" si="0"/>
        <v>0</v>
      </c>
      <c r="F41" s="29">
        <v>44632</v>
      </c>
      <c r="G41" s="30">
        <v>0.29166666666666669</v>
      </c>
      <c r="H41" s="21">
        <v>-1.9999999999919998E-2</v>
      </c>
      <c r="I41" s="31">
        <v>0</v>
      </c>
      <c r="J41" s="21">
        <f t="shared" si="4"/>
        <v>0</v>
      </c>
      <c r="K41" s="29">
        <v>44634</v>
      </c>
      <c r="L41" s="30">
        <v>0.29166666666666669</v>
      </c>
      <c r="M41" s="21">
        <v>-3.1999999999871999E-2</v>
      </c>
      <c r="N41" s="31">
        <v>0</v>
      </c>
      <c r="O41" s="21">
        <f t="shared" si="2"/>
        <v>0</v>
      </c>
      <c r="P41" s="29">
        <v>44636</v>
      </c>
      <c r="Q41" s="30">
        <v>0.29166666666666669</v>
      </c>
      <c r="R41" s="21">
        <v>-3.1999999999871999E-2</v>
      </c>
      <c r="S41" s="31">
        <v>0</v>
      </c>
      <c r="T41" s="21">
        <f t="shared" si="3"/>
        <v>0</v>
      </c>
    </row>
    <row r="42" spans="1:20" x14ac:dyDescent="0.25">
      <c r="A42" s="29">
        <v>44630</v>
      </c>
      <c r="B42" s="30">
        <v>0.33333333333333331</v>
      </c>
      <c r="C42" s="21">
        <v>-3.2999999999868003E-2</v>
      </c>
      <c r="D42" s="31">
        <v>0</v>
      </c>
      <c r="E42" s="21">
        <f t="shared" si="0"/>
        <v>0</v>
      </c>
      <c r="F42" s="29">
        <v>44632</v>
      </c>
      <c r="G42" s="30">
        <v>0.33333333333333331</v>
      </c>
      <c r="H42" s="21">
        <v>-3.2999999999868003E-2</v>
      </c>
      <c r="I42" s="31">
        <v>0</v>
      </c>
      <c r="J42" s="21">
        <f t="shared" si="4"/>
        <v>0</v>
      </c>
      <c r="K42" s="29">
        <v>44634</v>
      </c>
      <c r="L42" s="30">
        <v>0.33333333333333331</v>
      </c>
      <c r="M42" s="21">
        <v>-2.8999999999884001E-2</v>
      </c>
      <c r="N42" s="31">
        <v>0</v>
      </c>
      <c r="O42" s="21">
        <f t="shared" si="2"/>
        <v>0</v>
      </c>
      <c r="P42" s="29">
        <v>44636</v>
      </c>
      <c r="Q42" s="30">
        <v>0.33333333333333331</v>
      </c>
      <c r="R42" s="21">
        <v>0.18599999999925601</v>
      </c>
      <c r="S42" s="31">
        <f t="shared" ref="S42:S57" si="5">4*6*(R42^(1.522*(6^0.026)))</f>
        <v>1.6420654447699503</v>
      </c>
      <c r="T42" s="21">
        <f t="shared" si="3"/>
        <v>0.1357988122824749</v>
      </c>
    </row>
    <row r="43" spans="1:20" x14ac:dyDescent="0.25">
      <c r="A43" s="29">
        <v>44630</v>
      </c>
      <c r="B43" s="30">
        <v>0.375</v>
      </c>
      <c r="C43" s="21">
        <v>-4.1999999999831998E-2</v>
      </c>
      <c r="D43" s="31">
        <v>0</v>
      </c>
      <c r="E43" s="21">
        <f t="shared" si="0"/>
        <v>0</v>
      </c>
      <c r="F43" s="29">
        <v>44632</v>
      </c>
      <c r="G43" s="30">
        <v>0.375</v>
      </c>
      <c r="H43" s="21">
        <v>-4.1999999999831998E-2</v>
      </c>
      <c r="I43" s="31">
        <v>0</v>
      </c>
      <c r="J43" s="21">
        <f t="shared" si="4"/>
        <v>0</v>
      </c>
      <c r="K43" s="29">
        <v>44634</v>
      </c>
      <c r="L43" s="30">
        <v>0.375</v>
      </c>
      <c r="M43" s="21">
        <v>-2.5999999999895999E-2</v>
      </c>
      <c r="N43" s="31">
        <v>0</v>
      </c>
      <c r="O43" s="21">
        <f t="shared" si="2"/>
        <v>0</v>
      </c>
      <c r="P43" s="29">
        <v>44636</v>
      </c>
      <c r="Q43" s="30">
        <v>0.375</v>
      </c>
      <c r="R43" s="21">
        <v>0.29299999999882798</v>
      </c>
      <c r="S43" s="31">
        <f t="shared" si="5"/>
        <v>3.3891319586324995</v>
      </c>
      <c r="T43" s="21">
        <f t="shared" si="3"/>
        <v>0.28028121297890768</v>
      </c>
    </row>
    <row r="44" spans="1:20" x14ac:dyDescent="0.25">
      <c r="A44" s="29">
        <v>44630</v>
      </c>
      <c r="B44" s="30">
        <v>0.41666666666666669</v>
      </c>
      <c r="C44" s="21">
        <v>-1.6999999999932E-2</v>
      </c>
      <c r="D44" s="31">
        <v>0</v>
      </c>
      <c r="E44" s="21">
        <f t="shared" si="0"/>
        <v>0</v>
      </c>
      <c r="F44" s="29">
        <v>44632</v>
      </c>
      <c r="G44" s="30">
        <v>0.41666666666666669</v>
      </c>
      <c r="H44" s="21">
        <v>-1.6999999999932E-2</v>
      </c>
      <c r="I44" s="31">
        <v>0</v>
      </c>
      <c r="J44" s="21">
        <f t="shared" si="4"/>
        <v>0</v>
      </c>
      <c r="K44" s="29">
        <v>44634</v>
      </c>
      <c r="L44" s="30">
        <v>0.41666666666666669</v>
      </c>
      <c r="M44" s="21">
        <v>-1.8999999999924001E-2</v>
      </c>
      <c r="N44" s="31">
        <v>0</v>
      </c>
      <c r="O44" s="21">
        <f t="shared" si="2"/>
        <v>0</v>
      </c>
      <c r="P44" s="29">
        <v>44636</v>
      </c>
      <c r="Q44" s="30">
        <v>0.41666666666666669</v>
      </c>
      <c r="R44" s="21">
        <v>0.31899999999872403</v>
      </c>
      <c r="S44" s="31">
        <f t="shared" si="5"/>
        <v>3.8811934789019515</v>
      </c>
      <c r="T44" s="21">
        <f t="shared" si="3"/>
        <v>0.32097470070519135</v>
      </c>
    </row>
    <row r="45" spans="1:20" x14ac:dyDescent="0.25">
      <c r="A45" s="29">
        <v>44630</v>
      </c>
      <c r="B45" s="30">
        <v>0.45833333333333331</v>
      </c>
      <c r="C45" s="21">
        <v>-3.7999999999848003E-2</v>
      </c>
      <c r="D45" s="31">
        <v>0</v>
      </c>
      <c r="E45" s="21">
        <f t="shared" ref="E45:E57" si="6">D45*0.0827</f>
        <v>0</v>
      </c>
      <c r="F45" s="29">
        <v>44632</v>
      </c>
      <c r="G45" s="30">
        <v>0.45833333333333331</v>
      </c>
      <c r="H45" s="21">
        <v>-3.4999999999859997E-2</v>
      </c>
      <c r="I45" s="31">
        <v>0</v>
      </c>
      <c r="J45" s="21">
        <f t="shared" si="4"/>
        <v>0</v>
      </c>
      <c r="K45" s="29">
        <v>44634</v>
      </c>
      <c r="L45" s="30">
        <v>0.45833333333333331</v>
      </c>
      <c r="M45" s="21">
        <v>-1.6999999999932E-2</v>
      </c>
      <c r="N45" s="31">
        <v>0</v>
      </c>
      <c r="O45" s="21">
        <f t="shared" si="2"/>
        <v>0</v>
      </c>
      <c r="P45" s="29">
        <v>44636</v>
      </c>
      <c r="Q45" s="30">
        <v>0.45833333333333331</v>
      </c>
      <c r="R45" s="21">
        <v>0.31499999999874001</v>
      </c>
      <c r="S45" s="31">
        <f t="shared" si="5"/>
        <v>3.803879781932463</v>
      </c>
      <c r="T45" s="21">
        <f t="shared" si="3"/>
        <v>0.3145808579658147</v>
      </c>
    </row>
    <row r="46" spans="1:20" x14ac:dyDescent="0.25">
      <c r="A46" s="29">
        <v>44630</v>
      </c>
      <c r="B46" s="30">
        <v>0.5</v>
      </c>
      <c r="C46" s="21">
        <v>-2.0999999999915999E-2</v>
      </c>
      <c r="D46" s="31">
        <v>0</v>
      </c>
      <c r="E46" s="21">
        <f t="shared" si="6"/>
        <v>0</v>
      </c>
      <c r="F46" s="29">
        <v>44632</v>
      </c>
      <c r="G46" s="30">
        <v>0.5</v>
      </c>
      <c r="H46" s="21">
        <v>-1.5999999999935999E-2</v>
      </c>
      <c r="I46" s="31">
        <v>0</v>
      </c>
      <c r="J46" s="21">
        <f t="shared" si="4"/>
        <v>0</v>
      </c>
      <c r="K46" s="29">
        <v>44634</v>
      </c>
      <c r="L46" s="30">
        <v>0.5</v>
      </c>
      <c r="M46" s="21">
        <v>-1.4999999999940001E-2</v>
      </c>
      <c r="N46" s="31">
        <v>0</v>
      </c>
      <c r="O46" s="21">
        <f t="shared" ref="O46:O57" si="7">N46*0.0827</f>
        <v>0</v>
      </c>
      <c r="P46" s="29">
        <v>44636</v>
      </c>
      <c r="Q46" s="30">
        <v>0.5</v>
      </c>
      <c r="R46" s="21">
        <v>0.30599999999877597</v>
      </c>
      <c r="S46" s="31">
        <f t="shared" si="5"/>
        <v>3.6320548612300216</v>
      </c>
      <c r="T46" s="21">
        <f t="shared" si="3"/>
        <v>0.30037093702372275</v>
      </c>
    </row>
    <row r="47" spans="1:20" x14ac:dyDescent="0.25">
      <c r="A47" s="29">
        <v>44630</v>
      </c>
      <c r="B47" s="30">
        <v>0.54166666666666663</v>
      </c>
      <c r="C47" s="21">
        <v>-2.7999999999888E-2</v>
      </c>
      <c r="D47" s="31">
        <v>0</v>
      </c>
      <c r="E47" s="21">
        <f t="shared" si="6"/>
        <v>0</v>
      </c>
      <c r="F47" s="29">
        <v>44632</v>
      </c>
      <c r="G47" s="30">
        <v>0.54166666666666663</v>
      </c>
      <c r="H47" s="21">
        <v>-1.3999999999944E-2</v>
      </c>
      <c r="I47" s="31">
        <v>0</v>
      </c>
      <c r="J47" s="21">
        <f t="shared" si="4"/>
        <v>0</v>
      </c>
      <c r="K47" s="29">
        <v>44634</v>
      </c>
      <c r="L47" s="30">
        <v>0.54166666666666663</v>
      </c>
      <c r="M47" s="21">
        <v>-2.4999999999900002E-2</v>
      </c>
      <c r="N47" s="31">
        <v>0</v>
      </c>
      <c r="O47" s="21">
        <f t="shared" si="7"/>
        <v>0</v>
      </c>
      <c r="P47" s="29">
        <v>44636</v>
      </c>
      <c r="Q47" s="30">
        <v>0.54166666666666663</v>
      </c>
      <c r="R47" s="21">
        <v>0.29499999999881998</v>
      </c>
      <c r="S47" s="31">
        <f t="shared" si="5"/>
        <v>3.4260957954788851</v>
      </c>
      <c r="T47" s="21">
        <f t="shared" si="3"/>
        <v>0.28333812228610378</v>
      </c>
    </row>
    <row r="48" spans="1:20" x14ac:dyDescent="0.25">
      <c r="A48" s="29">
        <v>44630</v>
      </c>
      <c r="B48" s="30">
        <v>0.58333333333333337</v>
      </c>
      <c r="C48" s="21">
        <v>-2.8999999999884001E-2</v>
      </c>
      <c r="D48" s="31">
        <v>0</v>
      </c>
      <c r="E48" s="21">
        <f t="shared" si="6"/>
        <v>0</v>
      </c>
      <c r="F48" s="29">
        <v>44632</v>
      </c>
      <c r="G48" s="30">
        <v>0.58333333333333337</v>
      </c>
      <c r="H48" s="21">
        <v>-2.9999999999880001E-2</v>
      </c>
      <c r="I48" s="31">
        <v>0</v>
      </c>
      <c r="J48" s="21">
        <f t="shared" si="4"/>
        <v>0</v>
      </c>
      <c r="K48" s="29">
        <v>44634</v>
      </c>
      <c r="L48" s="30">
        <v>0.58333333333333337</v>
      </c>
      <c r="M48" s="21">
        <v>-1.5999999999935999E-2</v>
      </c>
      <c r="N48" s="31">
        <v>0</v>
      </c>
      <c r="O48" s="21">
        <f t="shared" si="7"/>
        <v>0</v>
      </c>
      <c r="P48" s="29">
        <v>44636</v>
      </c>
      <c r="Q48" s="30">
        <v>0.58333333333333337</v>
      </c>
      <c r="R48" s="21">
        <v>0.29499999999881998</v>
      </c>
      <c r="S48" s="31">
        <f t="shared" si="5"/>
        <v>3.4260957954788851</v>
      </c>
      <c r="T48" s="21">
        <f t="shared" si="3"/>
        <v>0.28333812228610378</v>
      </c>
    </row>
    <row r="49" spans="1:20" x14ac:dyDescent="0.25">
      <c r="A49" s="29">
        <v>44630</v>
      </c>
      <c r="B49" s="30">
        <v>0.625</v>
      </c>
      <c r="C49" s="21">
        <v>-1.7999999999928001E-2</v>
      </c>
      <c r="D49" s="31">
        <v>0</v>
      </c>
      <c r="E49" s="21">
        <f t="shared" si="6"/>
        <v>0</v>
      </c>
      <c r="F49" s="29">
        <v>44632</v>
      </c>
      <c r="G49" s="30">
        <v>0.625</v>
      </c>
      <c r="H49" s="21">
        <v>-2.3999999999904001E-2</v>
      </c>
      <c r="I49" s="31">
        <v>0</v>
      </c>
      <c r="J49" s="21">
        <f t="shared" si="4"/>
        <v>0</v>
      </c>
      <c r="K49" s="29">
        <v>44634</v>
      </c>
      <c r="L49" s="30">
        <v>0.625</v>
      </c>
      <c r="M49" s="21">
        <v>-2.1999999999912E-2</v>
      </c>
      <c r="N49" s="31">
        <v>0</v>
      </c>
      <c r="O49" s="21">
        <f t="shared" si="7"/>
        <v>0</v>
      </c>
      <c r="P49" s="29">
        <v>44636</v>
      </c>
      <c r="Q49" s="30">
        <v>0.625</v>
      </c>
      <c r="R49" s="21">
        <v>0.30299999999878802</v>
      </c>
      <c r="S49" s="31">
        <f t="shared" si="5"/>
        <v>3.5754401265048878</v>
      </c>
      <c r="T49" s="21">
        <f t="shared" si="3"/>
        <v>0.29568889846195423</v>
      </c>
    </row>
    <row r="50" spans="1:20" x14ac:dyDescent="0.25">
      <c r="A50" s="29">
        <v>44630</v>
      </c>
      <c r="B50" s="30">
        <v>0.66666666666666663</v>
      </c>
      <c r="C50" s="21">
        <v>-2.0999999999915999E-2</v>
      </c>
      <c r="D50" s="31">
        <v>0</v>
      </c>
      <c r="E50" s="21">
        <f t="shared" si="6"/>
        <v>0</v>
      </c>
      <c r="F50" s="29">
        <v>44632</v>
      </c>
      <c r="G50" s="30">
        <v>0.66666666666666663</v>
      </c>
      <c r="H50" s="21">
        <v>-1.3999999999944E-2</v>
      </c>
      <c r="I50" s="31">
        <v>0</v>
      </c>
      <c r="J50" s="21">
        <f t="shared" si="4"/>
        <v>0</v>
      </c>
      <c r="K50" s="29">
        <v>44634</v>
      </c>
      <c r="L50" s="30">
        <v>0.66666666666666663</v>
      </c>
      <c r="M50" s="21">
        <v>-1.1999999999952E-2</v>
      </c>
      <c r="N50" s="31">
        <v>0</v>
      </c>
      <c r="O50" s="21">
        <f t="shared" si="7"/>
        <v>0</v>
      </c>
      <c r="P50" s="29">
        <v>44636</v>
      </c>
      <c r="Q50" s="30">
        <v>0.66666666666666663</v>
      </c>
      <c r="R50" s="21">
        <v>0.30799999999876798</v>
      </c>
      <c r="S50" s="31">
        <f t="shared" si="5"/>
        <v>3.6699819807056402</v>
      </c>
      <c r="T50" s="21">
        <f t="shared" si="3"/>
        <v>0.30350750980435642</v>
      </c>
    </row>
    <row r="51" spans="1:20" x14ac:dyDescent="0.25">
      <c r="A51" s="29">
        <v>44630</v>
      </c>
      <c r="B51" s="30">
        <v>0.70833333333333337</v>
      </c>
      <c r="C51" s="21">
        <v>-3.2999999999868003E-2</v>
      </c>
      <c r="D51" s="31">
        <v>0</v>
      </c>
      <c r="E51" s="21">
        <f t="shared" si="6"/>
        <v>0</v>
      </c>
      <c r="F51" s="29">
        <v>44632</v>
      </c>
      <c r="G51" s="30">
        <v>0.70833333333333337</v>
      </c>
      <c r="H51" s="21">
        <v>-3.1999999999871999E-2</v>
      </c>
      <c r="I51" s="31">
        <v>0</v>
      </c>
      <c r="J51" s="21">
        <f t="shared" si="4"/>
        <v>0</v>
      </c>
      <c r="K51" s="29">
        <v>44634</v>
      </c>
      <c r="L51" s="30">
        <v>0.70833333333333337</v>
      </c>
      <c r="M51" s="21">
        <v>-2.1999999999912E-2</v>
      </c>
      <c r="N51" s="31">
        <v>0</v>
      </c>
      <c r="O51" s="21">
        <f t="shared" si="7"/>
        <v>0</v>
      </c>
      <c r="P51" s="29">
        <v>44636</v>
      </c>
      <c r="Q51" s="30">
        <v>0.70833333333333337</v>
      </c>
      <c r="R51" s="21">
        <v>0.297999999998808</v>
      </c>
      <c r="S51" s="31">
        <f t="shared" si="5"/>
        <v>3.4818213696217444</v>
      </c>
      <c r="T51" s="21">
        <f t="shared" si="3"/>
        <v>0.28794662726771825</v>
      </c>
    </row>
    <row r="52" spans="1:20" x14ac:dyDescent="0.25">
      <c r="A52" s="29">
        <v>44630</v>
      </c>
      <c r="B52" s="30">
        <v>0.75</v>
      </c>
      <c r="C52" s="21">
        <v>-2.8999999999884001E-2</v>
      </c>
      <c r="D52" s="31">
        <v>0</v>
      </c>
      <c r="E52" s="21">
        <f t="shared" si="6"/>
        <v>0</v>
      </c>
      <c r="F52" s="29">
        <v>44632</v>
      </c>
      <c r="G52" s="30">
        <v>0.75</v>
      </c>
      <c r="H52" s="21">
        <v>-3.1999999999871999E-2</v>
      </c>
      <c r="I52" s="31">
        <v>0</v>
      </c>
      <c r="J52" s="21">
        <f t="shared" si="4"/>
        <v>0</v>
      </c>
      <c r="K52" s="29">
        <v>44634</v>
      </c>
      <c r="L52" s="30">
        <v>0.75</v>
      </c>
      <c r="M52" s="21">
        <v>-3.4999999999859997E-2</v>
      </c>
      <c r="N52" s="31">
        <v>0</v>
      </c>
      <c r="O52" s="21">
        <f t="shared" si="7"/>
        <v>0</v>
      </c>
      <c r="P52" s="29">
        <v>44636</v>
      </c>
      <c r="Q52" s="30">
        <v>0.75</v>
      </c>
      <c r="R52" s="21">
        <v>0.30599999999877597</v>
      </c>
      <c r="S52" s="31">
        <f t="shared" si="5"/>
        <v>3.6320548612300216</v>
      </c>
      <c r="T52" s="21">
        <f t="shared" si="3"/>
        <v>0.30037093702372275</v>
      </c>
    </row>
    <row r="53" spans="1:20" x14ac:dyDescent="0.25">
      <c r="A53" s="29">
        <v>44630</v>
      </c>
      <c r="B53" s="30">
        <v>0.79166666666666663</v>
      </c>
      <c r="C53" s="21">
        <v>-4.2999999999828002E-2</v>
      </c>
      <c r="D53" s="31">
        <v>0</v>
      </c>
      <c r="E53" s="21">
        <f t="shared" si="6"/>
        <v>0</v>
      </c>
      <c r="F53" s="29">
        <v>44632</v>
      </c>
      <c r="G53" s="30">
        <v>0.79166666666666663</v>
      </c>
      <c r="H53" s="21">
        <v>-3.1999999999871999E-2</v>
      </c>
      <c r="I53" s="31">
        <v>0</v>
      </c>
      <c r="J53" s="21">
        <f t="shared" si="4"/>
        <v>0</v>
      </c>
      <c r="K53" s="29">
        <v>44634</v>
      </c>
      <c r="L53" s="30">
        <v>0.79166666666666663</v>
      </c>
      <c r="M53" s="21">
        <v>-3.0999999999875998E-2</v>
      </c>
      <c r="N53" s="31">
        <v>0</v>
      </c>
      <c r="O53" s="21">
        <f t="shared" si="7"/>
        <v>0</v>
      </c>
      <c r="P53" s="29">
        <v>44636</v>
      </c>
      <c r="Q53" s="30">
        <v>0.79166666666666663</v>
      </c>
      <c r="R53" s="21">
        <v>0.28499999999886</v>
      </c>
      <c r="S53" s="31">
        <f t="shared" si="5"/>
        <v>3.2427779671354058</v>
      </c>
      <c r="T53" s="21">
        <f t="shared" si="3"/>
        <v>0.26817773788209803</v>
      </c>
    </row>
    <row r="54" spans="1:20" x14ac:dyDescent="0.25">
      <c r="A54" s="29">
        <v>44630</v>
      </c>
      <c r="B54" s="30">
        <v>0.83333333333333337</v>
      </c>
      <c r="C54" s="21">
        <v>-2.8999999999884001E-2</v>
      </c>
      <c r="D54" s="31">
        <v>0</v>
      </c>
      <c r="E54" s="21">
        <f t="shared" si="6"/>
        <v>0</v>
      </c>
      <c r="F54" s="29">
        <v>44632</v>
      </c>
      <c r="G54" s="30">
        <v>0.83333333333333337</v>
      </c>
      <c r="H54" s="21">
        <v>-3.9999999999839997E-2</v>
      </c>
      <c r="I54" s="31">
        <v>0</v>
      </c>
      <c r="J54" s="21">
        <f t="shared" si="4"/>
        <v>0</v>
      </c>
      <c r="K54" s="29">
        <v>44634</v>
      </c>
      <c r="L54" s="30">
        <v>0.83333333333333337</v>
      </c>
      <c r="M54" s="21">
        <v>-2.6999999999891999E-2</v>
      </c>
      <c r="N54" s="31">
        <v>0</v>
      </c>
      <c r="O54" s="21">
        <f t="shared" si="7"/>
        <v>0</v>
      </c>
      <c r="P54" s="29">
        <v>44636</v>
      </c>
      <c r="Q54" s="30">
        <v>0.83333333333333337</v>
      </c>
      <c r="R54" s="21">
        <v>0.27699999999889202</v>
      </c>
      <c r="S54" s="31">
        <f t="shared" si="5"/>
        <v>3.0988465735063775</v>
      </c>
      <c r="T54" s="21">
        <f t="shared" si="3"/>
        <v>0.25627461162897741</v>
      </c>
    </row>
    <row r="55" spans="1:20" x14ac:dyDescent="0.25">
      <c r="A55" s="29">
        <v>44630</v>
      </c>
      <c r="B55" s="30">
        <v>0.875</v>
      </c>
      <c r="C55" s="21">
        <v>-3.2999999999868003E-2</v>
      </c>
      <c r="D55" s="31">
        <v>0</v>
      </c>
      <c r="E55" s="21">
        <f t="shared" si="6"/>
        <v>0</v>
      </c>
      <c r="F55" s="29">
        <v>44632</v>
      </c>
      <c r="G55" s="30">
        <v>0.875</v>
      </c>
      <c r="H55" s="21">
        <v>-3.1999999999871999E-2</v>
      </c>
      <c r="I55" s="31">
        <v>0</v>
      </c>
      <c r="J55" s="21">
        <f t="shared" si="4"/>
        <v>0</v>
      </c>
      <c r="K55" s="29">
        <v>44634</v>
      </c>
      <c r="L55" s="30">
        <v>0.875</v>
      </c>
      <c r="M55" s="21">
        <v>-2.1999999999912E-2</v>
      </c>
      <c r="N55" s="31">
        <v>0</v>
      </c>
      <c r="O55" s="21">
        <f t="shared" si="7"/>
        <v>0</v>
      </c>
      <c r="P55" s="29">
        <v>44636</v>
      </c>
      <c r="Q55" s="30">
        <v>0.875</v>
      </c>
      <c r="R55" s="21">
        <v>0.29499999999881998</v>
      </c>
      <c r="S55" s="31">
        <f t="shared" si="5"/>
        <v>3.4260957954788851</v>
      </c>
      <c r="T55" s="21">
        <f t="shared" si="3"/>
        <v>0.28333812228610378</v>
      </c>
    </row>
    <row r="56" spans="1:20" x14ac:dyDescent="0.25">
      <c r="A56" s="29">
        <v>44630</v>
      </c>
      <c r="B56" s="30">
        <v>0.91666666666666663</v>
      </c>
      <c r="C56" s="21">
        <v>-3.0999999999875998E-2</v>
      </c>
      <c r="D56" s="31">
        <v>0</v>
      </c>
      <c r="E56" s="21">
        <f t="shared" si="6"/>
        <v>0</v>
      </c>
      <c r="F56" s="29">
        <v>44632</v>
      </c>
      <c r="G56" s="30">
        <v>0.91666666666666663</v>
      </c>
      <c r="H56" s="21">
        <v>-3.6999999999851999E-2</v>
      </c>
      <c r="I56" s="31">
        <v>0</v>
      </c>
      <c r="J56" s="21">
        <f t="shared" si="4"/>
        <v>0</v>
      </c>
      <c r="K56" s="29">
        <v>44634</v>
      </c>
      <c r="L56" s="30">
        <v>0.91666666666666663</v>
      </c>
      <c r="M56" s="21">
        <v>-2.1999999999912E-2</v>
      </c>
      <c r="N56" s="31">
        <v>0</v>
      </c>
      <c r="O56" s="21">
        <f t="shared" si="7"/>
        <v>0</v>
      </c>
      <c r="P56" s="29">
        <v>44636</v>
      </c>
      <c r="Q56" s="30">
        <v>0.91666666666666663</v>
      </c>
      <c r="R56" s="21">
        <v>0.29699999999881199</v>
      </c>
      <c r="S56" s="31">
        <f t="shared" si="5"/>
        <v>3.4632089372115207</v>
      </c>
      <c r="T56" s="21">
        <f t="shared" si="3"/>
        <v>0.28640737910739272</v>
      </c>
    </row>
    <row r="57" spans="1:20" x14ac:dyDescent="0.25">
      <c r="A57" s="29">
        <v>44630</v>
      </c>
      <c r="B57" s="30">
        <v>0.95833333333333337</v>
      </c>
      <c r="C57" s="21">
        <v>-4.1999999999831998E-2</v>
      </c>
      <c r="D57" s="31">
        <v>0</v>
      </c>
      <c r="E57" s="21">
        <f t="shared" si="6"/>
        <v>0</v>
      </c>
      <c r="F57" s="29">
        <v>44632</v>
      </c>
      <c r="G57" s="30">
        <v>0.95833333333333337</v>
      </c>
      <c r="H57" s="21">
        <v>-3.1999999999871999E-2</v>
      </c>
      <c r="I57" s="31">
        <v>0</v>
      </c>
      <c r="J57" s="21">
        <f t="shared" si="4"/>
        <v>0</v>
      </c>
      <c r="K57" s="29">
        <v>44634</v>
      </c>
      <c r="L57" s="30">
        <v>0.95833333333333337</v>
      </c>
      <c r="M57" s="21">
        <v>-3.1999999999871999E-2</v>
      </c>
      <c r="N57" s="31">
        <v>0</v>
      </c>
      <c r="O57" s="21">
        <f t="shared" si="7"/>
        <v>0</v>
      </c>
      <c r="P57" s="29">
        <v>44636</v>
      </c>
      <c r="Q57" s="30">
        <v>0.95833333333333337</v>
      </c>
      <c r="R57" s="21">
        <v>0.297999999998808</v>
      </c>
      <c r="S57" s="31">
        <f t="shared" si="5"/>
        <v>3.4818213696217444</v>
      </c>
      <c r="T57" s="21">
        <f t="shared" si="3"/>
        <v>0.28794662726771825</v>
      </c>
    </row>
    <row r="174" spans="6:9" x14ac:dyDescent="0.25">
      <c r="F174" s="1"/>
      <c r="G174" s="1"/>
      <c r="H174" s="1"/>
      <c r="I174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EB37-DC83-4DDF-A15E-7D0A9DA29C80}">
  <dimension ref="A1:T205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/>
      <c r="I2" s="32" t="s">
        <v>85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173.30111041679763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22.375553148695488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44637</v>
      </c>
      <c r="B10" s="30">
        <v>0</v>
      </c>
      <c r="C10" s="21">
        <v>0.28799999999884801</v>
      </c>
      <c r="D10" s="31">
        <f t="shared" ref="D10:D57" si="0">4*6*(C10^(1.522*(6^0.026)))</f>
        <v>3.2973782912403289</v>
      </c>
      <c r="E10" s="21">
        <f t="shared" ref="E10:E57" si="1">D10*0.0827</f>
        <v>0.27269318468557519</v>
      </c>
      <c r="F10" s="29">
        <v>44639</v>
      </c>
      <c r="G10" s="30">
        <v>0</v>
      </c>
      <c r="H10" s="21">
        <v>0.488999999998044</v>
      </c>
      <c r="I10" s="31">
        <f t="shared" ref="I10:I38" si="2">4*6*(H10^(1.522*(6^0.026)))</f>
        <v>7.6698885209030889</v>
      </c>
      <c r="J10" s="21">
        <f t="shared" ref="J10:J38" si="3">I10*0.0827</f>
        <v>0.63429978067868542</v>
      </c>
      <c r="K10" s="29">
        <v>44641</v>
      </c>
      <c r="L10" s="30">
        <v>0</v>
      </c>
      <c r="M10" s="21">
        <v>0.52499999999790004</v>
      </c>
      <c r="N10" s="31">
        <f t="shared" ref="N10:N54" si="4">4*6*(M10^(1.522*(6^0.026)))</f>
        <v>8.5897907412054568</v>
      </c>
      <c r="O10" s="21">
        <f t="shared" ref="O10:O54" si="5">N10*0.0827</f>
        <v>0.71037569429769121</v>
      </c>
      <c r="P10" s="29">
        <v>44643</v>
      </c>
      <c r="Q10" s="30">
        <v>0</v>
      </c>
      <c r="R10" s="21">
        <v>0.75299999999698797</v>
      </c>
      <c r="S10" s="31">
        <f t="shared" ref="S10:S57" si="6">4*6*(R10^(1.522*(6^0.026)))</f>
        <v>15.26689967531259</v>
      </c>
      <c r="T10" s="21">
        <f t="shared" ref="T10:T57" si="7">S10*0.0827</f>
        <v>1.2625726031483511</v>
      </c>
    </row>
    <row r="11" spans="1:20" x14ac:dyDescent="0.25">
      <c r="A11" s="29">
        <v>44637</v>
      </c>
      <c r="B11" s="30">
        <v>4.1666666666666664E-2</v>
      </c>
      <c r="C11" s="21">
        <v>0.28499999999886</v>
      </c>
      <c r="D11" s="31">
        <f t="shared" si="0"/>
        <v>3.2427779671354058</v>
      </c>
      <c r="E11" s="21">
        <f t="shared" si="1"/>
        <v>0.26817773788209803</v>
      </c>
      <c r="F11" s="29">
        <v>44639</v>
      </c>
      <c r="G11" s="30">
        <v>4.1666666666666664E-2</v>
      </c>
      <c r="H11" s="21">
        <v>0.48699999999805199</v>
      </c>
      <c r="I11" s="31">
        <f t="shared" si="2"/>
        <v>7.6199278691426446</v>
      </c>
      <c r="J11" s="21">
        <f t="shared" si="3"/>
        <v>0.63016803477809669</v>
      </c>
      <c r="K11" s="29">
        <v>44641</v>
      </c>
      <c r="L11" s="30">
        <v>4.1666666666666664E-2</v>
      </c>
      <c r="M11" s="21">
        <v>0.52699999999789204</v>
      </c>
      <c r="N11" s="31">
        <f t="shared" si="4"/>
        <v>8.6420292996817878</v>
      </c>
      <c r="O11" s="21">
        <f t="shared" si="5"/>
        <v>0.71469582308368385</v>
      </c>
      <c r="P11" s="29">
        <v>44643</v>
      </c>
      <c r="Q11" s="30">
        <v>4.1666666666666664E-2</v>
      </c>
      <c r="R11" s="21">
        <v>0.75099999999699596</v>
      </c>
      <c r="S11" s="31">
        <f t="shared" si="6"/>
        <v>15.202291232866582</v>
      </c>
      <c r="T11" s="21">
        <f t="shared" si="7"/>
        <v>1.2572294849580663</v>
      </c>
    </row>
    <row r="12" spans="1:20" x14ac:dyDescent="0.25">
      <c r="A12" s="29">
        <v>44637</v>
      </c>
      <c r="B12" s="30">
        <v>8.3333333333333329E-2</v>
      </c>
      <c r="C12" s="21">
        <v>0.26599999999893598</v>
      </c>
      <c r="D12" s="31">
        <f t="shared" si="0"/>
        <v>2.9049484292087793</v>
      </c>
      <c r="E12" s="21">
        <f t="shared" si="1"/>
        <v>0.24023923509556602</v>
      </c>
      <c r="F12" s="29">
        <v>44639</v>
      </c>
      <c r="G12" s="30">
        <v>8.3333333333333329E-2</v>
      </c>
      <c r="H12" s="21">
        <v>0.48599999999805599</v>
      </c>
      <c r="I12" s="31">
        <f t="shared" si="2"/>
        <v>7.5949932227831205</v>
      </c>
      <c r="J12" s="21">
        <f t="shared" si="3"/>
        <v>0.62810593952416405</v>
      </c>
      <c r="K12" s="29">
        <v>44641</v>
      </c>
      <c r="L12" s="30">
        <v>8.3333333333333329E-2</v>
      </c>
      <c r="M12" s="21">
        <v>0.51999999999792001</v>
      </c>
      <c r="N12" s="31">
        <f t="shared" si="4"/>
        <v>8.4597118282782287</v>
      </c>
      <c r="O12" s="21">
        <f t="shared" si="5"/>
        <v>0.69961816819860945</v>
      </c>
      <c r="P12" s="29">
        <v>44643</v>
      </c>
      <c r="Q12" s="30">
        <v>8.3333333333333329E-2</v>
      </c>
      <c r="R12" s="21">
        <v>0.75199999999699196</v>
      </c>
      <c r="S12" s="31">
        <f t="shared" si="6"/>
        <v>15.234582683159315</v>
      </c>
      <c r="T12" s="21">
        <f t="shared" si="7"/>
        <v>1.2598999878972754</v>
      </c>
    </row>
    <row r="13" spans="1:20" x14ac:dyDescent="0.25">
      <c r="A13" s="29">
        <v>44637</v>
      </c>
      <c r="B13" s="30">
        <v>0.125</v>
      </c>
      <c r="C13" s="21">
        <v>0.24999999999899999</v>
      </c>
      <c r="D13" s="31">
        <f t="shared" si="0"/>
        <v>2.631345157198917</v>
      </c>
      <c r="E13" s="21">
        <f t="shared" si="1"/>
        <v>0.21761224450035044</v>
      </c>
      <c r="F13" s="29">
        <v>44639</v>
      </c>
      <c r="G13" s="30">
        <v>0.125</v>
      </c>
      <c r="H13" s="21">
        <v>0.47199999999811199</v>
      </c>
      <c r="I13" s="31">
        <f t="shared" si="2"/>
        <v>7.2491209833121841</v>
      </c>
      <c r="J13" s="21">
        <f t="shared" si="3"/>
        <v>0.59950230531991755</v>
      </c>
      <c r="K13" s="29">
        <v>44641</v>
      </c>
      <c r="L13" s="30">
        <v>0.125</v>
      </c>
      <c r="M13" s="21">
        <v>0.516999999997932</v>
      </c>
      <c r="N13" s="31">
        <f t="shared" si="4"/>
        <v>8.382020245664318</v>
      </c>
      <c r="O13" s="21">
        <f t="shared" si="5"/>
        <v>0.69319307431643906</v>
      </c>
      <c r="P13" s="29">
        <v>44643</v>
      </c>
      <c r="Q13" s="30">
        <v>0.125</v>
      </c>
      <c r="R13" s="21">
        <v>0.760999999996956</v>
      </c>
      <c r="S13" s="31">
        <f t="shared" si="6"/>
        <v>15.526353474008292</v>
      </c>
      <c r="T13" s="21">
        <f t="shared" si="7"/>
        <v>1.2840294323004857</v>
      </c>
    </row>
    <row r="14" spans="1:20" x14ac:dyDescent="0.25">
      <c r="A14" s="29">
        <v>44637</v>
      </c>
      <c r="B14" s="30">
        <v>0.16666666666666666</v>
      </c>
      <c r="C14" s="21">
        <v>0.24599999999901601</v>
      </c>
      <c r="D14" s="31">
        <f t="shared" si="0"/>
        <v>2.5645308978991737</v>
      </c>
      <c r="E14" s="21">
        <f t="shared" si="1"/>
        <v>0.21208670525626164</v>
      </c>
      <c r="F14" s="29">
        <v>44639</v>
      </c>
      <c r="G14" s="30">
        <v>0.16666666666666666</v>
      </c>
      <c r="H14" s="21">
        <v>0.460999999998156</v>
      </c>
      <c r="I14" s="31">
        <f t="shared" si="2"/>
        <v>6.9816026387636718</v>
      </c>
      <c r="J14" s="21">
        <f t="shared" si="3"/>
        <v>0.57737853822575558</v>
      </c>
      <c r="K14" s="29">
        <v>44641</v>
      </c>
      <c r="L14" s="30">
        <v>0.16666666666666666</v>
      </c>
      <c r="M14" s="21">
        <v>0.52399999999790403</v>
      </c>
      <c r="N14" s="31">
        <f t="shared" si="4"/>
        <v>8.5637157719179662</v>
      </c>
      <c r="O14" s="21">
        <f t="shared" si="5"/>
        <v>0.70821929433761577</v>
      </c>
      <c r="P14" s="29">
        <v>44643</v>
      </c>
      <c r="Q14" s="30">
        <v>0.16666666666666666</v>
      </c>
      <c r="R14" s="21">
        <v>0.815999999996736</v>
      </c>
      <c r="S14" s="31">
        <f t="shared" si="6"/>
        <v>17.3537783745433</v>
      </c>
      <c r="T14" s="21">
        <f t="shared" si="7"/>
        <v>1.4351574715747308</v>
      </c>
    </row>
    <row r="15" spans="1:20" x14ac:dyDescent="0.25">
      <c r="A15" s="29">
        <v>44637</v>
      </c>
      <c r="B15" s="30">
        <v>0.20833333333333334</v>
      </c>
      <c r="C15" s="21">
        <v>0.24599999999901601</v>
      </c>
      <c r="D15" s="31">
        <f t="shared" si="0"/>
        <v>2.5645308978991737</v>
      </c>
      <c r="E15" s="21">
        <f t="shared" si="1"/>
        <v>0.21208670525626164</v>
      </c>
      <c r="F15" s="29">
        <v>44639</v>
      </c>
      <c r="G15" s="30">
        <v>0.20833333333333334</v>
      </c>
      <c r="H15" s="21">
        <v>0.48299999999806797</v>
      </c>
      <c r="I15" s="31">
        <f t="shared" si="2"/>
        <v>7.5203723067527317</v>
      </c>
      <c r="J15" s="21">
        <f t="shared" si="3"/>
        <v>0.62193478976845085</v>
      </c>
      <c r="K15" s="29">
        <v>44641</v>
      </c>
      <c r="L15" s="30">
        <v>0.20833333333333334</v>
      </c>
      <c r="M15" s="21">
        <v>0.52799999999788805</v>
      </c>
      <c r="N15" s="31">
        <f t="shared" si="4"/>
        <v>8.6681928433575486</v>
      </c>
      <c r="O15" s="21">
        <f t="shared" si="5"/>
        <v>0.71685954814566921</v>
      </c>
      <c r="P15" s="29">
        <v>44643</v>
      </c>
      <c r="Q15" s="30">
        <v>0.20833333333333334</v>
      </c>
      <c r="R15" s="21">
        <v>0.85199999999659204</v>
      </c>
      <c r="S15" s="31">
        <f t="shared" si="6"/>
        <v>18.590520149397697</v>
      </c>
      <c r="T15" s="21">
        <f t="shared" si="7"/>
        <v>1.5374360163551894</v>
      </c>
    </row>
    <row r="16" spans="1:20" x14ac:dyDescent="0.25">
      <c r="A16" s="29">
        <v>44637</v>
      </c>
      <c r="B16" s="30">
        <v>0.25</v>
      </c>
      <c r="C16" s="21">
        <v>0.24199999999903199</v>
      </c>
      <c r="D16" s="31">
        <f t="shared" si="0"/>
        <v>2.4983595050602263</v>
      </c>
      <c r="E16" s="21">
        <f t="shared" si="1"/>
        <v>0.20661433106848071</v>
      </c>
      <c r="F16" s="29">
        <v>44639</v>
      </c>
      <c r="G16" s="30">
        <v>0.25</v>
      </c>
      <c r="H16" s="21">
        <v>0.47199999999811199</v>
      </c>
      <c r="I16" s="31">
        <f t="shared" si="2"/>
        <v>7.2491209833121841</v>
      </c>
      <c r="J16" s="21">
        <f t="shared" si="3"/>
        <v>0.59950230531991755</v>
      </c>
      <c r="K16" s="29">
        <v>44641</v>
      </c>
      <c r="L16" s="30">
        <v>0.25</v>
      </c>
      <c r="M16" s="21">
        <v>0.52899999999788405</v>
      </c>
      <c r="N16" s="31">
        <f t="shared" si="4"/>
        <v>8.694385866417381</v>
      </c>
      <c r="O16" s="21">
        <f t="shared" si="5"/>
        <v>0.71902571115271741</v>
      </c>
      <c r="P16" s="29">
        <v>44643</v>
      </c>
      <c r="Q16" s="30">
        <v>0.25</v>
      </c>
      <c r="R16" s="21">
        <v>0.85299999999658804</v>
      </c>
      <c r="S16" s="31">
        <f t="shared" si="6"/>
        <v>18.625325821172808</v>
      </c>
      <c r="T16" s="21">
        <f t="shared" si="7"/>
        <v>1.5403144454109912</v>
      </c>
    </row>
    <row r="17" spans="1:20" x14ac:dyDescent="0.25">
      <c r="A17" s="29">
        <v>44637</v>
      </c>
      <c r="B17" s="30">
        <v>0.29166666666666669</v>
      </c>
      <c r="C17" s="21">
        <v>0.23599999999905599</v>
      </c>
      <c r="D17" s="31">
        <f t="shared" si="0"/>
        <v>2.4003171961647061</v>
      </c>
      <c r="E17" s="21">
        <f t="shared" si="1"/>
        <v>0.19850623212282117</v>
      </c>
      <c r="F17" s="29">
        <v>44639</v>
      </c>
      <c r="G17" s="30">
        <v>0.29166666666666669</v>
      </c>
      <c r="H17" s="21">
        <v>0.46799999999812802</v>
      </c>
      <c r="I17" s="31">
        <f t="shared" si="2"/>
        <v>7.151407809770518</v>
      </c>
      <c r="J17" s="21">
        <f t="shared" si="3"/>
        <v>0.59142142586802182</v>
      </c>
      <c r="K17" s="29">
        <v>44641</v>
      </c>
      <c r="L17" s="30">
        <v>0.29166666666666669</v>
      </c>
      <c r="M17" s="21">
        <v>0.50399999999798395</v>
      </c>
      <c r="N17" s="31">
        <f t="shared" si="4"/>
        <v>8.04845701675697</v>
      </c>
      <c r="O17" s="21">
        <f t="shared" si="5"/>
        <v>0.66560739528580137</v>
      </c>
      <c r="P17" s="29">
        <v>44643</v>
      </c>
      <c r="Q17" s="30">
        <v>0.29166666666666669</v>
      </c>
      <c r="R17" s="21">
        <v>0.85199999999659204</v>
      </c>
      <c r="S17" s="31">
        <f t="shared" si="6"/>
        <v>18.590520149397697</v>
      </c>
      <c r="T17" s="21">
        <f t="shared" si="7"/>
        <v>1.5374360163551894</v>
      </c>
    </row>
    <row r="18" spans="1:20" x14ac:dyDescent="0.25">
      <c r="A18" s="29">
        <v>44637</v>
      </c>
      <c r="B18" s="30">
        <v>0.33333333333333331</v>
      </c>
      <c r="C18" s="21">
        <v>0.23599999999905599</v>
      </c>
      <c r="D18" s="31">
        <f t="shared" si="0"/>
        <v>2.4003171961647061</v>
      </c>
      <c r="E18" s="21">
        <f t="shared" si="1"/>
        <v>0.19850623212282117</v>
      </c>
      <c r="F18" s="29">
        <v>44639</v>
      </c>
      <c r="G18" s="30">
        <v>0.33333333333333331</v>
      </c>
      <c r="H18" s="21">
        <v>0.47899999999808401</v>
      </c>
      <c r="I18" s="31">
        <f t="shared" si="2"/>
        <v>7.4213057615111957</v>
      </c>
      <c r="J18" s="21">
        <f t="shared" si="3"/>
        <v>0.61374198647697586</v>
      </c>
      <c r="K18" s="29">
        <v>44641</v>
      </c>
      <c r="L18" s="30">
        <v>0.33333333333333331</v>
      </c>
      <c r="M18" s="21">
        <v>0.51499999999793999</v>
      </c>
      <c r="N18" s="31">
        <f t="shared" si="4"/>
        <v>8.3303744789598841</v>
      </c>
      <c r="O18" s="21">
        <f t="shared" si="5"/>
        <v>0.6889219694099824</v>
      </c>
      <c r="P18" s="29">
        <v>44643</v>
      </c>
      <c r="Q18" s="30">
        <v>0.33333333333333331</v>
      </c>
      <c r="R18" s="21">
        <v>0.85199999999659204</v>
      </c>
      <c r="S18" s="31">
        <f t="shared" si="6"/>
        <v>18.590520149397697</v>
      </c>
      <c r="T18" s="21">
        <f t="shared" si="7"/>
        <v>1.5374360163551894</v>
      </c>
    </row>
    <row r="19" spans="1:20" x14ac:dyDescent="0.25">
      <c r="A19" s="29">
        <v>44637</v>
      </c>
      <c r="B19" s="30">
        <v>0.375</v>
      </c>
      <c r="C19" s="21">
        <v>0.243999999999024</v>
      </c>
      <c r="D19" s="31">
        <f t="shared" si="0"/>
        <v>2.5313645775357934</v>
      </c>
      <c r="E19" s="21">
        <f t="shared" si="1"/>
        <v>0.20934385056221011</v>
      </c>
      <c r="F19" s="29">
        <v>44639</v>
      </c>
      <c r="G19" s="30">
        <v>0.375</v>
      </c>
      <c r="H19" s="21">
        <v>0.461999999998152</v>
      </c>
      <c r="I19" s="31">
        <f t="shared" si="2"/>
        <v>7.0057672984336543</v>
      </c>
      <c r="J19" s="21">
        <f t="shared" si="3"/>
        <v>0.5793769555804632</v>
      </c>
      <c r="K19" s="29">
        <v>44641</v>
      </c>
      <c r="L19" s="30">
        <v>0.375</v>
      </c>
      <c r="M19" s="21">
        <v>0.52199999999791202</v>
      </c>
      <c r="N19" s="31">
        <f t="shared" si="4"/>
        <v>8.5116545674847224</v>
      </c>
      <c r="O19" s="21">
        <f t="shared" si="5"/>
        <v>0.70391383273098651</v>
      </c>
      <c r="P19" s="29">
        <v>44643</v>
      </c>
      <c r="Q19" s="30">
        <v>0.375</v>
      </c>
      <c r="R19" s="21">
        <v>0.84499999999662001</v>
      </c>
      <c r="S19" s="31">
        <f t="shared" si="6"/>
        <v>18.347560969232909</v>
      </c>
      <c r="T19" s="21">
        <f t="shared" si="7"/>
        <v>1.5173432921555614</v>
      </c>
    </row>
    <row r="20" spans="1:20" x14ac:dyDescent="0.25">
      <c r="A20" s="29">
        <v>44637</v>
      </c>
      <c r="B20" s="30">
        <v>0.41666666666666669</v>
      </c>
      <c r="C20" s="21">
        <v>0.24799999999900799</v>
      </c>
      <c r="D20" s="31">
        <f t="shared" si="0"/>
        <v>2.5978579333644203</v>
      </c>
      <c r="E20" s="21">
        <f t="shared" si="1"/>
        <v>0.21484285108923754</v>
      </c>
      <c r="F20" s="29">
        <v>44639</v>
      </c>
      <c r="G20" s="30">
        <v>0.41666666666666669</v>
      </c>
      <c r="H20" s="21">
        <v>0.46499999999814001</v>
      </c>
      <c r="I20" s="31">
        <f t="shared" si="2"/>
        <v>7.0784478841072662</v>
      </c>
      <c r="J20" s="21">
        <f t="shared" si="3"/>
        <v>0.5853876400156709</v>
      </c>
      <c r="K20" s="29">
        <v>44641</v>
      </c>
      <c r="L20" s="30">
        <v>0.41666666666666669</v>
      </c>
      <c r="M20" s="21">
        <v>0.53799999999784798</v>
      </c>
      <c r="N20" s="31">
        <f t="shared" si="4"/>
        <v>8.9314459360223211</v>
      </c>
      <c r="O20" s="21">
        <f t="shared" si="5"/>
        <v>0.73863057890904593</v>
      </c>
      <c r="P20" s="29">
        <v>44643</v>
      </c>
      <c r="Q20" s="30">
        <v>0.41666666666666669</v>
      </c>
      <c r="R20" s="21">
        <v>0.841999999996632</v>
      </c>
      <c r="S20" s="31">
        <f t="shared" si="6"/>
        <v>18.243800811498431</v>
      </c>
      <c r="T20" s="21">
        <f t="shared" si="7"/>
        <v>1.5087623271109203</v>
      </c>
    </row>
    <row r="21" spans="1:20" x14ac:dyDescent="0.25">
      <c r="A21" s="29">
        <v>44637</v>
      </c>
      <c r="B21" s="30">
        <v>0.45833333333333331</v>
      </c>
      <c r="C21" s="21">
        <v>0.26099999999895601</v>
      </c>
      <c r="D21" s="31">
        <f t="shared" si="0"/>
        <v>2.8183652712073379</v>
      </c>
      <c r="E21" s="21">
        <f t="shared" si="1"/>
        <v>0.23307880792884683</v>
      </c>
      <c r="F21" s="29">
        <v>44639</v>
      </c>
      <c r="G21" s="30">
        <v>0.45833333333333331</v>
      </c>
      <c r="H21" s="21">
        <v>0.45799999999816798</v>
      </c>
      <c r="I21" s="31">
        <f t="shared" si="2"/>
        <v>6.9092956493168636</v>
      </c>
      <c r="J21" s="21">
        <f t="shared" si="3"/>
        <v>0.57139875019850461</v>
      </c>
      <c r="K21" s="29">
        <v>44641</v>
      </c>
      <c r="L21" s="30">
        <v>0.45833333333333331</v>
      </c>
      <c r="M21" s="21">
        <v>0.53999999999783999</v>
      </c>
      <c r="N21" s="31">
        <f t="shared" si="4"/>
        <v>8.9844483368279775</v>
      </c>
      <c r="O21" s="21">
        <f t="shared" si="5"/>
        <v>0.74301387745567371</v>
      </c>
      <c r="P21" s="29">
        <v>44643</v>
      </c>
      <c r="Q21" s="30">
        <v>0.45833333333333331</v>
      </c>
      <c r="R21" s="21">
        <v>0.84599999999661601</v>
      </c>
      <c r="S21" s="31">
        <f t="shared" si="6"/>
        <v>18.382196429161965</v>
      </c>
      <c r="T21" s="21">
        <f t="shared" si="7"/>
        <v>1.5202076446916943</v>
      </c>
    </row>
    <row r="22" spans="1:20" x14ac:dyDescent="0.25">
      <c r="A22" s="29">
        <v>44637</v>
      </c>
      <c r="B22" s="30">
        <v>0.5</v>
      </c>
      <c r="C22" s="21">
        <v>0.26199999999895202</v>
      </c>
      <c r="D22" s="31">
        <f t="shared" si="0"/>
        <v>2.8356036928783004</v>
      </c>
      <c r="E22" s="21">
        <f t="shared" si="1"/>
        <v>0.23450442540103544</v>
      </c>
      <c r="F22" s="29">
        <v>44639</v>
      </c>
      <c r="G22" s="30">
        <v>0.5</v>
      </c>
      <c r="H22" s="21">
        <v>0.45799999999816798</v>
      </c>
      <c r="I22" s="31">
        <f t="shared" si="2"/>
        <v>6.9092956493168636</v>
      </c>
      <c r="J22" s="21">
        <f t="shared" si="3"/>
        <v>0.57139875019850461</v>
      </c>
      <c r="K22" s="29">
        <v>44641</v>
      </c>
      <c r="L22" s="30">
        <v>0.5</v>
      </c>
      <c r="M22" s="21">
        <v>0.52599999999789604</v>
      </c>
      <c r="N22" s="31">
        <f t="shared" si="4"/>
        <v>8.615895258055712</v>
      </c>
      <c r="O22" s="21">
        <f t="shared" si="5"/>
        <v>0.71253453784120735</v>
      </c>
      <c r="P22" s="29">
        <v>44643</v>
      </c>
      <c r="Q22" s="30">
        <v>0.5</v>
      </c>
      <c r="R22" s="21">
        <v>0.82999999999667995</v>
      </c>
      <c r="S22" s="31">
        <f t="shared" si="6"/>
        <v>17.830959161986009</v>
      </c>
      <c r="T22" s="21">
        <f t="shared" si="7"/>
        <v>1.4746203226962429</v>
      </c>
    </row>
    <row r="23" spans="1:20" x14ac:dyDescent="0.25">
      <c r="A23" s="29">
        <v>44637</v>
      </c>
      <c r="B23" s="30">
        <v>0.54166666666666663</v>
      </c>
      <c r="C23" s="21">
        <v>0.53699999999785197</v>
      </c>
      <c r="D23" s="31">
        <f t="shared" si="0"/>
        <v>8.9049886086064554</v>
      </c>
      <c r="E23" s="21">
        <f t="shared" si="1"/>
        <v>0.73644255793175384</v>
      </c>
      <c r="F23" s="29">
        <v>44639</v>
      </c>
      <c r="G23" s="30">
        <v>0.54166666666666663</v>
      </c>
      <c r="H23" s="21">
        <v>0.45399999999818402</v>
      </c>
      <c r="I23" s="31">
        <f t="shared" si="2"/>
        <v>6.8133236687189473</v>
      </c>
      <c r="J23" s="21">
        <f t="shared" si="3"/>
        <v>0.56346186740305693</v>
      </c>
      <c r="K23" s="29">
        <v>44641</v>
      </c>
      <c r="L23" s="30">
        <v>0.54166666666666663</v>
      </c>
      <c r="M23" s="21">
        <v>0.53899999999784398</v>
      </c>
      <c r="N23" s="31">
        <f t="shared" si="4"/>
        <v>8.9579325194353689</v>
      </c>
      <c r="O23" s="21">
        <f t="shared" si="5"/>
        <v>0.74082101935730493</v>
      </c>
      <c r="P23" s="29">
        <v>44643</v>
      </c>
      <c r="Q23" s="30">
        <v>0.54166666666666663</v>
      </c>
      <c r="R23" s="21">
        <v>0.83499999999665997</v>
      </c>
      <c r="S23" s="31">
        <f t="shared" si="6"/>
        <v>18.002548246351516</v>
      </c>
      <c r="T23" s="21">
        <f t="shared" si="7"/>
        <v>1.4888107399732704</v>
      </c>
    </row>
    <row r="24" spans="1:20" x14ac:dyDescent="0.25">
      <c r="A24" s="29">
        <v>44637</v>
      </c>
      <c r="B24" s="30">
        <v>0.58333333333333337</v>
      </c>
      <c r="C24" s="21">
        <v>0.56399999999774397</v>
      </c>
      <c r="D24" s="31">
        <f t="shared" si="0"/>
        <v>9.6295418884237254</v>
      </c>
      <c r="E24" s="21">
        <f t="shared" si="1"/>
        <v>0.79636311417264205</v>
      </c>
      <c r="F24" s="29">
        <v>44639</v>
      </c>
      <c r="G24" s="30">
        <v>0.58333333333333337</v>
      </c>
      <c r="H24" s="21">
        <v>0.45499999999818003</v>
      </c>
      <c r="I24" s="31">
        <f t="shared" si="2"/>
        <v>6.8372697229665604</v>
      </c>
      <c r="J24" s="21">
        <f t="shared" si="3"/>
        <v>0.56544220608933449</v>
      </c>
      <c r="K24" s="29">
        <v>44641</v>
      </c>
      <c r="L24" s="30">
        <v>0.58333333333333337</v>
      </c>
      <c r="M24" s="21">
        <v>0.52099999999791602</v>
      </c>
      <c r="N24" s="31">
        <f t="shared" si="4"/>
        <v>8.4856683782193922</v>
      </c>
      <c r="O24" s="21">
        <f t="shared" si="5"/>
        <v>0.70176477487874367</v>
      </c>
      <c r="P24" s="29">
        <v>44643</v>
      </c>
      <c r="Q24" s="30">
        <v>0.58333333333333337</v>
      </c>
      <c r="R24" s="21">
        <v>0.83199999999667196</v>
      </c>
      <c r="S24" s="31">
        <f t="shared" si="6"/>
        <v>17.899521259175465</v>
      </c>
      <c r="T24" s="21">
        <f t="shared" si="7"/>
        <v>1.4802904081338109</v>
      </c>
    </row>
    <row r="25" spans="1:20" x14ac:dyDescent="0.25">
      <c r="A25" s="29">
        <v>44637</v>
      </c>
      <c r="B25" s="30">
        <v>0.625</v>
      </c>
      <c r="C25" s="21">
        <v>0.55299999999778804</v>
      </c>
      <c r="D25" s="31">
        <f t="shared" si="0"/>
        <v>9.3318043403055153</v>
      </c>
      <c r="E25" s="21">
        <f t="shared" si="1"/>
        <v>0.77174021894326605</v>
      </c>
      <c r="F25" s="29">
        <v>44639</v>
      </c>
      <c r="G25" s="30">
        <v>0.625</v>
      </c>
      <c r="H25" s="21">
        <v>0.45399999999818402</v>
      </c>
      <c r="I25" s="31">
        <f t="shared" si="2"/>
        <v>6.8133236687189473</v>
      </c>
      <c r="J25" s="21">
        <f t="shared" si="3"/>
        <v>0.56346186740305693</v>
      </c>
      <c r="K25" s="29">
        <v>44641</v>
      </c>
      <c r="L25" s="30">
        <v>0.625</v>
      </c>
      <c r="M25" s="21">
        <v>0.53499999999785997</v>
      </c>
      <c r="N25" s="31">
        <f t="shared" si="4"/>
        <v>8.852161810124942</v>
      </c>
      <c r="O25" s="21">
        <f t="shared" si="5"/>
        <v>0.73207378169733262</v>
      </c>
      <c r="P25" s="29">
        <v>44643</v>
      </c>
      <c r="Q25" s="30">
        <v>0.625</v>
      </c>
      <c r="R25" s="21">
        <v>0.82899999999668395</v>
      </c>
      <c r="S25" s="31">
        <f t="shared" si="6"/>
        <v>17.79671491753891</v>
      </c>
      <c r="T25" s="21">
        <f t="shared" si="7"/>
        <v>1.4717883236804679</v>
      </c>
    </row>
    <row r="26" spans="1:20" x14ac:dyDescent="0.25">
      <c r="A26" s="29">
        <v>44637</v>
      </c>
      <c r="B26" s="30">
        <v>0.66666666666666663</v>
      </c>
      <c r="C26" s="21">
        <v>0.55399999999778404</v>
      </c>
      <c r="D26" s="31">
        <f t="shared" si="0"/>
        <v>9.3587271532127509</v>
      </c>
      <c r="E26" s="21">
        <f t="shared" si="1"/>
        <v>0.77396673557069451</v>
      </c>
      <c r="F26" s="29">
        <v>44639</v>
      </c>
      <c r="G26" s="30">
        <v>0.66666666666666663</v>
      </c>
      <c r="H26" s="21">
        <v>0.435999999998256</v>
      </c>
      <c r="I26" s="31">
        <f t="shared" si="2"/>
        <v>6.3876814111103695</v>
      </c>
      <c r="J26" s="21">
        <f t="shared" si="3"/>
        <v>0.52826125269882751</v>
      </c>
      <c r="K26" s="29">
        <v>44641</v>
      </c>
      <c r="L26" s="30">
        <v>0.66666666666666663</v>
      </c>
      <c r="M26" s="21">
        <v>0.51799999999792801</v>
      </c>
      <c r="N26" s="31">
        <f t="shared" si="4"/>
        <v>8.4078877388116098</v>
      </c>
      <c r="O26" s="21">
        <f t="shared" si="5"/>
        <v>0.69533231599972012</v>
      </c>
      <c r="P26" s="29">
        <v>44643</v>
      </c>
      <c r="Q26" s="30">
        <v>0.66666666666666663</v>
      </c>
      <c r="R26" s="21">
        <v>0.815999999996736</v>
      </c>
      <c r="S26" s="31">
        <f t="shared" si="6"/>
        <v>17.3537783745433</v>
      </c>
      <c r="T26" s="21">
        <f t="shared" si="7"/>
        <v>1.4351574715747308</v>
      </c>
    </row>
    <row r="27" spans="1:20" x14ac:dyDescent="0.25">
      <c r="A27" s="29">
        <v>44637</v>
      </c>
      <c r="B27" s="30">
        <v>0.70833333333333337</v>
      </c>
      <c r="C27" s="21">
        <v>0.542999999997828</v>
      </c>
      <c r="D27" s="31">
        <f t="shared" si="0"/>
        <v>9.0641709735655134</v>
      </c>
      <c r="E27" s="21">
        <f t="shared" si="1"/>
        <v>0.74960693951386792</v>
      </c>
      <c r="F27" s="29">
        <v>44639</v>
      </c>
      <c r="G27" s="30">
        <v>0.70833333333333337</v>
      </c>
      <c r="H27" s="21">
        <v>0.45099999999819601</v>
      </c>
      <c r="I27" s="31">
        <f t="shared" si="2"/>
        <v>6.7416736607970549</v>
      </c>
      <c r="J27" s="21">
        <f t="shared" si="3"/>
        <v>0.55753641174791646</v>
      </c>
      <c r="K27" s="29">
        <v>44641</v>
      </c>
      <c r="L27" s="30">
        <v>0.70833333333333337</v>
      </c>
      <c r="M27" s="21">
        <v>0.515999999997936</v>
      </c>
      <c r="N27" s="31">
        <f t="shared" si="4"/>
        <v>8.3561824845980954</v>
      </c>
      <c r="O27" s="21">
        <f t="shared" si="5"/>
        <v>0.69105629147626246</v>
      </c>
      <c r="P27" s="29">
        <v>44643</v>
      </c>
      <c r="Q27" s="30">
        <v>0.70833333333333337</v>
      </c>
      <c r="R27" s="21">
        <v>0.81699999999673201</v>
      </c>
      <c r="S27" s="31">
        <f t="shared" si="6"/>
        <v>17.387702498622037</v>
      </c>
      <c r="T27" s="21">
        <f t="shared" si="7"/>
        <v>1.4379629966360423</v>
      </c>
    </row>
    <row r="28" spans="1:20" x14ac:dyDescent="0.25">
      <c r="A28" s="29">
        <v>44637</v>
      </c>
      <c r="B28" s="30">
        <v>0.75</v>
      </c>
      <c r="C28" s="21">
        <v>0.55199999999779203</v>
      </c>
      <c r="D28" s="31">
        <f t="shared" si="0"/>
        <v>9.3049104590375205</v>
      </c>
      <c r="E28" s="21">
        <f t="shared" si="1"/>
        <v>0.76951609496240292</v>
      </c>
      <c r="F28" s="29">
        <v>44639</v>
      </c>
      <c r="G28" s="30">
        <v>0.75</v>
      </c>
      <c r="H28" s="21">
        <v>0.420999999998316</v>
      </c>
      <c r="I28" s="31">
        <f t="shared" si="2"/>
        <v>6.0408577691077356</v>
      </c>
      <c r="J28" s="21">
        <f t="shared" si="3"/>
        <v>0.49957893750520971</v>
      </c>
      <c r="K28" s="29">
        <v>44641</v>
      </c>
      <c r="L28" s="30">
        <v>0.75</v>
      </c>
      <c r="M28" s="21">
        <v>0.52099999999791602</v>
      </c>
      <c r="N28" s="31">
        <f t="shared" si="4"/>
        <v>8.4856683782193922</v>
      </c>
      <c r="O28" s="21">
        <f t="shared" si="5"/>
        <v>0.70176477487874367</v>
      </c>
      <c r="P28" s="29">
        <v>44643</v>
      </c>
      <c r="Q28" s="30">
        <v>0.75</v>
      </c>
      <c r="R28" s="21">
        <v>0.80299999999678795</v>
      </c>
      <c r="S28" s="31">
        <f t="shared" si="6"/>
        <v>16.915017858374167</v>
      </c>
      <c r="T28" s="21">
        <f t="shared" si="7"/>
        <v>1.3988719768875435</v>
      </c>
    </row>
    <row r="29" spans="1:20" x14ac:dyDescent="0.25">
      <c r="A29" s="29">
        <v>44637</v>
      </c>
      <c r="B29" s="30">
        <v>0.79166666666666663</v>
      </c>
      <c r="C29" s="21">
        <v>0.53099999999787595</v>
      </c>
      <c r="D29" s="31">
        <f t="shared" si="0"/>
        <v>8.7468602603277983</v>
      </c>
      <c r="E29" s="21">
        <f t="shared" si="1"/>
        <v>0.72336534352910886</v>
      </c>
      <c r="F29" s="29">
        <v>44639</v>
      </c>
      <c r="G29" s="30">
        <v>0.79166666666666663</v>
      </c>
      <c r="H29" s="21">
        <v>0.433999999998264</v>
      </c>
      <c r="I29" s="31">
        <f t="shared" si="2"/>
        <v>6.3410218863482886</v>
      </c>
      <c r="J29" s="21">
        <f t="shared" si="3"/>
        <v>0.52440251000100346</v>
      </c>
      <c r="K29" s="29">
        <v>44641</v>
      </c>
      <c r="L29" s="30">
        <v>0.79166666666666663</v>
      </c>
      <c r="M29" s="21">
        <v>0.51499999999793999</v>
      </c>
      <c r="N29" s="31">
        <f t="shared" si="4"/>
        <v>8.3303744789598841</v>
      </c>
      <c r="O29" s="21">
        <f t="shared" si="5"/>
        <v>0.6889219694099824</v>
      </c>
      <c r="P29" s="29">
        <v>44643</v>
      </c>
      <c r="Q29" s="30">
        <v>0.79166666666666663</v>
      </c>
      <c r="R29" s="21">
        <v>0.79899999999680404</v>
      </c>
      <c r="S29" s="31">
        <f t="shared" si="6"/>
        <v>16.780858975196846</v>
      </c>
      <c r="T29" s="21">
        <f t="shared" si="7"/>
        <v>1.3877770372487792</v>
      </c>
    </row>
    <row r="30" spans="1:20" x14ac:dyDescent="0.25">
      <c r="A30" s="29">
        <v>44637</v>
      </c>
      <c r="B30" s="30">
        <v>0.83333333333333337</v>
      </c>
      <c r="C30" s="21">
        <v>0.53499999999785997</v>
      </c>
      <c r="D30" s="31">
        <f t="shared" si="0"/>
        <v>8.852161810124942</v>
      </c>
      <c r="E30" s="21">
        <f t="shared" si="1"/>
        <v>0.73207378169733262</v>
      </c>
      <c r="F30" s="29">
        <v>44639</v>
      </c>
      <c r="G30" s="30">
        <v>0.83333333333333337</v>
      </c>
      <c r="H30" s="21">
        <v>0.42999999999827998</v>
      </c>
      <c r="I30" s="31">
        <f t="shared" si="2"/>
        <v>6.2480860940461849</v>
      </c>
      <c r="J30" s="21">
        <f t="shared" si="3"/>
        <v>0.51671671997761948</v>
      </c>
      <c r="K30" s="29">
        <v>44641</v>
      </c>
      <c r="L30" s="30">
        <v>0.83333333333333337</v>
      </c>
      <c r="M30" s="21">
        <v>0.51199999999795198</v>
      </c>
      <c r="N30" s="31">
        <f t="shared" si="4"/>
        <v>8.2531292290397111</v>
      </c>
      <c r="O30" s="21">
        <f t="shared" si="5"/>
        <v>0.68253378724158409</v>
      </c>
      <c r="P30" s="29">
        <v>44643</v>
      </c>
      <c r="Q30" s="30">
        <v>0.83333333333333337</v>
      </c>
      <c r="R30" s="21">
        <v>0.788999999996844</v>
      </c>
      <c r="S30" s="31">
        <f t="shared" si="6"/>
        <v>16.447208068855545</v>
      </c>
      <c r="T30" s="21">
        <f t="shared" si="7"/>
        <v>1.3601841072943535</v>
      </c>
    </row>
    <row r="31" spans="1:20" x14ac:dyDescent="0.25">
      <c r="A31" s="29">
        <v>44637</v>
      </c>
      <c r="B31" s="30">
        <v>0.875</v>
      </c>
      <c r="C31" s="21">
        <v>0.52899999999788405</v>
      </c>
      <c r="D31" s="31">
        <f t="shared" si="0"/>
        <v>8.694385866417381</v>
      </c>
      <c r="E31" s="21">
        <f t="shared" si="1"/>
        <v>0.71902571115271741</v>
      </c>
      <c r="F31" s="29">
        <v>44639</v>
      </c>
      <c r="G31" s="30">
        <v>0.875</v>
      </c>
      <c r="H31" s="21">
        <v>0.41299999999834802</v>
      </c>
      <c r="I31" s="31">
        <f t="shared" si="2"/>
        <v>5.8588515097694049</v>
      </c>
      <c r="J31" s="21">
        <f t="shared" si="3"/>
        <v>0.48452701985792979</v>
      </c>
      <c r="K31" s="29">
        <v>44641</v>
      </c>
      <c r="L31" s="30">
        <v>0.875</v>
      </c>
      <c r="M31" s="21">
        <v>0.50599999999797596</v>
      </c>
      <c r="N31" s="31">
        <f t="shared" si="4"/>
        <v>8.0994453064800052</v>
      </c>
      <c r="O31" s="21">
        <f t="shared" si="5"/>
        <v>0.66982412684589643</v>
      </c>
      <c r="P31" s="29">
        <v>44643</v>
      </c>
      <c r="Q31" s="30">
        <v>0.875</v>
      </c>
      <c r="R31" s="21">
        <v>0.79399999999682402</v>
      </c>
      <c r="S31" s="31">
        <f t="shared" si="6"/>
        <v>16.613721205938262</v>
      </c>
      <c r="T31" s="21">
        <f t="shared" si="7"/>
        <v>1.3739547437310942</v>
      </c>
    </row>
    <row r="32" spans="1:20" x14ac:dyDescent="0.25">
      <c r="A32" s="29">
        <v>44637</v>
      </c>
      <c r="B32" s="30">
        <v>0.91666666666666663</v>
      </c>
      <c r="C32" s="21">
        <v>0.52099999999791602</v>
      </c>
      <c r="D32" s="31">
        <f t="shared" si="0"/>
        <v>8.4856683782193922</v>
      </c>
      <c r="E32" s="21">
        <f t="shared" si="1"/>
        <v>0.70176477487874367</v>
      </c>
      <c r="F32" s="29">
        <v>44639</v>
      </c>
      <c r="G32" s="30">
        <v>0.91666666666666663</v>
      </c>
      <c r="H32" s="21">
        <v>0.41799999999832799</v>
      </c>
      <c r="I32" s="31">
        <f t="shared" si="2"/>
        <v>5.9723622040171369</v>
      </c>
      <c r="J32" s="21">
        <f t="shared" si="3"/>
        <v>0.49391435427221719</v>
      </c>
      <c r="K32" s="29">
        <v>44641</v>
      </c>
      <c r="L32" s="30">
        <v>0.91666666666666663</v>
      </c>
      <c r="M32" s="21">
        <v>0.49999999999799999</v>
      </c>
      <c r="N32" s="31">
        <f t="shared" si="4"/>
        <v>7.9468411191096049</v>
      </c>
      <c r="O32" s="21">
        <f t="shared" si="5"/>
        <v>0.65720376055036434</v>
      </c>
      <c r="P32" s="29">
        <v>44643</v>
      </c>
      <c r="Q32" s="30">
        <v>0.91666666666666663</v>
      </c>
      <c r="R32" s="21">
        <v>0.78499999999685999</v>
      </c>
      <c r="S32" s="31">
        <f t="shared" si="6"/>
        <v>16.314448370288368</v>
      </c>
      <c r="T32" s="21">
        <f t="shared" si="7"/>
        <v>1.349204880222848</v>
      </c>
    </row>
    <row r="33" spans="1:20" x14ac:dyDescent="0.25">
      <c r="A33" s="29">
        <v>44637</v>
      </c>
      <c r="B33" s="30">
        <v>0.95833333333333337</v>
      </c>
      <c r="C33" s="21">
        <v>0.53699999999785197</v>
      </c>
      <c r="D33" s="31">
        <f t="shared" si="0"/>
        <v>8.9049886086064554</v>
      </c>
      <c r="E33" s="21">
        <f t="shared" si="1"/>
        <v>0.73644255793175384</v>
      </c>
      <c r="F33" s="29">
        <v>44639</v>
      </c>
      <c r="G33" s="30">
        <v>0.95833333333333337</v>
      </c>
      <c r="H33" s="21">
        <v>0.43899999999824402</v>
      </c>
      <c r="I33" s="31">
        <f t="shared" si="2"/>
        <v>6.4579095647667426</v>
      </c>
      <c r="J33" s="21">
        <f t="shared" si="3"/>
        <v>0.53406912100620962</v>
      </c>
      <c r="K33" s="29">
        <v>44641</v>
      </c>
      <c r="L33" s="30">
        <v>0.95833333333333337</v>
      </c>
      <c r="M33" s="21">
        <v>0.49399999999802402</v>
      </c>
      <c r="N33" s="31">
        <f t="shared" si="4"/>
        <v>7.795321901424149</v>
      </c>
      <c r="O33" s="21">
        <f t="shared" si="5"/>
        <v>0.64467312124777709</v>
      </c>
      <c r="P33" s="29">
        <v>44643</v>
      </c>
      <c r="Q33" s="30">
        <v>0.95833333333333337</v>
      </c>
      <c r="R33" s="21">
        <v>0.76899999999692403</v>
      </c>
      <c r="S33" s="31">
        <f t="shared" si="6"/>
        <v>15.787434094642169</v>
      </c>
      <c r="T33" s="21">
        <f t="shared" si="7"/>
        <v>1.3056207996269074</v>
      </c>
    </row>
    <row r="34" spans="1:20" x14ac:dyDescent="0.25">
      <c r="A34" s="29">
        <v>44638</v>
      </c>
      <c r="B34" s="30">
        <v>0</v>
      </c>
      <c r="C34" s="21">
        <v>0.50999999999795997</v>
      </c>
      <c r="D34" s="31">
        <f t="shared" si="0"/>
        <v>8.2017816038061735</v>
      </c>
      <c r="E34" s="21">
        <f t="shared" si="1"/>
        <v>0.67828733863477053</v>
      </c>
      <c r="F34" s="29">
        <v>44640</v>
      </c>
      <c r="G34" s="30">
        <v>0</v>
      </c>
      <c r="H34" s="21">
        <v>0.44999999999820001</v>
      </c>
      <c r="I34" s="31">
        <f t="shared" si="2"/>
        <v>6.7178531368216277</v>
      </c>
      <c r="J34" s="21">
        <f t="shared" si="3"/>
        <v>0.55556645441514863</v>
      </c>
      <c r="K34" s="29">
        <v>44642</v>
      </c>
      <c r="L34" s="30">
        <v>0</v>
      </c>
      <c r="M34" s="21">
        <v>0.50399999999798395</v>
      </c>
      <c r="N34" s="31">
        <f t="shared" si="4"/>
        <v>8.04845701675697</v>
      </c>
      <c r="O34" s="21">
        <f t="shared" si="5"/>
        <v>0.66560739528580137</v>
      </c>
      <c r="P34" s="29">
        <v>44644</v>
      </c>
      <c r="Q34" s="30">
        <v>0</v>
      </c>
      <c r="R34" s="21">
        <v>0.77799999999688796</v>
      </c>
      <c r="S34" s="31">
        <f t="shared" si="6"/>
        <v>16.083085787420298</v>
      </c>
      <c r="T34" s="21">
        <f t="shared" si="7"/>
        <v>1.3300711946196586</v>
      </c>
    </row>
    <row r="35" spans="1:20" x14ac:dyDescent="0.25">
      <c r="A35" s="29">
        <v>44638</v>
      </c>
      <c r="B35" s="30">
        <v>4.1666666666666664E-2</v>
      </c>
      <c r="C35" s="21">
        <v>0.516999999997932</v>
      </c>
      <c r="D35" s="31">
        <f t="shared" si="0"/>
        <v>8.382020245664318</v>
      </c>
      <c r="E35" s="21">
        <f t="shared" si="1"/>
        <v>0.69319307431643906</v>
      </c>
      <c r="F35" s="29">
        <v>44640</v>
      </c>
      <c r="G35" s="30">
        <v>4.1666666666666664E-2</v>
      </c>
      <c r="H35" s="21">
        <v>0.44699999999821199</v>
      </c>
      <c r="I35" s="31">
        <f t="shared" si="2"/>
        <v>6.6465803969951347</v>
      </c>
      <c r="J35" s="21">
        <f t="shared" si="3"/>
        <v>0.54967219883149765</v>
      </c>
      <c r="K35" s="29">
        <v>44642</v>
      </c>
      <c r="L35" s="30">
        <v>4.1666666666666664E-2</v>
      </c>
      <c r="M35" s="21">
        <v>0.50999999999795997</v>
      </c>
      <c r="N35" s="31">
        <f t="shared" si="4"/>
        <v>8.2017816038061735</v>
      </c>
      <c r="O35" s="21">
        <f t="shared" si="5"/>
        <v>0.67828733863477053</v>
      </c>
      <c r="P35" s="29">
        <v>44644</v>
      </c>
      <c r="Q35" s="30">
        <v>4.1666666666666664E-2</v>
      </c>
      <c r="R35" s="21">
        <v>0.77099999999691604</v>
      </c>
      <c r="S35" s="31">
        <f t="shared" si="6"/>
        <v>15.852957631931716</v>
      </c>
      <c r="T35" s="21">
        <f t="shared" si="7"/>
        <v>1.3110395961607528</v>
      </c>
    </row>
    <row r="36" spans="1:20" x14ac:dyDescent="0.25">
      <c r="A36" s="29">
        <v>44638</v>
      </c>
      <c r="B36" s="30">
        <v>8.3333333333333329E-2</v>
      </c>
      <c r="C36" s="21">
        <v>0.51499999999793999</v>
      </c>
      <c r="D36" s="31">
        <f t="shared" si="0"/>
        <v>8.3303744789598841</v>
      </c>
      <c r="E36" s="21">
        <f t="shared" si="1"/>
        <v>0.6889219694099824</v>
      </c>
      <c r="F36" s="29">
        <v>44640</v>
      </c>
      <c r="G36" s="30">
        <v>8.3333333333333329E-2</v>
      </c>
      <c r="H36" s="21">
        <v>0.43199999999827199</v>
      </c>
      <c r="I36" s="31">
        <f t="shared" si="2"/>
        <v>6.2944900342248769</v>
      </c>
      <c r="J36" s="21">
        <f t="shared" si="3"/>
        <v>0.52055432583039729</v>
      </c>
      <c r="K36" s="29">
        <v>44642</v>
      </c>
      <c r="L36" s="30">
        <v>8.3333333333333329E-2</v>
      </c>
      <c r="M36" s="21">
        <v>0.50699999999797196</v>
      </c>
      <c r="N36" s="31">
        <f t="shared" si="4"/>
        <v>8.1249844520477712</v>
      </c>
      <c r="O36" s="21">
        <f t="shared" si="5"/>
        <v>0.67193621418435068</v>
      </c>
      <c r="P36" s="29">
        <v>44644</v>
      </c>
      <c r="Q36" s="30">
        <v>8.3333333333333329E-2</v>
      </c>
      <c r="R36" s="21">
        <v>0.77099999999691604</v>
      </c>
      <c r="S36" s="31">
        <f t="shared" si="6"/>
        <v>15.852957631931716</v>
      </c>
      <c r="T36" s="21">
        <f t="shared" si="7"/>
        <v>1.3110395961607528</v>
      </c>
    </row>
    <row r="37" spans="1:20" x14ac:dyDescent="0.25">
      <c r="A37" s="29">
        <v>44638</v>
      </c>
      <c r="B37" s="30">
        <v>0.125</v>
      </c>
      <c r="C37" s="21">
        <v>0.52599999999789604</v>
      </c>
      <c r="D37" s="31">
        <f t="shared" si="0"/>
        <v>8.615895258055712</v>
      </c>
      <c r="E37" s="21">
        <f t="shared" si="1"/>
        <v>0.71253453784120735</v>
      </c>
      <c r="F37" s="29">
        <v>44640</v>
      </c>
      <c r="G37" s="30">
        <v>0.125</v>
      </c>
      <c r="H37" s="21">
        <v>0.43299999999826799</v>
      </c>
      <c r="I37" s="31">
        <f t="shared" si="2"/>
        <v>6.3177399862865293</v>
      </c>
      <c r="J37" s="21">
        <f t="shared" si="3"/>
        <v>0.52247709686589594</v>
      </c>
      <c r="K37" s="29">
        <v>44642</v>
      </c>
      <c r="L37" s="30">
        <v>0.125</v>
      </c>
      <c r="M37" s="21">
        <v>0.50399999999798395</v>
      </c>
      <c r="N37" s="31">
        <f t="shared" si="4"/>
        <v>8.04845701675697</v>
      </c>
      <c r="O37" s="21">
        <f t="shared" si="5"/>
        <v>0.66560739528580137</v>
      </c>
      <c r="P37" s="29">
        <v>44644</v>
      </c>
      <c r="Q37" s="30">
        <v>0.125</v>
      </c>
      <c r="R37" s="21">
        <v>0.78999999999684001</v>
      </c>
      <c r="S37" s="31">
        <f t="shared" si="6"/>
        <v>16.480460649016415</v>
      </c>
      <c r="T37" s="21">
        <f t="shared" si="7"/>
        <v>1.3629340956736575</v>
      </c>
    </row>
    <row r="38" spans="1:20" x14ac:dyDescent="0.25">
      <c r="A38" s="29">
        <v>44638</v>
      </c>
      <c r="B38" s="30">
        <v>0.16666666666666666</v>
      </c>
      <c r="C38" s="21">
        <v>0.53399999999786396</v>
      </c>
      <c r="D38" s="31">
        <f t="shared" si="0"/>
        <v>8.8257923833835221</v>
      </c>
      <c r="E38" s="21">
        <f t="shared" si="1"/>
        <v>0.72989303010581719</v>
      </c>
      <c r="F38" s="29">
        <v>44640</v>
      </c>
      <c r="G38" s="30">
        <v>0.16666666666666666</v>
      </c>
      <c r="H38" s="21">
        <v>0.42999999999827998</v>
      </c>
      <c r="I38" s="31">
        <f t="shared" si="2"/>
        <v>6.2480860940461849</v>
      </c>
      <c r="J38" s="21">
        <f t="shared" si="3"/>
        <v>0.51671671997761948</v>
      </c>
      <c r="K38" s="29">
        <v>44642</v>
      </c>
      <c r="L38" s="30">
        <v>0.16666666666666666</v>
      </c>
      <c r="M38" s="21">
        <v>0.50899999999796397</v>
      </c>
      <c r="N38" s="31">
        <f t="shared" si="4"/>
        <v>8.1761526246087186</v>
      </c>
      <c r="O38" s="21">
        <f t="shared" si="5"/>
        <v>0.67616782205514103</v>
      </c>
      <c r="P38" s="29">
        <v>44644</v>
      </c>
      <c r="Q38" s="30">
        <v>0.16666666666666666</v>
      </c>
      <c r="R38" s="21">
        <v>0.83499999999665997</v>
      </c>
      <c r="S38" s="31">
        <f t="shared" si="6"/>
        <v>18.002548246351516</v>
      </c>
      <c r="T38" s="21">
        <f t="shared" si="7"/>
        <v>1.4888107399732704</v>
      </c>
    </row>
    <row r="39" spans="1:20" x14ac:dyDescent="0.25">
      <c r="A39" s="29">
        <v>44638</v>
      </c>
      <c r="B39" s="30">
        <v>0.20833333333333334</v>
      </c>
      <c r="C39" s="21">
        <v>0.52399999999790403</v>
      </c>
      <c r="D39" s="31">
        <f t="shared" si="0"/>
        <v>8.5637157719179662</v>
      </c>
      <c r="E39" s="21">
        <f t="shared" si="1"/>
        <v>0.70821929433761577</v>
      </c>
      <c r="F39" s="29">
        <v>44640</v>
      </c>
      <c r="G39" s="30">
        <v>0.20833333333333334</v>
      </c>
      <c r="H39" s="21">
        <v>0.45299999999818802</v>
      </c>
      <c r="I39" s="31">
        <f t="shared" ref="I39:I57" si="8">4*6*(H39^(1.522*(6^0.026)))</f>
        <v>6.7894089549068237</v>
      </c>
      <c r="J39" s="21">
        <f t="shared" ref="J39:J57" si="9">I39*0.0827</f>
        <v>0.56148412057079433</v>
      </c>
      <c r="K39" s="29">
        <v>44642</v>
      </c>
      <c r="L39" s="30">
        <v>0.20833333333333334</v>
      </c>
      <c r="M39" s="21">
        <v>0.51399999999794399</v>
      </c>
      <c r="N39" s="31">
        <f t="shared" si="4"/>
        <v>8.3045962521603087</v>
      </c>
      <c r="O39" s="21">
        <f t="shared" si="5"/>
        <v>0.68679011005365753</v>
      </c>
      <c r="P39" s="29">
        <v>44644</v>
      </c>
      <c r="Q39" s="30">
        <v>0.20833333333333334</v>
      </c>
      <c r="R39" s="21">
        <v>0.85199999999659204</v>
      </c>
      <c r="S39" s="31">
        <f t="shared" si="6"/>
        <v>18.590520149397697</v>
      </c>
      <c r="T39" s="21">
        <f t="shared" si="7"/>
        <v>1.5374360163551894</v>
      </c>
    </row>
    <row r="40" spans="1:20" x14ac:dyDescent="0.25">
      <c r="A40" s="29">
        <v>44638</v>
      </c>
      <c r="B40" s="30">
        <v>0.25</v>
      </c>
      <c r="C40" s="21">
        <v>0.515999999997936</v>
      </c>
      <c r="D40" s="31">
        <f t="shared" si="0"/>
        <v>8.3561824845980954</v>
      </c>
      <c r="E40" s="21">
        <f t="shared" si="1"/>
        <v>0.69105629147626246</v>
      </c>
      <c r="F40" s="29">
        <v>44640</v>
      </c>
      <c r="G40" s="30">
        <v>0.25</v>
      </c>
      <c r="H40" s="21">
        <v>0.45499999999818003</v>
      </c>
      <c r="I40" s="31">
        <f t="shared" si="8"/>
        <v>6.8372697229665604</v>
      </c>
      <c r="J40" s="21">
        <f t="shared" si="9"/>
        <v>0.56544220608933449</v>
      </c>
      <c r="K40" s="29">
        <v>44642</v>
      </c>
      <c r="L40" s="30">
        <v>0.25</v>
      </c>
      <c r="M40" s="21">
        <v>0.53699999999785197</v>
      </c>
      <c r="N40" s="31">
        <f t="shared" si="4"/>
        <v>8.9049886086064554</v>
      </c>
      <c r="O40" s="21">
        <f t="shared" si="5"/>
        <v>0.73644255793175384</v>
      </c>
      <c r="P40" s="29">
        <v>44644</v>
      </c>
      <c r="Q40" s="30">
        <v>0.25</v>
      </c>
      <c r="R40" s="21">
        <v>0.86099999999655596</v>
      </c>
      <c r="S40" s="31">
        <f t="shared" si="6"/>
        <v>18.904643936896083</v>
      </c>
      <c r="T40" s="21">
        <f t="shared" si="7"/>
        <v>1.5634140535813059</v>
      </c>
    </row>
    <row r="41" spans="1:20" x14ac:dyDescent="0.25">
      <c r="A41" s="29">
        <v>44638</v>
      </c>
      <c r="B41" s="30">
        <v>0.29166666666666669</v>
      </c>
      <c r="C41" s="21">
        <v>0.51999999999792001</v>
      </c>
      <c r="D41" s="31">
        <f t="shared" si="0"/>
        <v>8.4597118282782287</v>
      </c>
      <c r="E41" s="21">
        <f t="shared" si="1"/>
        <v>0.69961816819860945</v>
      </c>
      <c r="F41" s="29">
        <v>44640</v>
      </c>
      <c r="G41" s="30">
        <v>0.29166666666666669</v>
      </c>
      <c r="H41" s="21">
        <v>0.45399999999818402</v>
      </c>
      <c r="I41" s="31">
        <f t="shared" si="8"/>
        <v>6.8133236687189473</v>
      </c>
      <c r="J41" s="21">
        <f t="shared" si="9"/>
        <v>0.56346186740305693</v>
      </c>
      <c r="K41" s="29">
        <v>44642</v>
      </c>
      <c r="L41" s="30">
        <v>0.29166666666666669</v>
      </c>
      <c r="M41" s="21">
        <v>0.55099999999779603</v>
      </c>
      <c r="N41" s="31">
        <f t="shared" si="4"/>
        <v>9.2780455306463239</v>
      </c>
      <c r="O41" s="21">
        <f t="shared" si="5"/>
        <v>0.76729436538445095</v>
      </c>
      <c r="P41" s="29">
        <v>44644</v>
      </c>
      <c r="Q41" s="30">
        <v>0.29166666666666669</v>
      </c>
      <c r="R41" s="21">
        <v>0.85899999999656396</v>
      </c>
      <c r="S41" s="31">
        <f t="shared" si="6"/>
        <v>18.834669111675488</v>
      </c>
      <c r="T41" s="21">
        <f t="shared" si="7"/>
        <v>1.5576271355355629</v>
      </c>
    </row>
    <row r="42" spans="1:20" x14ac:dyDescent="0.25">
      <c r="A42" s="29">
        <v>44638</v>
      </c>
      <c r="B42" s="30">
        <v>0.33333333333333331</v>
      </c>
      <c r="C42" s="21">
        <v>0.52299999999790803</v>
      </c>
      <c r="D42" s="31">
        <f t="shared" si="0"/>
        <v>8.5376703730412604</v>
      </c>
      <c r="E42" s="21">
        <f t="shared" si="1"/>
        <v>0.70606533985051223</v>
      </c>
      <c r="F42" s="29">
        <v>44640</v>
      </c>
      <c r="G42" s="30">
        <v>0.33333333333333331</v>
      </c>
      <c r="H42" s="21">
        <v>0.44299999999822798</v>
      </c>
      <c r="I42" s="31">
        <f t="shared" si="8"/>
        <v>6.5519917508724088</v>
      </c>
      <c r="J42" s="21">
        <f t="shared" si="9"/>
        <v>0.54184971779714819</v>
      </c>
      <c r="K42" s="29">
        <v>44642</v>
      </c>
      <c r="L42" s="30">
        <v>0.33333333333333331</v>
      </c>
      <c r="M42" s="21">
        <v>0.82799999999668805</v>
      </c>
      <c r="N42" s="31">
        <f t="shared" si="4"/>
        <v>17.762495225179386</v>
      </c>
      <c r="O42" s="21">
        <f t="shared" si="5"/>
        <v>1.4689583551223351</v>
      </c>
      <c r="P42" s="29">
        <v>44644</v>
      </c>
      <c r="Q42" s="30">
        <v>0.33333333333333331</v>
      </c>
      <c r="R42" s="21">
        <v>0.85299999999658804</v>
      </c>
      <c r="S42" s="31">
        <f t="shared" si="6"/>
        <v>18.625325821172808</v>
      </c>
      <c r="T42" s="21">
        <f t="shared" si="7"/>
        <v>1.5403144454109912</v>
      </c>
    </row>
    <row r="43" spans="1:20" x14ac:dyDescent="0.25">
      <c r="A43" s="29">
        <v>44638</v>
      </c>
      <c r="B43" s="30">
        <v>0.375</v>
      </c>
      <c r="C43" s="21">
        <v>0.51899999999792401</v>
      </c>
      <c r="D43" s="31">
        <f t="shared" si="0"/>
        <v>8.4337849407564072</v>
      </c>
      <c r="E43" s="21">
        <f t="shared" si="1"/>
        <v>0.6974740146005548</v>
      </c>
      <c r="F43" s="29">
        <v>44640</v>
      </c>
      <c r="G43" s="30">
        <v>0.375</v>
      </c>
      <c r="H43" s="21">
        <v>0.46799999999812802</v>
      </c>
      <c r="I43" s="31">
        <f t="shared" si="8"/>
        <v>7.151407809770518</v>
      </c>
      <c r="J43" s="21">
        <f t="shared" si="9"/>
        <v>0.59142142586802182</v>
      </c>
      <c r="K43" s="29">
        <v>44642</v>
      </c>
      <c r="L43" s="30">
        <v>0.375</v>
      </c>
      <c r="M43" s="21">
        <v>0.83099999999667595</v>
      </c>
      <c r="N43" s="31">
        <f t="shared" si="4"/>
        <v>17.865227946523738</v>
      </c>
      <c r="O43" s="21">
        <f t="shared" si="5"/>
        <v>1.4774543511775131</v>
      </c>
      <c r="P43" s="29">
        <v>44644</v>
      </c>
      <c r="Q43" s="30">
        <v>0.375</v>
      </c>
      <c r="R43" s="21">
        <v>0.86599999999653599</v>
      </c>
      <c r="S43" s="31">
        <f t="shared" si="6"/>
        <v>19.080003915681445</v>
      </c>
      <c r="T43" s="21">
        <f t="shared" si="7"/>
        <v>1.5779163238268554</v>
      </c>
    </row>
    <row r="44" spans="1:20" x14ac:dyDescent="0.25">
      <c r="A44" s="29">
        <v>44638</v>
      </c>
      <c r="B44" s="30">
        <v>0.41666666666666669</v>
      </c>
      <c r="C44" s="21">
        <v>0.52399999999790403</v>
      </c>
      <c r="D44" s="31">
        <f t="shared" si="0"/>
        <v>8.5637157719179662</v>
      </c>
      <c r="E44" s="21">
        <f t="shared" si="1"/>
        <v>0.70821929433761577</v>
      </c>
      <c r="F44" s="29">
        <v>44640</v>
      </c>
      <c r="G44" s="30">
        <v>0.41666666666666669</v>
      </c>
      <c r="H44" s="21">
        <v>0.48499999999805998</v>
      </c>
      <c r="I44" s="31">
        <f t="shared" si="8"/>
        <v>7.570089063273409</v>
      </c>
      <c r="J44" s="21">
        <f t="shared" si="9"/>
        <v>0.62604636553271087</v>
      </c>
      <c r="K44" s="29">
        <v>44642</v>
      </c>
      <c r="L44" s="30">
        <v>0.41666666666666669</v>
      </c>
      <c r="M44" s="21">
        <v>0.82299999999670703</v>
      </c>
      <c r="N44" s="31">
        <f t="shared" si="4"/>
        <v>17.591765466016064</v>
      </c>
      <c r="O44" s="21">
        <f t="shared" si="5"/>
        <v>1.4548390040395285</v>
      </c>
      <c r="P44" s="29">
        <v>44644</v>
      </c>
      <c r="Q44" s="30">
        <v>0.41666666666666669</v>
      </c>
      <c r="R44" s="21">
        <v>0.923999999996304</v>
      </c>
      <c r="S44" s="31">
        <f t="shared" si="6"/>
        <v>21.157893135300796</v>
      </c>
      <c r="T44" s="21">
        <f t="shared" si="7"/>
        <v>1.7497577622893756</v>
      </c>
    </row>
    <row r="45" spans="1:20" x14ac:dyDescent="0.25">
      <c r="A45" s="29">
        <v>44638</v>
      </c>
      <c r="B45" s="30">
        <v>0.45833333333333331</v>
      </c>
      <c r="C45" s="21">
        <v>0.50999999999795997</v>
      </c>
      <c r="D45" s="31">
        <f t="shared" si="0"/>
        <v>8.2017816038061735</v>
      </c>
      <c r="E45" s="21">
        <f t="shared" si="1"/>
        <v>0.67828733863477053</v>
      </c>
      <c r="F45" s="29">
        <v>44640</v>
      </c>
      <c r="G45" s="30">
        <v>0.45833333333333331</v>
      </c>
      <c r="H45" s="21">
        <v>0.50399999999798395</v>
      </c>
      <c r="I45" s="31">
        <f t="shared" si="8"/>
        <v>8.04845701675697</v>
      </c>
      <c r="J45" s="21">
        <f t="shared" si="9"/>
        <v>0.66560739528580137</v>
      </c>
      <c r="K45" s="29">
        <v>44642</v>
      </c>
      <c r="L45" s="30">
        <v>0.45833333333333331</v>
      </c>
      <c r="M45" s="21">
        <v>0.82199999999671203</v>
      </c>
      <c r="N45" s="31">
        <f t="shared" si="4"/>
        <v>17.557693339261625</v>
      </c>
      <c r="O45" s="21">
        <f t="shared" si="5"/>
        <v>1.4520212391569363</v>
      </c>
      <c r="P45" s="29">
        <v>44644</v>
      </c>
      <c r="Q45" s="30">
        <v>0.45833333333333331</v>
      </c>
      <c r="R45" s="21">
        <v>0.95699999999617202</v>
      </c>
      <c r="S45" s="31">
        <f t="shared" si="6"/>
        <v>22.375553148695488</v>
      </c>
      <c r="T45" s="21">
        <f t="shared" si="7"/>
        <v>1.8504582453971168</v>
      </c>
    </row>
    <row r="46" spans="1:20" x14ac:dyDescent="0.25">
      <c r="A46" s="29">
        <v>44638</v>
      </c>
      <c r="B46" s="30">
        <v>0.5</v>
      </c>
      <c r="C46" s="21">
        <v>0.51299999999794799</v>
      </c>
      <c r="D46" s="31">
        <f t="shared" si="0"/>
        <v>8.2788478276739603</v>
      </c>
      <c r="E46" s="21">
        <f t="shared" si="1"/>
        <v>0.68466071534863648</v>
      </c>
      <c r="F46" s="29">
        <v>44640</v>
      </c>
      <c r="G46" s="30">
        <v>0.5</v>
      </c>
      <c r="H46" s="21">
        <v>0.52199999999791202</v>
      </c>
      <c r="I46" s="31">
        <f t="shared" si="8"/>
        <v>8.5116545674847224</v>
      </c>
      <c r="J46" s="21">
        <f t="shared" si="9"/>
        <v>0.70391383273098651</v>
      </c>
      <c r="K46" s="29">
        <v>44642</v>
      </c>
      <c r="L46" s="30">
        <v>0.5</v>
      </c>
      <c r="M46" s="21">
        <v>0.82299999999670703</v>
      </c>
      <c r="N46" s="31">
        <f t="shared" si="4"/>
        <v>17.591765466016064</v>
      </c>
      <c r="O46" s="21">
        <f t="shared" si="5"/>
        <v>1.4548390040395285</v>
      </c>
      <c r="P46" s="29">
        <v>44644</v>
      </c>
      <c r="Q46" s="30">
        <v>0.5</v>
      </c>
      <c r="R46" s="21">
        <v>0.951999999996192</v>
      </c>
      <c r="S46" s="31">
        <f t="shared" si="6"/>
        <v>22.189428939661184</v>
      </c>
      <c r="T46" s="21">
        <f t="shared" si="7"/>
        <v>1.8350657733099798</v>
      </c>
    </row>
    <row r="47" spans="1:20" x14ac:dyDescent="0.25">
      <c r="A47" s="29">
        <v>44638</v>
      </c>
      <c r="B47" s="30">
        <v>0.54166666666666663</v>
      </c>
      <c r="C47" s="21">
        <v>0.49899999999800398</v>
      </c>
      <c r="D47" s="31">
        <f t="shared" si="0"/>
        <v>7.9215124283926581</v>
      </c>
      <c r="E47" s="21">
        <f t="shared" si="1"/>
        <v>0.65510907782807282</v>
      </c>
      <c r="F47" s="29">
        <v>44640</v>
      </c>
      <c r="G47" s="30">
        <v>0.54166666666666663</v>
      </c>
      <c r="H47" s="21">
        <v>0.53299999999786796</v>
      </c>
      <c r="I47" s="31">
        <f t="shared" si="8"/>
        <v>8.7994523012882571</v>
      </c>
      <c r="J47" s="21">
        <f t="shared" si="9"/>
        <v>0.72771470531653881</v>
      </c>
      <c r="K47" s="29">
        <v>44642</v>
      </c>
      <c r="L47" s="30">
        <v>0.54166666666666663</v>
      </c>
      <c r="M47" s="21">
        <v>0.82399999999670404</v>
      </c>
      <c r="N47" s="31">
        <f t="shared" si="4"/>
        <v>17.62586221726928</v>
      </c>
      <c r="O47" s="21">
        <f t="shared" si="5"/>
        <v>1.4576588053681694</v>
      </c>
      <c r="P47" s="29">
        <v>44644</v>
      </c>
      <c r="Q47" s="30">
        <v>0.54166666666666663</v>
      </c>
      <c r="R47" s="21">
        <v>0.93399999999626404</v>
      </c>
      <c r="S47" s="31">
        <f t="shared" si="6"/>
        <v>21.524195795351357</v>
      </c>
      <c r="T47" s="21">
        <f t="shared" si="7"/>
        <v>1.7800509922755572</v>
      </c>
    </row>
    <row r="48" spans="1:20" x14ac:dyDescent="0.25">
      <c r="A48" s="29">
        <v>44638</v>
      </c>
      <c r="B48" s="30">
        <v>0.58333333333333337</v>
      </c>
      <c r="C48" s="21">
        <v>0.50299999999798795</v>
      </c>
      <c r="D48" s="31">
        <f t="shared" si="0"/>
        <v>8.0230079207969602</v>
      </c>
      <c r="E48" s="21">
        <f t="shared" si="1"/>
        <v>0.66350275504990863</v>
      </c>
      <c r="F48" s="29">
        <v>44640</v>
      </c>
      <c r="G48" s="30">
        <v>0.58333333333333337</v>
      </c>
      <c r="H48" s="21">
        <v>0.52299999999790803</v>
      </c>
      <c r="I48" s="31">
        <f t="shared" si="8"/>
        <v>8.5376703730412604</v>
      </c>
      <c r="J48" s="21">
        <f t="shared" si="9"/>
        <v>0.70606533985051223</v>
      </c>
      <c r="K48" s="29">
        <v>44642</v>
      </c>
      <c r="L48" s="30">
        <v>0.58333333333333337</v>
      </c>
      <c r="M48" s="21">
        <v>0.81699999999673201</v>
      </c>
      <c r="N48" s="31">
        <f t="shared" si="4"/>
        <v>17.387702498622037</v>
      </c>
      <c r="O48" s="21">
        <f t="shared" si="5"/>
        <v>1.4379629966360423</v>
      </c>
      <c r="P48" s="29">
        <v>44644</v>
      </c>
      <c r="Q48" s="30">
        <v>0.58333333333333337</v>
      </c>
      <c r="R48" s="21">
        <v>0.93099999999627603</v>
      </c>
      <c r="S48" s="31">
        <f t="shared" si="6"/>
        <v>21.414058904193659</v>
      </c>
      <c r="T48" s="21">
        <f t="shared" si="7"/>
        <v>1.7709426713768155</v>
      </c>
    </row>
    <row r="49" spans="1:20" x14ac:dyDescent="0.25">
      <c r="A49" s="29">
        <v>44638</v>
      </c>
      <c r="B49" s="30">
        <v>0.625</v>
      </c>
      <c r="C49" s="21">
        <v>0.50899999999796397</v>
      </c>
      <c r="D49" s="31">
        <f t="shared" si="0"/>
        <v>8.1761526246087186</v>
      </c>
      <c r="E49" s="21">
        <f t="shared" si="1"/>
        <v>0.67616782205514103</v>
      </c>
      <c r="F49" s="29">
        <v>44640</v>
      </c>
      <c r="G49" s="30">
        <v>0.625</v>
      </c>
      <c r="H49" s="21">
        <v>0.52699999999789204</v>
      </c>
      <c r="I49" s="31">
        <f t="shared" si="8"/>
        <v>8.6420292996817878</v>
      </c>
      <c r="J49" s="21">
        <f t="shared" si="9"/>
        <v>0.71469582308368385</v>
      </c>
      <c r="K49" s="29">
        <v>44642</v>
      </c>
      <c r="L49" s="30">
        <v>0.625</v>
      </c>
      <c r="M49" s="21">
        <v>0.79799999999680804</v>
      </c>
      <c r="N49" s="31">
        <f t="shared" si="4"/>
        <v>16.74738152718168</v>
      </c>
      <c r="O49" s="21">
        <f t="shared" si="5"/>
        <v>1.3850084522979249</v>
      </c>
      <c r="P49" s="29">
        <v>44644</v>
      </c>
      <c r="Q49" s="30">
        <v>0.625</v>
      </c>
      <c r="R49" s="21">
        <v>0.93799999999624795</v>
      </c>
      <c r="S49" s="31">
        <f t="shared" si="6"/>
        <v>21.671372442081001</v>
      </c>
      <c r="T49" s="21">
        <f t="shared" si="7"/>
        <v>1.7922225009600987</v>
      </c>
    </row>
    <row r="50" spans="1:20" x14ac:dyDescent="0.25">
      <c r="A50" s="29">
        <v>44638</v>
      </c>
      <c r="B50" s="30">
        <v>0.66666666666666663</v>
      </c>
      <c r="C50" s="21">
        <v>0.50799999999796797</v>
      </c>
      <c r="D50" s="31">
        <f t="shared" si="0"/>
        <v>8.15055356606765</v>
      </c>
      <c r="E50" s="21">
        <f t="shared" si="1"/>
        <v>0.67405077991379458</v>
      </c>
      <c r="F50" s="29">
        <v>44640</v>
      </c>
      <c r="G50" s="30">
        <v>0.66666666666666663</v>
      </c>
      <c r="H50" s="21">
        <v>0.51499999999793999</v>
      </c>
      <c r="I50" s="31">
        <f t="shared" si="8"/>
        <v>8.3303744789598841</v>
      </c>
      <c r="J50" s="21">
        <f t="shared" si="9"/>
        <v>0.6889219694099824</v>
      </c>
      <c r="K50" s="29">
        <v>44642</v>
      </c>
      <c r="L50" s="30">
        <v>0.66666666666666663</v>
      </c>
      <c r="M50" s="21">
        <v>0.80399999999678395</v>
      </c>
      <c r="N50" s="31">
        <f t="shared" si="4"/>
        <v>16.948619788941777</v>
      </c>
      <c r="O50" s="21">
        <f t="shared" si="5"/>
        <v>1.4016508565454848</v>
      </c>
      <c r="P50" s="29">
        <v>44644</v>
      </c>
      <c r="Q50" s="30">
        <v>0.66666666666666663</v>
      </c>
      <c r="R50" s="21">
        <v>0.92699999999629201</v>
      </c>
      <c r="S50" s="31">
        <f t="shared" si="6"/>
        <v>21.267537696936586</v>
      </c>
      <c r="T50" s="21">
        <f t="shared" si="7"/>
        <v>1.7588253675366556</v>
      </c>
    </row>
    <row r="51" spans="1:20" x14ac:dyDescent="0.25">
      <c r="A51" s="29">
        <v>44638</v>
      </c>
      <c r="B51" s="30">
        <v>0.70833333333333337</v>
      </c>
      <c r="C51" s="21">
        <v>0.49199999999803201</v>
      </c>
      <c r="D51" s="31">
        <f t="shared" si="0"/>
        <v>7.7450575174055771</v>
      </c>
      <c r="E51" s="21">
        <f t="shared" si="1"/>
        <v>0.64051625668944123</v>
      </c>
      <c r="F51" s="29">
        <v>44640</v>
      </c>
      <c r="G51" s="30">
        <v>0.70833333333333337</v>
      </c>
      <c r="H51" s="21">
        <v>0.51199999999795198</v>
      </c>
      <c r="I51" s="31">
        <f t="shared" si="8"/>
        <v>8.2531292290397111</v>
      </c>
      <c r="J51" s="21">
        <f t="shared" si="9"/>
        <v>0.68253378724158409</v>
      </c>
      <c r="K51" s="29">
        <v>44642</v>
      </c>
      <c r="L51" s="30">
        <v>0.70833333333333337</v>
      </c>
      <c r="M51" s="21">
        <v>0.79699999999681204</v>
      </c>
      <c r="N51" s="31">
        <f t="shared" si="4"/>
        <v>16.713929013558111</v>
      </c>
      <c r="O51" s="21">
        <f t="shared" si="5"/>
        <v>1.3822419294212558</v>
      </c>
      <c r="P51" s="29">
        <v>44644</v>
      </c>
      <c r="Q51" s="30">
        <v>0.70833333333333337</v>
      </c>
      <c r="R51" s="21">
        <v>0.91699999999633197</v>
      </c>
      <c r="S51" s="31">
        <f t="shared" si="6"/>
        <v>20.902878652749017</v>
      </c>
      <c r="T51" s="21">
        <f t="shared" si="7"/>
        <v>1.7286680645823436</v>
      </c>
    </row>
    <row r="52" spans="1:20" x14ac:dyDescent="0.25">
      <c r="A52" s="29">
        <v>44638</v>
      </c>
      <c r="B52" s="30">
        <v>0.75</v>
      </c>
      <c r="C52" s="21">
        <v>0.48299999999806797</v>
      </c>
      <c r="D52" s="31">
        <f t="shared" si="0"/>
        <v>7.5203723067527317</v>
      </c>
      <c r="E52" s="21">
        <f t="shared" si="1"/>
        <v>0.62193478976845085</v>
      </c>
      <c r="F52" s="29">
        <v>44640</v>
      </c>
      <c r="G52" s="30">
        <v>0.75</v>
      </c>
      <c r="H52" s="21">
        <v>0.51999999999792001</v>
      </c>
      <c r="I52" s="31">
        <f t="shared" si="8"/>
        <v>8.4597118282782287</v>
      </c>
      <c r="J52" s="21">
        <f t="shared" si="9"/>
        <v>0.69961816819860945</v>
      </c>
      <c r="K52" s="29">
        <v>44642</v>
      </c>
      <c r="L52" s="30">
        <v>0.75</v>
      </c>
      <c r="M52" s="21">
        <v>0.77399999999690405</v>
      </c>
      <c r="N52" s="31">
        <f t="shared" si="4"/>
        <v>15.951432540572155</v>
      </c>
      <c r="O52" s="21">
        <f t="shared" si="5"/>
        <v>1.3191834711053172</v>
      </c>
      <c r="P52" s="29">
        <v>44644</v>
      </c>
      <c r="Q52" s="30">
        <v>0.75</v>
      </c>
      <c r="R52" s="21">
        <v>0.90799999999636805</v>
      </c>
      <c r="S52" s="31">
        <f t="shared" si="6"/>
        <v>20.576700301079274</v>
      </c>
      <c r="T52" s="21">
        <f t="shared" si="7"/>
        <v>1.7016931148992558</v>
      </c>
    </row>
    <row r="53" spans="1:20" x14ac:dyDescent="0.25">
      <c r="A53" s="29">
        <v>44638</v>
      </c>
      <c r="B53" s="30">
        <v>0.79166666666666663</v>
      </c>
      <c r="C53" s="21">
        <v>0.48399999999806398</v>
      </c>
      <c r="D53" s="31">
        <f t="shared" si="0"/>
        <v>7.5452154160823586</v>
      </c>
      <c r="E53" s="21">
        <f t="shared" si="1"/>
        <v>0.62398931491001097</v>
      </c>
      <c r="F53" s="29">
        <v>44640</v>
      </c>
      <c r="G53" s="30">
        <v>0.79166666666666663</v>
      </c>
      <c r="H53" s="21">
        <v>0.51999999999792001</v>
      </c>
      <c r="I53" s="31">
        <f t="shared" si="8"/>
        <v>8.4597118282782287</v>
      </c>
      <c r="J53" s="21">
        <f t="shared" si="9"/>
        <v>0.69961816819860945</v>
      </c>
      <c r="K53" s="29">
        <v>44642</v>
      </c>
      <c r="L53" s="30">
        <v>0.79166666666666663</v>
      </c>
      <c r="M53" s="21">
        <v>0.77599999999689595</v>
      </c>
      <c r="N53" s="31">
        <f t="shared" si="4"/>
        <v>16.017208726776694</v>
      </c>
      <c r="O53" s="21">
        <f t="shared" si="5"/>
        <v>1.3246231617044326</v>
      </c>
      <c r="P53" s="29">
        <v>44644</v>
      </c>
      <c r="Q53" s="30">
        <v>0.79166666666666663</v>
      </c>
      <c r="R53" s="21">
        <v>0.88999999999643997</v>
      </c>
      <c r="S53" s="31">
        <f t="shared" si="6"/>
        <v>19.930101381930434</v>
      </c>
      <c r="T53" s="21">
        <f t="shared" si="7"/>
        <v>1.6482193842856467</v>
      </c>
    </row>
    <row r="54" spans="1:20" x14ac:dyDescent="0.25">
      <c r="A54" s="29">
        <v>44638</v>
      </c>
      <c r="B54" s="30">
        <v>0.83333333333333337</v>
      </c>
      <c r="C54" s="21">
        <v>0.47699999999809201</v>
      </c>
      <c r="D54" s="31">
        <f t="shared" si="0"/>
        <v>7.3719563856653769</v>
      </c>
      <c r="E54" s="21">
        <f t="shared" si="1"/>
        <v>0.60966079309452659</v>
      </c>
      <c r="F54" s="29">
        <v>44640</v>
      </c>
      <c r="G54" s="30">
        <v>0.83333333333333337</v>
      </c>
      <c r="H54" s="21">
        <v>0.50699999999797196</v>
      </c>
      <c r="I54" s="31">
        <f t="shared" si="8"/>
        <v>8.1249844520477712</v>
      </c>
      <c r="J54" s="21">
        <f t="shared" si="9"/>
        <v>0.67193621418435068</v>
      </c>
      <c r="K54" s="29">
        <v>44642</v>
      </c>
      <c r="L54" s="30">
        <v>0.83333333333333337</v>
      </c>
      <c r="M54" s="21">
        <v>0.75999999999696</v>
      </c>
      <c r="N54" s="31">
        <f t="shared" si="4"/>
        <v>15.493832640089071</v>
      </c>
      <c r="O54" s="21">
        <f t="shared" si="5"/>
        <v>1.281339959335366</v>
      </c>
      <c r="P54" s="29">
        <v>44644</v>
      </c>
      <c r="Q54" s="30">
        <v>0.83333333333333337</v>
      </c>
      <c r="R54" s="21">
        <v>0.89199999999643198</v>
      </c>
      <c r="S54" s="31">
        <f t="shared" si="6"/>
        <v>20.00156517040174</v>
      </c>
      <c r="T54" s="21">
        <f t="shared" si="7"/>
        <v>1.6541294395922239</v>
      </c>
    </row>
    <row r="55" spans="1:20" x14ac:dyDescent="0.25">
      <c r="A55" s="29">
        <v>44638</v>
      </c>
      <c r="B55" s="30">
        <v>0.875</v>
      </c>
      <c r="C55" s="21">
        <v>0.488999999998044</v>
      </c>
      <c r="D55" s="31">
        <f t="shared" si="0"/>
        <v>7.6698885209030889</v>
      </c>
      <c r="E55" s="21">
        <f t="shared" si="1"/>
        <v>0.63429978067868542</v>
      </c>
      <c r="F55" s="29">
        <v>44640</v>
      </c>
      <c r="G55" s="30">
        <v>0.875</v>
      </c>
      <c r="H55" s="21">
        <v>0.52499999999790004</v>
      </c>
      <c r="I55" s="31">
        <f t="shared" si="8"/>
        <v>8.5897907412054568</v>
      </c>
      <c r="J55" s="21">
        <f t="shared" si="9"/>
        <v>0.71037569429769121</v>
      </c>
      <c r="K55" s="29">
        <v>44642</v>
      </c>
      <c r="L55" s="30">
        <v>0.875</v>
      </c>
      <c r="M55" s="21">
        <v>0.76499999999694002</v>
      </c>
      <c r="N55" s="31">
        <f t="shared" ref="N55:N57" si="10">4*6*(M55^(1.522*(6^0.026)))</f>
        <v>15.656690864131168</v>
      </c>
      <c r="O55" s="21">
        <f t="shared" ref="O55:O57" si="11">N55*0.0827</f>
        <v>1.2948083344636474</v>
      </c>
      <c r="P55" s="29">
        <v>44644</v>
      </c>
      <c r="Q55" s="30">
        <v>0.875</v>
      </c>
      <c r="R55" s="21">
        <v>0.86799999999652799</v>
      </c>
      <c r="S55" s="31">
        <f t="shared" si="6"/>
        <v>19.150316835381698</v>
      </c>
      <c r="T55" s="21">
        <f t="shared" si="7"/>
        <v>1.5837312022860663</v>
      </c>
    </row>
    <row r="56" spans="1:20" x14ac:dyDescent="0.25">
      <c r="A56" s="29">
        <v>44638</v>
      </c>
      <c r="B56" s="30">
        <v>0.91666666666666663</v>
      </c>
      <c r="C56" s="21">
        <v>0.49299999999802802</v>
      </c>
      <c r="D56" s="31">
        <f t="shared" si="0"/>
        <v>7.7701745541113754</v>
      </c>
      <c r="E56" s="21">
        <f t="shared" si="1"/>
        <v>0.6425934356250107</v>
      </c>
      <c r="F56" s="29">
        <v>44640</v>
      </c>
      <c r="G56" s="30">
        <v>0.91666666666666663</v>
      </c>
      <c r="H56" s="21">
        <v>0.516999999997932</v>
      </c>
      <c r="I56" s="31">
        <f t="shared" si="8"/>
        <v>8.382020245664318</v>
      </c>
      <c r="J56" s="21">
        <f t="shared" si="9"/>
        <v>0.69319307431643906</v>
      </c>
      <c r="K56" s="29">
        <v>44642</v>
      </c>
      <c r="L56" s="30">
        <v>0.91666666666666663</v>
      </c>
      <c r="M56" s="21">
        <v>0.76499999999694002</v>
      </c>
      <c r="N56" s="31">
        <f t="shared" si="10"/>
        <v>15.656690864131168</v>
      </c>
      <c r="O56" s="21">
        <f t="shared" si="11"/>
        <v>1.2948083344636474</v>
      </c>
      <c r="P56" s="29">
        <v>44644</v>
      </c>
      <c r="Q56" s="30">
        <v>0.91666666666666663</v>
      </c>
      <c r="R56" s="21">
        <v>0.85599999999657606</v>
      </c>
      <c r="S56" s="31">
        <f t="shared" si="6"/>
        <v>18.72988840829596</v>
      </c>
      <c r="T56" s="21">
        <f t="shared" si="7"/>
        <v>1.5489617713660757</v>
      </c>
    </row>
    <row r="57" spans="1:20" x14ac:dyDescent="0.25">
      <c r="A57" s="29">
        <v>44638</v>
      </c>
      <c r="B57" s="30">
        <v>0.95833333333333337</v>
      </c>
      <c r="C57" s="21">
        <v>0.48599999999805599</v>
      </c>
      <c r="D57" s="31">
        <f t="shared" si="0"/>
        <v>7.5949932227831205</v>
      </c>
      <c r="E57" s="21">
        <f t="shared" si="1"/>
        <v>0.62810593952416405</v>
      </c>
      <c r="F57" s="29">
        <v>44640</v>
      </c>
      <c r="G57" s="30">
        <v>0.95833333333333337</v>
      </c>
      <c r="H57" s="21">
        <v>0.51199999999795198</v>
      </c>
      <c r="I57" s="31">
        <f t="shared" si="8"/>
        <v>8.2531292290397111</v>
      </c>
      <c r="J57" s="21">
        <f t="shared" si="9"/>
        <v>0.68253378724158409</v>
      </c>
      <c r="K57" s="29">
        <v>44642</v>
      </c>
      <c r="L57" s="30">
        <v>0.95833333333333337</v>
      </c>
      <c r="M57" s="21">
        <v>0.75599999999697598</v>
      </c>
      <c r="N57" s="31">
        <f t="shared" si="10"/>
        <v>15.364003765490803</v>
      </c>
      <c r="O57" s="21">
        <f t="shared" si="11"/>
        <v>1.2706031114060894</v>
      </c>
      <c r="P57" s="29">
        <v>44644</v>
      </c>
      <c r="Q57" s="30">
        <v>0.95833333333333337</v>
      </c>
      <c r="R57" s="21">
        <v>0.85899999999656396</v>
      </c>
      <c r="S57" s="31">
        <f t="shared" si="6"/>
        <v>18.834669111675488</v>
      </c>
      <c r="T57" s="21">
        <f t="shared" si="7"/>
        <v>1.5576271355355629</v>
      </c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0A564-F837-4D00-B42F-C02CB76E7723}">
  <dimension ref="A1:T82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I2" s="32" t="s">
        <v>85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250.21008572895354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22.450165046905035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44645</v>
      </c>
      <c r="B10" s="30">
        <v>0</v>
      </c>
      <c r="C10" s="21">
        <v>0.86199999999655197</v>
      </c>
      <c r="D10" s="31">
        <f t="shared" ref="D10:D57" si="0">4*6*(C10^(1.522*(6^0.026)))</f>
        <v>18.939667622158733</v>
      </c>
      <c r="E10" s="21">
        <f t="shared" ref="E10:E57" si="1">D10*0.0827</f>
        <v>1.5663105123525272</v>
      </c>
      <c r="F10" s="29">
        <v>44647</v>
      </c>
      <c r="G10" s="30">
        <v>0</v>
      </c>
      <c r="H10" s="21">
        <v>0.83699999999665198</v>
      </c>
      <c r="I10" s="31">
        <f t="shared" ref="I10:I57" si="2">4*6*(H10^(1.522*(6^0.026)))</f>
        <v>18.071355326375265</v>
      </c>
      <c r="J10" s="21">
        <f t="shared" ref="J10:J57" si="3">I10*0.0827</f>
        <v>1.4945010854912344</v>
      </c>
      <c r="K10" s="29">
        <v>44649</v>
      </c>
      <c r="L10" s="30">
        <v>0</v>
      </c>
      <c r="M10" s="21">
        <v>0.83899999999664399</v>
      </c>
      <c r="N10" s="31">
        <f t="shared" ref="N10:N57" si="4">4*6*(M10^(1.522*(6^0.026)))</f>
        <v>18.140260233127517</v>
      </c>
      <c r="O10" s="21">
        <f t="shared" ref="O10:O57" si="5">N10*0.0827</f>
        <v>1.5001995212796455</v>
      </c>
      <c r="P10" s="29">
        <v>44651</v>
      </c>
      <c r="Q10" s="30">
        <v>0</v>
      </c>
      <c r="R10" s="21">
        <v>0.72699999999709197</v>
      </c>
      <c r="S10" s="31">
        <f t="shared" ref="S10:S33" si="6">4*6*(R10^(1.522*(6^0.026)))</f>
        <v>14.434995211424713</v>
      </c>
      <c r="T10" s="21">
        <f t="shared" ref="T10:T33" si="7">S10*0.0827</f>
        <v>1.1937741039848238</v>
      </c>
    </row>
    <row r="11" spans="1:20" x14ac:dyDescent="0.25">
      <c r="A11" s="29">
        <v>44645</v>
      </c>
      <c r="B11" s="30">
        <v>4.1666666666666664E-2</v>
      </c>
      <c r="C11" s="21">
        <v>0.83399999999666397</v>
      </c>
      <c r="D11" s="31">
        <f t="shared" si="0"/>
        <v>17.968181421015508</v>
      </c>
      <c r="E11" s="21">
        <f t="shared" si="1"/>
        <v>1.4859686035179824</v>
      </c>
      <c r="F11" s="29">
        <v>44647</v>
      </c>
      <c r="G11" s="30">
        <v>4.1666666666666664E-2</v>
      </c>
      <c r="H11" s="21">
        <v>0.83299999999666796</v>
      </c>
      <c r="I11" s="31">
        <f t="shared" si="2"/>
        <v>17.933839087984797</v>
      </c>
      <c r="J11" s="21">
        <f t="shared" si="3"/>
        <v>1.4831284925763426</v>
      </c>
      <c r="K11" s="29">
        <v>44649</v>
      </c>
      <c r="L11" s="30">
        <v>4.1666666666666664E-2</v>
      </c>
      <c r="M11" s="21">
        <v>0.83699999999665198</v>
      </c>
      <c r="N11" s="31">
        <f t="shared" si="4"/>
        <v>18.071355326375265</v>
      </c>
      <c r="O11" s="21">
        <f t="shared" si="5"/>
        <v>1.4945010854912344</v>
      </c>
      <c r="P11" s="29">
        <v>44651</v>
      </c>
      <c r="Q11" s="30">
        <v>4.1666666666666664E-2</v>
      </c>
      <c r="R11" s="21">
        <v>0.71699999999713204</v>
      </c>
      <c r="S11" s="31">
        <f t="shared" si="6"/>
        <v>14.119679293639081</v>
      </c>
      <c r="T11" s="21">
        <f t="shared" si="7"/>
        <v>1.1676974775839519</v>
      </c>
    </row>
    <row r="12" spans="1:20" x14ac:dyDescent="0.25">
      <c r="A12" s="29">
        <v>44645</v>
      </c>
      <c r="B12" s="30">
        <v>8.3333333333333329E-2</v>
      </c>
      <c r="C12" s="21">
        <v>0.84599999999661601</v>
      </c>
      <c r="D12" s="31">
        <f t="shared" si="0"/>
        <v>18.382196429161965</v>
      </c>
      <c r="E12" s="21">
        <f t="shared" si="1"/>
        <v>1.5202076446916943</v>
      </c>
      <c r="F12" s="29">
        <v>44647</v>
      </c>
      <c r="G12" s="30">
        <v>8.3333333333333329E-2</v>
      </c>
      <c r="H12" s="21">
        <v>0.84099999999663599</v>
      </c>
      <c r="I12" s="31">
        <f t="shared" si="2"/>
        <v>18.209262871997993</v>
      </c>
      <c r="J12" s="21">
        <f t="shared" si="3"/>
        <v>1.5059060395142339</v>
      </c>
      <c r="K12" s="29">
        <v>44649</v>
      </c>
      <c r="L12" s="30">
        <v>8.3333333333333329E-2</v>
      </c>
      <c r="M12" s="21">
        <v>0.83599999999665597</v>
      </c>
      <c r="N12" s="31">
        <f t="shared" si="4"/>
        <v>18.036939552096772</v>
      </c>
      <c r="O12" s="21">
        <f t="shared" si="5"/>
        <v>1.491654900958403</v>
      </c>
      <c r="P12" s="29">
        <v>44651</v>
      </c>
      <c r="Q12" s="30">
        <v>8.3333333333333329E-2</v>
      </c>
      <c r="R12" s="21">
        <v>0.71299999999714803</v>
      </c>
      <c r="S12" s="31">
        <f t="shared" si="6"/>
        <v>13.994281232355178</v>
      </c>
      <c r="T12" s="21">
        <f t="shared" si="7"/>
        <v>1.1573270579157731</v>
      </c>
    </row>
    <row r="13" spans="1:20" x14ac:dyDescent="0.25">
      <c r="A13" s="29">
        <v>44645</v>
      </c>
      <c r="B13" s="30">
        <v>0.125</v>
      </c>
      <c r="C13" s="21">
        <v>0.86299999999654797</v>
      </c>
      <c r="D13" s="31">
        <f t="shared" si="0"/>
        <v>18.974715474016229</v>
      </c>
      <c r="E13" s="21">
        <f t="shared" si="1"/>
        <v>1.569208969701142</v>
      </c>
      <c r="F13" s="29">
        <v>44647</v>
      </c>
      <c r="G13" s="30">
        <v>0.125</v>
      </c>
      <c r="H13" s="21">
        <v>0.83399999999666397</v>
      </c>
      <c r="I13" s="31">
        <f t="shared" si="2"/>
        <v>17.968181421015508</v>
      </c>
      <c r="J13" s="21">
        <f t="shared" si="3"/>
        <v>1.4859686035179824</v>
      </c>
      <c r="K13" s="29">
        <v>44649</v>
      </c>
      <c r="L13" s="30">
        <v>0.125</v>
      </c>
      <c r="M13" s="21">
        <v>0.83999999999663999</v>
      </c>
      <c r="N13" s="31">
        <f t="shared" si="4"/>
        <v>18.174749341948736</v>
      </c>
      <c r="O13" s="21">
        <f t="shared" si="5"/>
        <v>1.5030517705791604</v>
      </c>
      <c r="P13" s="29">
        <v>44651</v>
      </c>
      <c r="Q13" s="30">
        <v>0.125</v>
      </c>
      <c r="R13" s="21">
        <v>0.71099999999715602</v>
      </c>
      <c r="S13" s="31">
        <f t="shared" si="6"/>
        <v>13.931738738431589</v>
      </c>
      <c r="T13" s="21">
        <f t="shared" si="7"/>
        <v>1.1521547936682923</v>
      </c>
    </row>
    <row r="14" spans="1:20" x14ac:dyDescent="0.25">
      <c r="A14" s="29">
        <v>44645</v>
      </c>
      <c r="B14" s="30">
        <v>0.16666666666666666</v>
      </c>
      <c r="C14" s="21">
        <v>0.90099999999639602</v>
      </c>
      <c r="D14" s="31">
        <f t="shared" si="0"/>
        <v>20.324330741337025</v>
      </c>
      <c r="E14" s="21">
        <f t="shared" si="1"/>
        <v>1.680822152308572</v>
      </c>
      <c r="F14" s="29">
        <v>44647</v>
      </c>
      <c r="G14" s="30">
        <v>0.16666666666666666</v>
      </c>
      <c r="H14" s="21">
        <v>0.84099999999663599</v>
      </c>
      <c r="I14" s="31">
        <f t="shared" si="2"/>
        <v>18.209262871997993</v>
      </c>
      <c r="J14" s="21">
        <f t="shared" si="3"/>
        <v>1.5059060395142339</v>
      </c>
      <c r="K14" s="29">
        <v>44649</v>
      </c>
      <c r="L14" s="30">
        <v>0.16666666666666666</v>
      </c>
      <c r="M14" s="21">
        <v>0.841999999996632</v>
      </c>
      <c r="N14" s="31">
        <f t="shared" si="4"/>
        <v>18.243800811498431</v>
      </c>
      <c r="O14" s="21">
        <f t="shared" si="5"/>
        <v>1.5087623271109203</v>
      </c>
      <c r="P14" s="29">
        <v>44651</v>
      </c>
      <c r="Q14" s="30">
        <v>0.16666666666666666</v>
      </c>
      <c r="R14" s="21">
        <v>0.72399999999710396</v>
      </c>
      <c r="S14" s="31">
        <f t="shared" si="6"/>
        <v>14.340127884700491</v>
      </c>
      <c r="T14" s="21">
        <f t="shared" si="7"/>
        <v>1.1859285760647307</v>
      </c>
    </row>
    <row r="15" spans="1:20" x14ac:dyDescent="0.25">
      <c r="A15" s="29">
        <v>44645</v>
      </c>
      <c r="B15" s="30">
        <v>0.20833333333333334</v>
      </c>
      <c r="C15" s="21">
        <v>0.93399999999626404</v>
      </c>
      <c r="D15" s="31">
        <f t="shared" si="0"/>
        <v>21.524195795351357</v>
      </c>
      <c r="E15" s="21">
        <f t="shared" si="1"/>
        <v>1.7800509922755572</v>
      </c>
      <c r="F15" s="29">
        <v>44647</v>
      </c>
      <c r="G15" s="30">
        <v>0.20833333333333334</v>
      </c>
      <c r="H15" s="21">
        <v>0.88099999999647605</v>
      </c>
      <c r="I15" s="31">
        <f t="shared" si="2"/>
        <v>19.609696437085908</v>
      </c>
      <c r="J15" s="21">
        <f t="shared" si="3"/>
        <v>1.6217218953470045</v>
      </c>
      <c r="K15" s="29">
        <v>44649</v>
      </c>
      <c r="L15" s="30">
        <v>0.20833333333333334</v>
      </c>
      <c r="M15" s="21">
        <v>0.83599999999665597</v>
      </c>
      <c r="N15" s="31">
        <f t="shared" si="4"/>
        <v>18.036939552096772</v>
      </c>
      <c r="O15" s="21">
        <f t="shared" si="5"/>
        <v>1.491654900958403</v>
      </c>
      <c r="P15" s="29">
        <v>44651</v>
      </c>
      <c r="Q15" s="30">
        <v>0.20833333333333334</v>
      </c>
      <c r="R15" s="21">
        <v>0.72499999999709996</v>
      </c>
      <c r="S15" s="31">
        <f t="shared" si="6"/>
        <v>14.371724408455425</v>
      </c>
      <c r="T15" s="21">
        <f t="shared" si="7"/>
        <v>1.1885416085792635</v>
      </c>
    </row>
    <row r="16" spans="1:20" x14ac:dyDescent="0.25">
      <c r="A16" s="29">
        <v>44645</v>
      </c>
      <c r="B16" s="30">
        <v>0.25</v>
      </c>
      <c r="C16" s="21">
        <v>0.94399999999622397</v>
      </c>
      <c r="D16" s="31">
        <f t="shared" si="0"/>
        <v>21.892837794380871</v>
      </c>
      <c r="E16" s="21">
        <f t="shared" si="1"/>
        <v>1.8105376855952979</v>
      </c>
      <c r="F16" s="29">
        <v>44647</v>
      </c>
      <c r="G16" s="30">
        <v>0.25</v>
      </c>
      <c r="H16" s="21">
        <v>0.93499999999626004</v>
      </c>
      <c r="I16" s="31">
        <f t="shared" si="2"/>
        <v>21.560954892485693</v>
      </c>
      <c r="J16" s="21">
        <f t="shared" si="3"/>
        <v>1.7830909696085668</v>
      </c>
      <c r="K16" s="29">
        <v>44649</v>
      </c>
      <c r="L16" s="30">
        <v>0.25</v>
      </c>
      <c r="M16" s="21">
        <v>0.84099999999663599</v>
      </c>
      <c r="N16" s="31">
        <f t="shared" si="4"/>
        <v>18.209262871997993</v>
      </c>
      <c r="O16" s="21">
        <f t="shared" si="5"/>
        <v>1.5059060395142339</v>
      </c>
      <c r="P16" s="29">
        <v>44651</v>
      </c>
      <c r="Q16" s="30">
        <v>0.25</v>
      </c>
      <c r="R16" s="21">
        <v>0.72799999999708798</v>
      </c>
      <c r="S16" s="31">
        <f t="shared" si="6"/>
        <v>14.466669461702576</v>
      </c>
      <c r="T16" s="21">
        <f t="shared" si="7"/>
        <v>1.196393564482803</v>
      </c>
    </row>
    <row r="17" spans="1:20" x14ac:dyDescent="0.25">
      <c r="A17" s="29">
        <v>44645</v>
      </c>
      <c r="B17" s="30">
        <v>0.29166666666666669</v>
      </c>
      <c r="C17" s="21">
        <v>0.95899999999616403</v>
      </c>
      <c r="D17" s="31">
        <f t="shared" si="0"/>
        <v>22.450165046905035</v>
      </c>
      <c r="E17" s="21">
        <f t="shared" si="1"/>
        <v>1.8566286493790463</v>
      </c>
      <c r="F17" s="29">
        <v>44647</v>
      </c>
      <c r="G17" s="30">
        <v>0.29166666666666669</v>
      </c>
      <c r="H17" s="21">
        <v>0.92699999999629201</v>
      </c>
      <c r="I17" s="31">
        <f t="shared" si="2"/>
        <v>21.267537696936586</v>
      </c>
      <c r="J17" s="21">
        <f t="shared" si="3"/>
        <v>1.7588253675366556</v>
      </c>
      <c r="K17" s="29">
        <v>44649</v>
      </c>
      <c r="L17" s="30">
        <v>0.29166666666666669</v>
      </c>
      <c r="M17" s="21">
        <v>0.82999999999667995</v>
      </c>
      <c r="N17" s="31">
        <f t="shared" si="4"/>
        <v>17.830959161986009</v>
      </c>
      <c r="O17" s="21">
        <f t="shared" si="5"/>
        <v>1.4746203226962429</v>
      </c>
      <c r="P17" s="29">
        <v>44651</v>
      </c>
      <c r="Q17" s="30">
        <v>0.29166666666666669</v>
      </c>
      <c r="R17" s="21">
        <v>0.733999999997064</v>
      </c>
      <c r="S17" s="31">
        <f t="shared" si="6"/>
        <v>14.657257939363127</v>
      </c>
      <c r="T17" s="21">
        <f t="shared" si="7"/>
        <v>1.2121552315853306</v>
      </c>
    </row>
    <row r="18" spans="1:20" x14ac:dyDescent="0.25">
      <c r="A18" s="29">
        <v>44645</v>
      </c>
      <c r="B18" s="30">
        <v>0.33333333333333331</v>
      </c>
      <c r="C18" s="21">
        <v>0.94499999999621997</v>
      </c>
      <c r="D18" s="31">
        <f t="shared" si="0"/>
        <v>21.929830268589971</v>
      </c>
      <c r="E18" s="21">
        <f t="shared" si="1"/>
        <v>1.8135969632123905</v>
      </c>
      <c r="F18" s="29">
        <v>44647</v>
      </c>
      <c r="G18" s="30">
        <v>0.33333333333333331</v>
      </c>
      <c r="H18" s="21">
        <v>0.94599999999621598</v>
      </c>
      <c r="I18" s="31">
        <f t="shared" si="2"/>
        <v>21.96684602528174</v>
      </c>
      <c r="J18" s="21">
        <f t="shared" si="3"/>
        <v>1.8166581662907997</v>
      </c>
      <c r="K18" s="29">
        <v>44649</v>
      </c>
      <c r="L18" s="30">
        <v>0.33333333333333331</v>
      </c>
      <c r="M18" s="21">
        <v>0.82999999999667995</v>
      </c>
      <c r="N18" s="31">
        <f t="shared" si="4"/>
        <v>17.830959161986009</v>
      </c>
      <c r="O18" s="21">
        <f t="shared" si="5"/>
        <v>1.4746203226962429</v>
      </c>
      <c r="P18" s="29">
        <v>44651</v>
      </c>
      <c r="Q18" s="30">
        <v>0.33333333333333331</v>
      </c>
      <c r="R18" s="21">
        <v>0.75499999999697998</v>
      </c>
      <c r="S18" s="31">
        <f t="shared" si="6"/>
        <v>15.331610230197203</v>
      </c>
      <c r="T18" s="21">
        <f t="shared" si="7"/>
        <v>1.2679241660373086</v>
      </c>
    </row>
    <row r="19" spans="1:20" x14ac:dyDescent="0.25">
      <c r="A19" s="29">
        <v>44645</v>
      </c>
      <c r="B19" s="30">
        <v>0.375</v>
      </c>
      <c r="C19" s="21">
        <v>0.93799999999624795</v>
      </c>
      <c r="D19" s="31">
        <f t="shared" si="0"/>
        <v>21.671372442081001</v>
      </c>
      <c r="E19" s="21">
        <f t="shared" si="1"/>
        <v>1.7922225009600987</v>
      </c>
      <c r="F19" s="29">
        <v>44647</v>
      </c>
      <c r="G19" s="30">
        <v>0.375</v>
      </c>
      <c r="H19" s="21">
        <v>0.94199999999623196</v>
      </c>
      <c r="I19" s="31">
        <f t="shared" si="2"/>
        <v>21.818922733409423</v>
      </c>
      <c r="J19" s="21">
        <f t="shared" si="3"/>
        <v>1.8044249100529592</v>
      </c>
      <c r="K19" s="29">
        <v>44649</v>
      </c>
      <c r="L19" s="30">
        <v>0.375</v>
      </c>
      <c r="M19" s="21">
        <v>0.82399999999670404</v>
      </c>
      <c r="N19" s="31">
        <f t="shared" si="4"/>
        <v>17.62586221726928</v>
      </c>
      <c r="O19" s="21">
        <f t="shared" si="5"/>
        <v>1.4576588053681694</v>
      </c>
      <c r="P19" s="29">
        <v>44651</v>
      </c>
      <c r="Q19" s="30">
        <v>0.375</v>
      </c>
      <c r="R19" s="21">
        <v>0.78099999999687597</v>
      </c>
      <c r="S19" s="31">
        <f t="shared" si="6"/>
        <v>16.182090287909777</v>
      </c>
      <c r="T19" s="21">
        <f t="shared" si="7"/>
        <v>1.3382588668101385</v>
      </c>
    </row>
    <row r="20" spans="1:20" x14ac:dyDescent="0.25">
      <c r="A20" s="29">
        <v>44645</v>
      </c>
      <c r="B20" s="30">
        <v>0.41666666666666669</v>
      </c>
      <c r="C20" s="21">
        <v>0.93499999999626004</v>
      </c>
      <c r="D20" s="31">
        <f t="shared" si="0"/>
        <v>21.560954892485693</v>
      </c>
      <c r="E20" s="21">
        <f t="shared" si="1"/>
        <v>1.7830909696085668</v>
      </c>
      <c r="F20" s="29">
        <v>44647</v>
      </c>
      <c r="G20" s="30">
        <v>0.41666666666666669</v>
      </c>
      <c r="H20" s="21">
        <v>0.93799999999624795</v>
      </c>
      <c r="I20" s="31">
        <f t="shared" si="2"/>
        <v>21.671372442081001</v>
      </c>
      <c r="J20" s="21">
        <f t="shared" si="3"/>
        <v>1.7922225009600987</v>
      </c>
      <c r="K20" s="29">
        <v>44649</v>
      </c>
      <c r="L20" s="30">
        <v>0.41666666666666669</v>
      </c>
      <c r="M20" s="21">
        <v>0.84099999999663599</v>
      </c>
      <c r="N20" s="31">
        <f t="shared" si="4"/>
        <v>18.209262871997993</v>
      </c>
      <c r="O20" s="21">
        <f t="shared" si="5"/>
        <v>1.5059060395142339</v>
      </c>
      <c r="P20" s="29">
        <v>44651</v>
      </c>
      <c r="Q20" s="30">
        <v>0.41666666666666669</v>
      </c>
      <c r="R20" s="21">
        <v>0.79399999999682402</v>
      </c>
      <c r="S20" s="31">
        <f t="shared" si="6"/>
        <v>16.613721205938262</v>
      </c>
      <c r="T20" s="21">
        <f t="shared" si="7"/>
        <v>1.3739547437310942</v>
      </c>
    </row>
    <row r="21" spans="1:20" x14ac:dyDescent="0.25">
      <c r="A21" s="29">
        <v>44645</v>
      </c>
      <c r="B21" s="30">
        <v>0.45833333333333331</v>
      </c>
      <c r="C21" s="21">
        <v>0.91899999999632398</v>
      </c>
      <c r="D21" s="31">
        <f t="shared" si="0"/>
        <v>20.975622248704195</v>
      </c>
      <c r="E21" s="21">
        <f t="shared" si="1"/>
        <v>1.7346839599678368</v>
      </c>
      <c r="F21" s="29">
        <v>44647</v>
      </c>
      <c r="G21" s="30">
        <v>0.45833333333333331</v>
      </c>
      <c r="H21" s="21">
        <v>0.92599999999629601</v>
      </c>
      <c r="I21" s="31">
        <f t="shared" si="2"/>
        <v>21.230966031306018</v>
      </c>
      <c r="J21" s="21">
        <f t="shared" si="3"/>
        <v>1.7558008907890075</v>
      </c>
      <c r="K21" s="29">
        <v>44649</v>
      </c>
      <c r="L21" s="30">
        <v>0.45833333333333331</v>
      </c>
      <c r="M21" s="21">
        <v>0.82999999999667995</v>
      </c>
      <c r="N21" s="31">
        <f t="shared" si="4"/>
        <v>17.830959161986009</v>
      </c>
      <c r="O21" s="21">
        <f t="shared" si="5"/>
        <v>1.4746203226962429</v>
      </c>
      <c r="P21" s="29">
        <v>44651</v>
      </c>
      <c r="Q21" s="30">
        <v>0.45833333333333331</v>
      </c>
      <c r="R21" s="21">
        <v>0.79399999999682402</v>
      </c>
      <c r="S21" s="31">
        <f t="shared" si="6"/>
        <v>16.613721205938262</v>
      </c>
      <c r="T21" s="21">
        <f t="shared" si="7"/>
        <v>1.3739547437310942</v>
      </c>
    </row>
    <row r="22" spans="1:20" x14ac:dyDescent="0.25">
      <c r="A22" s="29">
        <v>44645</v>
      </c>
      <c r="B22" s="30">
        <v>0.5</v>
      </c>
      <c r="C22" s="21">
        <v>0.91399999999634396</v>
      </c>
      <c r="D22" s="31">
        <f t="shared" si="0"/>
        <v>20.793940045876042</v>
      </c>
      <c r="E22" s="21">
        <f t="shared" si="1"/>
        <v>1.7196588417939485</v>
      </c>
      <c r="F22" s="29">
        <v>44647</v>
      </c>
      <c r="G22" s="30">
        <v>0.5</v>
      </c>
      <c r="H22" s="21">
        <v>0.91299999999634796</v>
      </c>
      <c r="I22" s="31">
        <f t="shared" si="2"/>
        <v>20.757674361893642</v>
      </c>
      <c r="J22" s="21">
        <f t="shared" si="3"/>
        <v>1.7166596697286041</v>
      </c>
      <c r="K22" s="29">
        <v>44649</v>
      </c>
      <c r="L22" s="30">
        <v>0.5</v>
      </c>
      <c r="M22" s="21">
        <v>0.83599999999665597</v>
      </c>
      <c r="N22" s="31">
        <f t="shared" si="4"/>
        <v>18.036939552096772</v>
      </c>
      <c r="O22" s="21">
        <f t="shared" si="5"/>
        <v>1.491654900958403</v>
      </c>
      <c r="P22" s="29">
        <v>44651</v>
      </c>
      <c r="Q22" s="30">
        <v>0.5</v>
      </c>
      <c r="R22" s="21">
        <v>0.77899999999688396</v>
      </c>
      <c r="S22" s="31">
        <f t="shared" si="6"/>
        <v>16.116062112762897</v>
      </c>
      <c r="T22" s="21">
        <f t="shared" si="7"/>
        <v>1.3327983367254914</v>
      </c>
    </row>
    <row r="23" spans="1:20" x14ac:dyDescent="0.25">
      <c r="A23" s="29">
        <v>44645</v>
      </c>
      <c r="B23" s="30">
        <v>0.54166666666666663</v>
      </c>
      <c r="C23" s="21">
        <v>0.89999999999640001</v>
      </c>
      <c r="D23" s="31">
        <f t="shared" si="0"/>
        <v>20.288372809541631</v>
      </c>
      <c r="E23" s="21">
        <f t="shared" si="1"/>
        <v>1.6778484313490929</v>
      </c>
      <c r="F23" s="29">
        <v>44647</v>
      </c>
      <c r="G23" s="30">
        <v>0.54166666666666663</v>
      </c>
      <c r="H23" s="21">
        <v>0.90099999999639602</v>
      </c>
      <c r="I23" s="31">
        <f t="shared" si="2"/>
        <v>20.324330741337025</v>
      </c>
      <c r="J23" s="21">
        <f t="shared" si="3"/>
        <v>1.680822152308572</v>
      </c>
      <c r="K23" s="29">
        <v>44649</v>
      </c>
      <c r="L23" s="30">
        <v>0.54166666666666663</v>
      </c>
      <c r="M23" s="21">
        <v>0.82499999999670004</v>
      </c>
      <c r="N23" s="31">
        <f t="shared" si="4"/>
        <v>17.659983580901212</v>
      </c>
      <c r="O23" s="21">
        <f t="shared" si="5"/>
        <v>1.4604806421405301</v>
      </c>
      <c r="P23" s="29">
        <v>44651</v>
      </c>
      <c r="Q23" s="30">
        <v>0.54166666666666663</v>
      </c>
      <c r="R23" s="21">
        <v>0.77899999999688396</v>
      </c>
      <c r="S23" s="31">
        <f t="shared" si="6"/>
        <v>16.116062112762897</v>
      </c>
      <c r="T23" s="21">
        <f t="shared" si="7"/>
        <v>1.3327983367254914</v>
      </c>
    </row>
    <row r="24" spans="1:20" x14ac:dyDescent="0.25">
      <c r="A24" s="29">
        <v>44645</v>
      </c>
      <c r="B24" s="30">
        <v>0.58333333333333337</v>
      </c>
      <c r="C24" s="21">
        <v>0.91499999999633996</v>
      </c>
      <c r="D24" s="31">
        <f t="shared" si="0"/>
        <v>20.830229329316637</v>
      </c>
      <c r="E24" s="21">
        <f t="shared" si="1"/>
        <v>1.7226599655344859</v>
      </c>
      <c r="F24" s="29">
        <v>44647</v>
      </c>
      <c r="G24" s="30">
        <v>0.58333333333333337</v>
      </c>
      <c r="H24" s="21">
        <v>0.88899999999644397</v>
      </c>
      <c r="I24" s="31">
        <f t="shared" si="2"/>
        <v>19.894405265401055</v>
      </c>
      <c r="J24" s="21">
        <f t="shared" si="3"/>
        <v>1.6452673154486672</v>
      </c>
      <c r="K24" s="29">
        <v>44649</v>
      </c>
      <c r="L24" s="30">
        <v>0.58333333333333337</v>
      </c>
      <c r="M24" s="21">
        <v>0.815999999996736</v>
      </c>
      <c r="N24" s="31">
        <f t="shared" si="4"/>
        <v>17.3537783745433</v>
      </c>
      <c r="O24" s="21">
        <f t="shared" si="5"/>
        <v>1.4351574715747308</v>
      </c>
      <c r="P24" s="29">
        <v>44651</v>
      </c>
      <c r="Q24" s="30">
        <v>0.58333333333333337</v>
      </c>
      <c r="R24" s="21">
        <v>0.75999999999696</v>
      </c>
      <c r="S24" s="31">
        <f t="shared" si="6"/>
        <v>15.493832640089071</v>
      </c>
      <c r="T24" s="21">
        <f t="shared" si="7"/>
        <v>1.281339959335366</v>
      </c>
    </row>
    <row r="25" spans="1:20" x14ac:dyDescent="0.25">
      <c r="A25" s="29">
        <v>44645</v>
      </c>
      <c r="B25" s="30">
        <v>0.625</v>
      </c>
      <c r="C25" s="21">
        <v>0.91299999999634796</v>
      </c>
      <c r="D25" s="31">
        <f t="shared" si="0"/>
        <v>20.757674361893642</v>
      </c>
      <c r="E25" s="21">
        <f t="shared" si="1"/>
        <v>1.7166596697286041</v>
      </c>
      <c r="F25" s="29">
        <v>44647</v>
      </c>
      <c r="G25" s="30">
        <v>0.625</v>
      </c>
      <c r="H25" s="21">
        <v>0.87599999999649603</v>
      </c>
      <c r="I25" s="31">
        <f t="shared" si="2"/>
        <v>19.43253156599123</v>
      </c>
      <c r="J25" s="21">
        <f t="shared" si="3"/>
        <v>1.6070703605074745</v>
      </c>
      <c r="K25" s="29">
        <v>44649</v>
      </c>
      <c r="L25" s="30">
        <v>0.625</v>
      </c>
      <c r="M25" s="21">
        <v>0.80499999999677996</v>
      </c>
      <c r="N25" s="31">
        <f t="shared" si="4"/>
        <v>16.982246578293537</v>
      </c>
      <c r="O25" s="21">
        <f t="shared" si="5"/>
        <v>1.4044317920248754</v>
      </c>
      <c r="P25" s="29">
        <v>44651</v>
      </c>
      <c r="Q25" s="30">
        <v>0.625</v>
      </c>
      <c r="R25" s="21">
        <v>0.75099999999699596</v>
      </c>
      <c r="S25" s="31">
        <f t="shared" si="6"/>
        <v>15.202291232866582</v>
      </c>
      <c r="T25" s="21">
        <f t="shared" si="7"/>
        <v>1.2572294849580663</v>
      </c>
    </row>
    <row r="26" spans="1:20" x14ac:dyDescent="0.25">
      <c r="A26" s="29">
        <v>44645</v>
      </c>
      <c r="B26" s="30">
        <v>0.66666666666666663</v>
      </c>
      <c r="C26" s="21">
        <v>0.91599999999633597</v>
      </c>
      <c r="D26" s="31">
        <f t="shared" si="0"/>
        <v>20.866542201755571</v>
      </c>
      <c r="E26" s="21">
        <f t="shared" si="1"/>
        <v>1.7256630400851856</v>
      </c>
      <c r="F26" s="29">
        <v>44647</v>
      </c>
      <c r="G26" s="30">
        <v>0.66666666666666663</v>
      </c>
      <c r="H26" s="21">
        <v>0.88699999999645196</v>
      </c>
      <c r="I26" s="31">
        <f t="shared" si="2"/>
        <v>19.823084642131786</v>
      </c>
      <c r="J26" s="21">
        <f t="shared" si="3"/>
        <v>1.6393690999042987</v>
      </c>
      <c r="K26" s="29">
        <v>44649</v>
      </c>
      <c r="L26" s="30">
        <v>0.66666666666666663</v>
      </c>
      <c r="M26" s="21">
        <v>0.79699999999681204</v>
      </c>
      <c r="N26" s="31">
        <f t="shared" si="4"/>
        <v>16.713929013558111</v>
      </c>
      <c r="O26" s="21">
        <f t="shared" si="5"/>
        <v>1.3822419294212558</v>
      </c>
      <c r="P26" s="29">
        <v>44651</v>
      </c>
      <c r="Q26" s="30">
        <v>0.66666666666666663</v>
      </c>
      <c r="R26" s="21">
        <v>0.73099999999707599</v>
      </c>
      <c r="S26" s="31">
        <f t="shared" si="6"/>
        <v>14.56184743467626</v>
      </c>
      <c r="T26" s="21">
        <f t="shared" si="7"/>
        <v>1.2042647828477266</v>
      </c>
    </row>
    <row r="27" spans="1:20" x14ac:dyDescent="0.25">
      <c r="A27" s="29">
        <v>44645</v>
      </c>
      <c r="B27" s="30">
        <v>0.70833333333333337</v>
      </c>
      <c r="C27" s="21">
        <v>0.90599999999637604</v>
      </c>
      <c r="D27" s="31">
        <f t="shared" si="0"/>
        <v>20.504476240866577</v>
      </c>
      <c r="E27" s="21">
        <f t="shared" si="1"/>
        <v>1.6957201851196657</v>
      </c>
      <c r="F27" s="29">
        <v>44647</v>
      </c>
      <c r="G27" s="30">
        <v>0.70833333333333337</v>
      </c>
      <c r="H27" s="21">
        <v>0.87199999999651201</v>
      </c>
      <c r="I27" s="31">
        <f t="shared" si="2"/>
        <v>19.291231769693141</v>
      </c>
      <c r="J27" s="21">
        <f t="shared" si="3"/>
        <v>1.5953848673536226</v>
      </c>
      <c r="K27" s="29">
        <v>44649</v>
      </c>
      <c r="L27" s="30">
        <v>0.70833333333333337</v>
      </c>
      <c r="M27" s="21">
        <v>0.79599999999681603</v>
      </c>
      <c r="N27" s="31">
        <f t="shared" si="4"/>
        <v>16.680501447005067</v>
      </c>
      <c r="O27" s="21">
        <f t="shared" si="5"/>
        <v>1.3794774696673189</v>
      </c>
      <c r="P27" s="29">
        <v>44651</v>
      </c>
      <c r="Q27" s="30">
        <v>0.70833333333333337</v>
      </c>
      <c r="R27" s="21">
        <v>0.705999999997176</v>
      </c>
      <c r="S27" s="31">
        <f t="shared" si="6"/>
        <v>13.775840023667275</v>
      </c>
      <c r="T27" s="21">
        <f t="shared" si="7"/>
        <v>1.1392619699572837</v>
      </c>
    </row>
    <row r="28" spans="1:20" x14ac:dyDescent="0.25">
      <c r="A28" s="29">
        <v>44645</v>
      </c>
      <c r="B28" s="30">
        <v>0.75</v>
      </c>
      <c r="C28" s="21">
        <v>0.89299999999642798</v>
      </c>
      <c r="D28" s="31">
        <f t="shared" si="0"/>
        <v>20.037332820644338</v>
      </c>
      <c r="E28" s="21">
        <f t="shared" si="1"/>
        <v>1.6570874242672866</v>
      </c>
      <c r="F28" s="29">
        <v>44647</v>
      </c>
      <c r="G28" s="30">
        <v>0.75</v>
      </c>
      <c r="H28" s="21">
        <v>0.85699999999657195</v>
      </c>
      <c r="I28" s="31">
        <f t="shared" si="2"/>
        <v>18.764791089580953</v>
      </c>
      <c r="J28" s="21">
        <f t="shared" si="3"/>
        <v>1.5518482231083448</v>
      </c>
      <c r="K28" s="29">
        <v>44649</v>
      </c>
      <c r="L28" s="30">
        <v>0.75</v>
      </c>
      <c r="M28" s="21">
        <v>0.77799999999688796</v>
      </c>
      <c r="N28" s="31">
        <f t="shared" si="4"/>
        <v>16.083085787420298</v>
      </c>
      <c r="O28" s="21">
        <f t="shared" si="5"/>
        <v>1.3300711946196586</v>
      </c>
      <c r="P28" s="29">
        <v>44651</v>
      </c>
      <c r="Q28" s="30">
        <v>0.75</v>
      </c>
      <c r="R28" s="21">
        <v>0.70199999999719198</v>
      </c>
      <c r="S28" s="31">
        <f t="shared" si="6"/>
        <v>13.651592633111569</v>
      </c>
      <c r="T28" s="21">
        <f t="shared" si="7"/>
        <v>1.1289867107583267</v>
      </c>
    </row>
    <row r="29" spans="1:20" x14ac:dyDescent="0.25">
      <c r="A29" s="29">
        <v>44645</v>
      </c>
      <c r="B29" s="30">
        <v>0.79166666666666663</v>
      </c>
      <c r="C29" s="21">
        <v>0.87899999999648404</v>
      </c>
      <c r="D29" s="31">
        <f t="shared" si="0"/>
        <v>19.538758549542457</v>
      </c>
      <c r="E29" s="21">
        <f t="shared" si="1"/>
        <v>1.6158553320471611</v>
      </c>
      <c r="F29" s="29">
        <v>44647</v>
      </c>
      <c r="G29" s="30">
        <v>0.79166666666666663</v>
      </c>
      <c r="H29" s="21">
        <v>0.842999999996628</v>
      </c>
      <c r="I29" s="31">
        <f t="shared" si="2"/>
        <v>18.278363148692861</v>
      </c>
      <c r="J29" s="21">
        <f t="shared" si="3"/>
        <v>1.5116206323968995</v>
      </c>
      <c r="K29" s="29">
        <v>44649</v>
      </c>
      <c r="L29" s="30">
        <v>0.79166666666666663</v>
      </c>
      <c r="M29" s="21">
        <v>0.77699999999689195</v>
      </c>
      <c r="N29" s="31">
        <f t="shared" si="4"/>
        <v>16.050134654378333</v>
      </c>
      <c r="O29" s="21">
        <f t="shared" si="5"/>
        <v>1.3273461359170879</v>
      </c>
      <c r="P29" s="29">
        <v>44651</v>
      </c>
      <c r="Q29" s="30">
        <v>0.79166666666666663</v>
      </c>
      <c r="R29" s="21">
        <v>0.68099999999727601</v>
      </c>
      <c r="S29" s="31">
        <f t="shared" si="6"/>
        <v>13.006211039427907</v>
      </c>
      <c r="T29" s="21">
        <f t="shared" si="7"/>
        <v>1.0756136529606879</v>
      </c>
    </row>
    <row r="30" spans="1:20" x14ac:dyDescent="0.25">
      <c r="A30" s="29">
        <v>44645</v>
      </c>
      <c r="B30" s="30">
        <v>0.83333333333333337</v>
      </c>
      <c r="C30" s="21">
        <v>0.85999999999655996</v>
      </c>
      <c r="D30" s="31">
        <f t="shared" si="0"/>
        <v>18.869644429603671</v>
      </c>
      <c r="E30" s="21">
        <f t="shared" si="1"/>
        <v>1.5605195943282235</v>
      </c>
      <c r="F30" s="29">
        <v>44647</v>
      </c>
      <c r="G30" s="30">
        <v>0.83333333333333337</v>
      </c>
      <c r="H30" s="21">
        <v>0.84899999999660403</v>
      </c>
      <c r="I30" s="31">
        <f t="shared" si="2"/>
        <v>18.486248867494126</v>
      </c>
      <c r="J30" s="21">
        <f t="shared" si="3"/>
        <v>1.5288127813417642</v>
      </c>
      <c r="K30" s="29">
        <v>44649</v>
      </c>
      <c r="L30" s="30">
        <v>0.83333333333333337</v>
      </c>
      <c r="M30" s="21">
        <v>0.76999999999692004</v>
      </c>
      <c r="N30" s="31">
        <f t="shared" si="4"/>
        <v>15.820183214242761</v>
      </c>
      <c r="O30" s="21">
        <f t="shared" si="5"/>
        <v>1.3083291518178761</v>
      </c>
      <c r="P30" s="29">
        <v>44651</v>
      </c>
      <c r="Q30" s="30">
        <v>0.83333333333333337</v>
      </c>
      <c r="R30" s="21">
        <v>0.68699999999725203</v>
      </c>
      <c r="S30" s="31">
        <f t="shared" si="6"/>
        <v>13.189415580151433</v>
      </c>
      <c r="T30" s="21">
        <f t="shared" si="7"/>
        <v>1.0907646684785235</v>
      </c>
    </row>
    <row r="31" spans="1:20" x14ac:dyDescent="0.25">
      <c r="A31" s="29">
        <v>44645</v>
      </c>
      <c r="B31" s="30">
        <v>0.875</v>
      </c>
      <c r="C31" s="21">
        <v>0.868999999996524</v>
      </c>
      <c r="D31" s="31">
        <f t="shared" si="0"/>
        <v>19.185509448959028</v>
      </c>
      <c r="E31" s="21">
        <f t="shared" si="1"/>
        <v>1.5866416314289116</v>
      </c>
      <c r="F31" s="29">
        <v>44647</v>
      </c>
      <c r="G31" s="30">
        <v>0.875</v>
      </c>
      <c r="H31" s="21">
        <v>0.83699999999665198</v>
      </c>
      <c r="I31" s="31">
        <f t="shared" si="2"/>
        <v>18.071355326375265</v>
      </c>
      <c r="J31" s="21">
        <f t="shared" si="3"/>
        <v>1.4945010854912344</v>
      </c>
      <c r="K31" s="29">
        <v>44649</v>
      </c>
      <c r="L31" s="30">
        <v>0.875</v>
      </c>
      <c r="M31" s="21">
        <v>0.74999999999699996</v>
      </c>
      <c r="N31" s="31">
        <f t="shared" si="4"/>
        <v>15.170025338217432</v>
      </c>
      <c r="O31" s="21">
        <f t="shared" si="5"/>
        <v>1.2545610954705815</v>
      </c>
      <c r="P31" s="29">
        <v>44651</v>
      </c>
      <c r="Q31" s="30">
        <v>0.875</v>
      </c>
      <c r="R31" s="21">
        <v>0.67199999999731197</v>
      </c>
      <c r="S31" s="31">
        <f t="shared" si="6"/>
        <v>12.733200116304687</v>
      </c>
      <c r="T31" s="21">
        <f t="shared" si="7"/>
        <v>1.0530356496183975</v>
      </c>
    </row>
    <row r="32" spans="1:20" x14ac:dyDescent="0.25">
      <c r="A32" s="29">
        <v>44645</v>
      </c>
      <c r="B32" s="30">
        <v>0.91666666666666663</v>
      </c>
      <c r="C32" s="21">
        <v>0.85299999999658804</v>
      </c>
      <c r="D32" s="31">
        <f t="shared" si="0"/>
        <v>18.625325821172808</v>
      </c>
      <c r="E32" s="21">
        <f t="shared" si="1"/>
        <v>1.5403144454109912</v>
      </c>
      <c r="F32" s="29">
        <v>44647</v>
      </c>
      <c r="G32" s="30">
        <v>0.91666666666666663</v>
      </c>
      <c r="H32" s="21">
        <v>0.84099999999663599</v>
      </c>
      <c r="I32" s="31">
        <f t="shared" si="2"/>
        <v>18.209262871997993</v>
      </c>
      <c r="J32" s="21">
        <f t="shared" si="3"/>
        <v>1.5059060395142339</v>
      </c>
      <c r="K32" s="29">
        <v>44649</v>
      </c>
      <c r="L32" s="30">
        <v>0.91666666666666663</v>
      </c>
      <c r="M32" s="21">
        <v>0.75599999999697598</v>
      </c>
      <c r="N32" s="31">
        <f t="shared" si="4"/>
        <v>15.364003765490803</v>
      </c>
      <c r="O32" s="21">
        <f t="shared" si="5"/>
        <v>1.2706031114060894</v>
      </c>
      <c r="P32" s="29">
        <v>44651</v>
      </c>
      <c r="Q32" s="30">
        <v>0.91666666666666663</v>
      </c>
      <c r="R32" s="21">
        <v>0.66399999999734405</v>
      </c>
      <c r="S32" s="31">
        <f t="shared" si="6"/>
        <v>12.492341269939086</v>
      </c>
      <c r="T32" s="21">
        <f t="shared" si="7"/>
        <v>1.0331166230239623</v>
      </c>
    </row>
    <row r="33" spans="1:20" x14ac:dyDescent="0.25">
      <c r="A33" s="29">
        <v>44645</v>
      </c>
      <c r="B33" s="30">
        <v>0.95833333333333337</v>
      </c>
      <c r="C33" s="21">
        <v>0.84399999999662401</v>
      </c>
      <c r="D33" s="31">
        <f t="shared" si="0"/>
        <v>18.312949871843696</v>
      </c>
      <c r="E33" s="21">
        <f t="shared" si="1"/>
        <v>1.5144809544014735</v>
      </c>
      <c r="F33" s="29">
        <v>44647</v>
      </c>
      <c r="G33" s="30">
        <v>0.95833333333333337</v>
      </c>
      <c r="H33" s="21">
        <v>0.82499999999670004</v>
      </c>
      <c r="I33" s="31">
        <f t="shared" si="2"/>
        <v>17.659983580901212</v>
      </c>
      <c r="J33" s="21">
        <f t="shared" si="3"/>
        <v>1.4604806421405301</v>
      </c>
      <c r="K33" s="29">
        <v>44649</v>
      </c>
      <c r="L33" s="30">
        <v>0.95833333333333337</v>
      </c>
      <c r="M33" s="21">
        <v>0.74299999999702804</v>
      </c>
      <c r="N33" s="31">
        <f t="shared" si="4"/>
        <v>14.944880796911814</v>
      </c>
      <c r="O33" s="21">
        <f t="shared" si="5"/>
        <v>1.235941641904607</v>
      </c>
      <c r="P33" s="29">
        <v>44651</v>
      </c>
      <c r="Q33" s="30">
        <v>0.95833333333333337</v>
      </c>
      <c r="R33" s="21">
        <v>0.652999999997388</v>
      </c>
      <c r="S33" s="31">
        <f t="shared" si="6"/>
        <v>12.163969352848721</v>
      </c>
      <c r="T33" s="21">
        <f t="shared" si="7"/>
        <v>1.0059602654805893</v>
      </c>
    </row>
    <row r="34" spans="1:20" x14ac:dyDescent="0.25">
      <c r="A34" s="29">
        <v>44646</v>
      </c>
      <c r="B34" s="30">
        <v>0</v>
      </c>
      <c r="C34" s="21">
        <v>0.84899999999660403</v>
      </c>
      <c r="D34" s="31">
        <f t="shared" si="0"/>
        <v>18.486248867494126</v>
      </c>
      <c r="E34" s="21">
        <f t="shared" si="1"/>
        <v>1.5288127813417642</v>
      </c>
      <c r="F34" s="29">
        <v>44648</v>
      </c>
      <c r="G34" s="30">
        <v>0</v>
      </c>
      <c r="H34" s="21">
        <v>0.82799999999668805</v>
      </c>
      <c r="I34" s="31">
        <f t="shared" si="2"/>
        <v>17.762495225179386</v>
      </c>
      <c r="J34" s="21">
        <f t="shared" si="3"/>
        <v>1.4689583551223351</v>
      </c>
      <c r="K34" s="29">
        <v>44650</v>
      </c>
      <c r="L34" s="30">
        <v>0</v>
      </c>
      <c r="M34" s="21">
        <v>0.73999999999704003</v>
      </c>
      <c r="N34" s="31">
        <f t="shared" si="4"/>
        <v>14.848775002958948</v>
      </c>
      <c r="O34" s="21">
        <f t="shared" si="5"/>
        <v>1.227993692744705</v>
      </c>
    </row>
    <row r="35" spans="1:20" x14ac:dyDescent="0.25">
      <c r="A35" s="29">
        <v>44646</v>
      </c>
      <c r="B35" s="30">
        <v>4.1666666666666664E-2</v>
      </c>
      <c r="C35" s="21">
        <v>0.84399999999662401</v>
      </c>
      <c r="D35" s="31">
        <f t="shared" si="0"/>
        <v>18.312949871843696</v>
      </c>
      <c r="E35" s="21">
        <f t="shared" si="1"/>
        <v>1.5144809544014735</v>
      </c>
      <c r="F35" s="29">
        <v>44648</v>
      </c>
      <c r="G35" s="30">
        <v>4.1666666666666664E-2</v>
      </c>
      <c r="H35" s="21">
        <v>0.83399999999666397</v>
      </c>
      <c r="I35" s="31">
        <f t="shared" si="2"/>
        <v>17.968181421015508</v>
      </c>
      <c r="J35" s="21">
        <f t="shared" si="3"/>
        <v>1.4859686035179824</v>
      </c>
      <c r="K35" s="29">
        <v>44650</v>
      </c>
      <c r="L35" s="30">
        <v>4.1666666666666664E-2</v>
      </c>
      <c r="M35" s="21">
        <v>0.74399999999702404</v>
      </c>
      <c r="N35" s="31">
        <f t="shared" si="4"/>
        <v>14.976967413951563</v>
      </c>
      <c r="O35" s="21">
        <f t="shared" si="5"/>
        <v>1.2385952051337943</v>
      </c>
    </row>
    <row r="36" spans="1:20" x14ac:dyDescent="0.25">
      <c r="A36" s="29">
        <v>44646</v>
      </c>
      <c r="B36" s="30">
        <v>8.3333333333333329E-2</v>
      </c>
      <c r="C36" s="21">
        <v>0.842999999996628</v>
      </c>
      <c r="D36" s="31">
        <f t="shared" si="0"/>
        <v>18.278363148692861</v>
      </c>
      <c r="E36" s="21">
        <f t="shared" si="1"/>
        <v>1.5116206323968995</v>
      </c>
      <c r="F36" s="29">
        <v>44648</v>
      </c>
      <c r="G36" s="30">
        <v>8.3333333333333329E-2</v>
      </c>
      <c r="H36" s="21">
        <v>0.82099999999671602</v>
      </c>
      <c r="I36" s="31">
        <f t="shared" si="2"/>
        <v>17.523645849146547</v>
      </c>
      <c r="J36" s="21">
        <f t="shared" si="3"/>
        <v>1.4492055117244194</v>
      </c>
      <c r="K36" s="29">
        <v>44650</v>
      </c>
      <c r="L36" s="30">
        <v>8.3333333333333329E-2</v>
      </c>
      <c r="M36" s="21">
        <v>0.74699999999701205</v>
      </c>
      <c r="N36" s="31">
        <f t="shared" si="4"/>
        <v>15.073381126349652</v>
      </c>
      <c r="O36" s="21">
        <f t="shared" si="5"/>
        <v>1.2465686191491161</v>
      </c>
    </row>
    <row r="37" spans="1:20" x14ac:dyDescent="0.25">
      <c r="A37" s="29">
        <v>44646</v>
      </c>
      <c r="B37" s="30">
        <v>0.125</v>
      </c>
      <c r="C37" s="21">
        <v>0.84399999999662401</v>
      </c>
      <c r="D37" s="31">
        <f t="shared" si="0"/>
        <v>18.312949871843696</v>
      </c>
      <c r="E37" s="21">
        <f t="shared" si="1"/>
        <v>1.5144809544014735</v>
      </c>
      <c r="F37" s="29">
        <v>44648</v>
      </c>
      <c r="G37" s="30">
        <v>0.125</v>
      </c>
      <c r="H37" s="21">
        <v>0.83899999999664399</v>
      </c>
      <c r="I37" s="31">
        <f t="shared" si="2"/>
        <v>18.140260233127517</v>
      </c>
      <c r="J37" s="21">
        <f t="shared" si="3"/>
        <v>1.5001995212796455</v>
      </c>
      <c r="K37" s="29">
        <v>44650</v>
      </c>
      <c r="L37" s="30">
        <v>0.125</v>
      </c>
      <c r="M37" s="21">
        <v>0.72999999999707998</v>
      </c>
      <c r="N37" s="31">
        <f t="shared" si="4"/>
        <v>14.530095587712985</v>
      </c>
      <c r="O37" s="21">
        <f t="shared" si="5"/>
        <v>1.2016389051038638</v>
      </c>
    </row>
    <row r="38" spans="1:20" x14ac:dyDescent="0.25">
      <c r="A38" s="29">
        <v>44646</v>
      </c>
      <c r="B38" s="30">
        <v>0.16666666666666666</v>
      </c>
      <c r="C38" s="21">
        <v>0.87199999999651201</v>
      </c>
      <c r="D38" s="31">
        <f t="shared" si="0"/>
        <v>19.291231769693141</v>
      </c>
      <c r="E38" s="21">
        <f t="shared" si="1"/>
        <v>1.5953848673536226</v>
      </c>
      <c r="F38" s="29">
        <v>44648</v>
      </c>
      <c r="G38" s="30">
        <v>0.16666666666666666</v>
      </c>
      <c r="H38" s="21">
        <v>0.84999999999660003</v>
      </c>
      <c r="I38" s="31">
        <f t="shared" si="2"/>
        <v>18.520981660985196</v>
      </c>
      <c r="J38" s="21">
        <f t="shared" si="3"/>
        <v>1.5316851833634757</v>
      </c>
      <c r="K38" s="29">
        <v>44650</v>
      </c>
      <c r="L38" s="30">
        <v>0.16666666666666666</v>
      </c>
      <c r="M38" s="21">
        <v>0.74199999999703203</v>
      </c>
      <c r="N38" s="31">
        <f t="shared" si="4"/>
        <v>14.91281984671642</v>
      </c>
      <c r="O38" s="21">
        <f t="shared" si="5"/>
        <v>1.2332902013234479</v>
      </c>
    </row>
    <row r="39" spans="1:20" x14ac:dyDescent="0.25">
      <c r="A39" s="29">
        <v>44646</v>
      </c>
      <c r="B39" s="30">
        <v>0.20833333333333334</v>
      </c>
      <c r="C39" s="21">
        <v>0.90099999999639602</v>
      </c>
      <c r="D39" s="31">
        <f t="shared" si="0"/>
        <v>20.324330741337025</v>
      </c>
      <c r="E39" s="21">
        <f t="shared" si="1"/>
        <v>1.680822152308572</v>
      </c>
      <c r="F39" s="29">
        <v>44648</v>
      </c>
      <c r="G39" s="30">
        <v>0.20833333333333334</v>
      </c>
      <c r="H39" s="21">
        <v>0.86399999999654398</v>
      </c>
      <c r="I39" s="31">
        <f t="shared" si="2"/>
        <v>19.009787481111701</v>
      </c>
      <c r="J39" s="21">
        <f t="shared" si="3"/>
        <v>1.5721094246879377</v>
      </c>
      <c r="K39" s="29">
        <v>44650</v>
      </c>
      <c r="L39" s="30">
        <v>0.20833333333333334</v>
      </c>
      <c r="M39" s="21">
        <v>0.74199999999703203</v>
      </c>
      <c r="N39" s="31">
        <f t="shared" si="4"/>
        <v>14.91281984671642</v>
      </c>
      <c r="O39" s="21">
        <f t="shared" si="5"/>
        <v>1.2332902013234479</v>
      </c>
    </row>
    <row r="40" spans="1:20" x14ac:dyDescent="0.25">
      <c r="A40" s="29">
        <v>44646</v>
      </c>
      <c r="B40" s="30">
        <v>0.25</v>
      </c>
      <c r="C40" s="21">
        <v>0.91599999999633597</v>
      </c>
      <c r="D40" s="31">
        <f t="shared" si="0"/>
        <v>20.866542201755571</v>
      </c>
      <c r="E40" s="21">
        <f t="shared" si="1"/>
        <v>1.7256630400851856</v>
      </c>
      <c r="F40" s="29">
        <v>44648</v>
      </c>
      <c r="G40" s="30">
        <v>0.25</v>
      </c>
      <c r="H40" s="21">
        <v>0.896999999996412</v>
      </c>
      <c r="I40" s="31">
        <f t="shared" si="2"/>
        <v>20.180641542631641</v>
      </c>
      <c r="J40" s="21">
        <f t="shared" si="3"/>
        <v>1.6689390555756365</v>
      </c>
      <c r="K40" s="29">
        <v>44650</v>
      </c>
      <c r="L40" s="30">
        <v>0.25</v>
      </c>
      <c r="M40" s="21">
        <v>0.75599999999697598</v>
      </c>
      <c r="N40" s="31">
        <f t="shared" si="4"/>
        <v>15.364003765490803</v>
      </c>
      <c r="O40" s="21">
        <f t="shared" si="5"/>
        <v>1.2706031114060894</v>
      </c>
    </row>
    <row r="41" spans="1:20" x14ac:dyDescent="0.25">
      <c r="A41" s="29">
        <v>44646</v>
      </c>
      <c r="B41" s="30">
        <v>0.29166666666666669</v>
      </c>
      <c r="C41" s="21">
        <v>0.94599999999621598</v>
      </c>
      <c r="D41" s="31">
        <f t="shared" si="0"/>
        <v>21.96684602528174</v>
      </c>
      <c r="E41" s="21">
        <f t="shared" si="1"/>
        <v>1.8166581662907997</v>
      </c>
      <c r="F41" s="29">
        <v>44648</v>
      </c>
      <c r="G41" s="30">
        <v>0.29166666666666669</v>
      </c>
      <c r="H41" s="21">
        <v>0.90399999999638403</v>
      </c>
      <c r="I41" s="31">
        <f t="shared" si="2"/>
        <v>20.432346915551172</v>
      </c>
      <c r="J41" s="21">
        <f t="shared" si="3"/>
        <v>1.6897550899160818</v>
      </c>
      <c r="K41" s="29">
        <v>44650</v>
      </c>
      <c r="L41" s="30">
        <v>0.29166666666666669</v>
      </c>
      <c r="M41" s="21">
        <v>0.77099999999691604</v>
      </c>
      <c r="N41" s="31">
        <f t="shared" si="4"/>
        <v>15.852957631931716</v>
      </c>
      <c r="O41" s="21">
        <f t="shared" si="5"/>
        <v>1.3110395961607528</v>
      </c>
    </row>
    <row r="42" spans="1:20" x14ac:dyDescent="0.25">
      <c r="A42" s="29">
        <v>44646</v>
      </c>
      <c r="B42" s="30">
        <v>0.33333333333333331</v>
      </c>
      <c r="C42" s="21">
        <v>0.95399999999618401</v>
      </c>
      <c r="D42" s="31">
        <f t="shared" si="0"/>
        <v>22.26380905356066</v>
      </c>
      <c r="E42" s="21">
        <f t="shared" si="1"/>
        <v>1.8412170087294666</v>
      </c>
      <c r="F42" s="29">
        <v>44648</v>
      </c>
      <c r="G42" s="30">
        <v>0.33333333333333331</v>
      </c>
      <c r="H42" s="21">
        <v>0.89999999999640001</v>
      </c>
      <c r="I42" s="31">
        <f t="shared" si="2"/>
        <v>20.288372809541631</v>
      </c>
      <c r="J42" s="21">
        <f t="shared" si="3"/>
        <v>1.6778484313490929</v>
      </c>
      <c r="K42" s="29">
        <v>44650</v>
      </c>
      <c r="L42" s="30">
        <v>0.33333333333333331</v>
      </c>
      <c r="M42" s="21">
        <v>0.77199999999691205</v>
      </c>
      <c r="N42" s="31">
        <f t="shared" si="4"/>
        <v>15.885757334401259</v>
      </c>
      <c r="O42" s="21">
        <f t="shared" si="5"/>
        <v>1.313752131554984</v>
      </c>
    </row>
    <row r="43" spans="1:20" x14ac:dyDescent="0.25">
      <c r="A43" s="29">
        <v>44646</v>
      </c>
      <c r="B43" s="30">
        <v>0.375</v>
      </c>
      <c r="C43" s="21">
        <v>0.94099999999623596</v>
      </c>
      <c r="D43" s="31">
        <f t="shared" si="0"/>
        <v>21.782000166683726</v>
      </c>
      <c r="E43" s="21">
        <f t="shared" si="1"/>
        <v>1.8013714137847441</v>
      </c>
      <c r="F43" s="29">
        <v>44648</v>
      </c>
      <c r="G43" s="30">
        <v>0.375</v>
      </c>
      <c r="H43" s="21">
        <v>0.90899999999636405</v>
      </c>
      <c r="I43" s="31">
        <f t="shared" si="2"/>
        <v>20.612847830307746</v>
      </c>
      <c r="J43" s="21">
        <f t="shared" si="3"/>
        <v>1.7046825155664505</v>
      </c>
      <c r="K43" s="29">
        <v>44650</v>
      </c>
      <c r="L43" s="30">
        <v>0.375</v>
      </c>
      <c r="M43" s="21">
        <v>0.80399999999678395</v>
      </c>
      <c r="N43" s="31">
        <f t="shared" si="4"/>
        <v>16.948619788941777</v>
      </c>
      <c r="O43" s="21">
        <f t="shared" si="5"/>
        <v>1.4016508565454848</v>
      </c>
    </row>
    <row r="44" spans="1:20" x14ac:dyDescent="0.25">
      <c r="A44" s="29">
        <v>44646</v>
      </c>
      <c r="B44" s="30">
        <v>0.41666666666666669</v>
      </c>
      <c r="C44" s="21">
        <v>0.94499999999621997</v>
      </c>
      <c r="D44" s="31">
        <f t="shared" si="0"/>
        <v>21.929830268589971</v>
      </c>
      <c r="E44" s="21">
        <f t="shared" si="1"/>
        <v>1.8135969632123905</v>
      </c>
      <c r="F44" s="29">
        <v>44648</v>
      </c>
      <c r="G44" s="30">
        <v>0.41666666666666669</v>
      </c>
      <c r="H44" s="21">
        <v>0.90399999999638403</v>
      </c>
      <c r="I44" s="31">
        <f t="shared" si="2"/>
        <v>20.432346915551172</v>
      </c>
      <c r="J44" s="21">
        <f t="shared" si="3"/>
        <v>1.6897550899160818</v>
      </c>
      <c r="K44" s="29">
        <v>44650</v>
      </c>
      <c r="L44" s="30">
        <v>0.41666666666666669</v>
      </c>
      <c r="M44" s="21">
        <v>0.80499999999677996</v>
      </c>
      <c r="N44" s="31">
        <f t="shared" si="4"/>
        <v>16.982246578293537</v>
      </c>
      <c r="O44" s="21">
        <f t="shared" si="5"/>
        <v>1.4044317920248754</v>
      </c>
    </row>
    <row r="45" spans="1:20" x14ac:dyDescent="0.25">
      <c r="A45" s="29">
        <v>44646</v>
      </c>
      <c r="B45" s="30">
        <v>0.45833333333333331</v>
      </c>
      <c r="C45" s="21">
        <v>0.93299999999626804</v>
      </c>
      <c r="D45" s="31">
        <f t="shared" si="0"/>
        <v>21.487460091480749</v>
      </c>
      <c r="E45" s="21">
        <f t="shared" si="1"/>
        <v>1.7770129495654579</v>
      </c>
      <c r="F45" s="29">
        <v>44648</v>
      </c>
      <c r="G45" s="30">
        <v>0.45833333333333331</v>
      </c>
      <c r="H45" s="21">
        <v>0.88499999999645995</v>
      </c>
      <c r="I45" s="31">
        <f t="shared" si="2"/>
        <v>19.75185957128539</v>
      </c>
      <c r="J45" s="21">
        <f t="shared" si="3"/>
        <v>1.6334787865453018</v>
      </c>
      <c r="K45" s="29">
        <v>44650</v>
      </c>
      <c r="L45" s="30">
        <v>0.45833333333333331</v>
      </c>
      <c r="M45" s="21">
        <v>0.81399999999674399</v>
      </c>
      <c r="N45" s="31">
        <f t="shared" si="4"/>
        <v>17.286004268438802</v>
      </c>
      <c r="O45" s="21">
        <f t="shared" si="5"/>
        <v>1.4295525529998889</v>
      </c>
    </row>
    <row r="46" spans="1:20" x14ac:dyDescent="0.25">
      <c r="A46" s="29">
        <v>44646</v>
      </c>
      <c r="B46" s="30">
        <v>0.5</v>
      </c>
      <c r="C46" s="21">
        <v>0.93199999999627203</v>
      </c>
      <c r="D46" s="31">
        <f t="shared" si="0"/>
        <v>21.450747791035777</v>
      </c>
      <c r="E46" s="21">
        <f t="shared" si="1"/>
        <v>1.7739768423186586</v>
      </c>
      <c r="F46" s="29">
        <v>44648</v>
      </c>
      <c r="G46" s="30">
        <v>0.5</v>
      </c>
      <c r="H46" s="21">
        <v>0.90399999999638403</v>
      </c>
      <c r="I46" s="31">
        <f t="shared" si="2"/>
        <v>20.432346915551172</v>
      </c>
      <c r="J46" s="21">
        <f t="shared" si="3"/>
        <v>1.6897550899160818</v>
      </c>
      <c r="K46" s="29">
        <v>44650</v>
      </c>
      <c r="L46" s="30">
        <v>0.5</v>
      </c>
      <c r="M46" s="21">
        <v>0.80399999999678395</v>
      </c>
      <c r="N46" s="31">
        <f t="shared" si="4"/>
        <v>16.948619788941777</v>
      </c>
      <c r="O46" s="21">
        <f t="shared" si="5"/>
        <v>1.4016508565454848</v>
      </c>
    </row>
    <row r="47" spans="1:20" x14ac:dyDescent="0.25">
      <c r="A47" s="29">
        <v>44646</v>
      </c>
      <c r="B47" s="30">
        <v>0.54166666666666663</v>
      </c>
      <c r="C47" s="21">
        <v>0.91399999999634396</v>
      </c>
      <c r="D47" s="31">
        <f t="shared" si="0"/>
        <v>20.793940045876042</v>
      </c>
      <c r="E47" s="21">
        <f t="shared" si="1"/>
        <v>1.7196588417939485</v>
      </c>
      <c r="F47" s="29">
        <v>44648</v>
      </c>
      <c r="G47" s="30">
        <v>0.54166666666666663</v>
      </c>
      <c r="H47" s="21">
        <v>0.897999999996408</v>
      </c>
      <c r="I47" s="31">
        <f t="shared" si="2"/>
        <v>20.21652819947472</v>
      </c>
      <c r="J47" s="21">
        <f t="shared" si="3"/>
        <v>1.6719068820965592</v>
      </c>
      <c r="K47" s="29">
        <v>44650</v>
      </c>
      <c r="L47" s="30">
        <v>0.54166666666666663</v>
      </c>
      <c r="M47" s="21">
        <v>0.78599999999685599</v>
      </c>
      <c r="N47" s="31">
        <f t="shared" si="4"/>
        <v>16.34760067580709</v>
      </c>
      <c r="O47" s="21">
        <f t="shared" si="5"/>
        <v>1.3519465758892464</v>
      </c>
    </row>
    <row r="48" spans="1:20" x14ac:dyDescent="0.25">
      <c r="A48" s="29">
        <v>44646</v>
      </c>
      <c r="B48" s="30">
        <v>0.58333333333333337</v>
      </c>
      <c r="C48" s="21">
        <v>0.91699999999633197</v>
      </c>
      <c r="D48" s="31">
        <f t="shared" si="0"/>
        <v>20.902878652749017</v>
      </c>
      <c r="E48" s="21">
        <f t="shared" si="1"/>
        <v>1.7286680645823436</v>
      </c>
      <c r="F48" s="29">
        <v>44648</v>
      </c>
      <c r="G48" s="30">
        <v>0.58333333333333337</v>
      </c>
      <c r="H48" s="21">
        <v>0.87899999999648404</v>
      </c>
      <c r="I48" s="31">
        <f t="shared" si="2"/>
        <v>19.538758549542457</v>
      </c>
      <c r="J48" s="21">
        <f t="shared" si="3"/>
        <v>1.6158553320471611</v>
      </c>
      <c r="K48" s="29">
        <v>44650</v>
      </c>
      <c r="L48" s="30">
        <v>0.58333333333333337</v>
      </c>
      <c r="M48" s="21">
        <v>0.77999999999687997</v>
      </c>
      <c r="N48" s="31">
        <f t="shared" si="4"/>
        <v>16.149063617290167</v>
      </c>
      <c r="O48" s="21">
        <f t="shared" si="5"/>
        <v>1.3355275611498967</v>
      </c>
    </row>
    <row r="49" spans="1:15" x14ac:dyDescent="0.25">
      <c r="A49" s="29">
        <v>44646</v>
      </c>
      <c r="B49" s="30">
        <v>0.625</v>
      </c>
      <c r="C49" s="21">
        <v>0.90499999999638003</v>
      </c>
      <c r="D49" s="31">
        <f t="shared" si="0"/>
        <v>20.468399731045626</v>
      </c>
      <c r="E49" s="21">
        <f t="shared" si="1"/>
        <v>1.6927366577574732</v>
      </c>
      <c r="F49" s="29">
        <v>44648</v>
      </c>
      <c r="G49" s="30">
        <v>0.625</v>
      </c>
      <c r="H49" s="21">
        <v>0.89199999999643198</v>
      </c>
      <c r="I49" s="31">
        <f t="shared" si="2"/>
        <v>20.00156517040174</v>
      </c>
      <c r="J49" s="21">
        <f t="shared" si="3"/>
        <v>1.6541294395922239</v>
      </c>
      <c r="K49" s="29">
        <v>44650</v>
      </c>
      <c r="L49" s="30">
        <v>0.625</v>
      </c>
      <c r="M49" s="21">
        <v>0.77099999999691604</v>
      </c>
      <c r="N49" s="31">
        <f t="shared" si="4"/>
        <v>15.852957631931716</v>
      </c>
      <c r="O49" s="21">
        <f t="shared" si="5"/>
        <v>1.3110395961607528</v>
      </c>
    </row>
    <row r="50" spans="1:15" x14ac:dyDescent="0.25">
      <c r="A50" s="29">
        <v>44646</v>
      </c>
      <c r="B50" s="30">
        <v>0.66666666666666663</v>
      </c>
      <c r="C50" s="21">
        <v>0.88799999999644796</v>
      </c>
      <c r="D50" s="31">
        <f t="shared" si="0"/>
        <v>19.858733015170646</v>
      </c>
      <c r="E50" s="21">
        <f t="shared" si="1"/>
        <v>1.6423172203546124</v>
      </c>
      <c r="F50" s="29">
        <v>44648</v>
      </c>
      <c r="G50" s="30">
        <v>0.66666666666666663</v>
      </c>
      <c r="H50" s="21">
        <v>0.87099999999651601</v>
      </c>
      <c r="I50" s="31">
        <f t="shared" si="2"/>
        <v>19.255966927334271</v>
      </c>
      <c r="J50" s="21">
        <f t="shared" si="3"/>
        <v>1.5924684648905441</v>
      </c>
      <c r="K50" s="29">
        <v>44650</v>
      </c>
      <c r="L50" s="30">
        <v>0.66666666666666663</v>
      </c>
      <c r="M50" s="21">
        <v>0.77399999999690405</v>
      </c>
      <c r="N50" s="31">
        <f t="shared" si="4"/>
        <v>15.951432540572155</v>
      </c>
      <c r="O50" s="21">
        <f t="shared" si="5"/>
        <v>1.3191834711053172</v>
      </c>
    </row>
    <row r="51" spans="1:15" x14ac:dyDescent="0.25">
      <c r="A51" s="29">
        <v>44646</v>
      </c>
      <c r="B51" s="30">
        <v>0.70833333333333337</v>
      </c>
      <c r="C51" s="21">
        <v>0.895999999996416</v>
      </c>
      <c r="D51" s="31">
        <f t="shared" si="0"/>
        <v>20.144778665562384</v>
      </c>
      <c r="E51" s="21">
        <f t="shared" si="1"/>
        <v>1.6659731956420092</v>
      </c>
      <c r="F51" s="29">
        <v>44648</v>
      </c>
      <c r="G51" s="30">
        <v>0.70833333333333337</v>
      </c>
      <c r="H51" s="21">
        <v>0.86299999999654797</v>
      </c>
      <c r="I51" s="31">
        <f t="shared" si="2"/>
        <v>18.974715474016229</v>
      </c>
      <c r="J51" s="21">
        <f t="shared" si="3"/>
        <v>1.569208969701142</v>
      </c>
      <c r="K51" s="29">
        <v>44650</v>
      </c>
      <c r="L51" s="30">
        <v>0.70833333333333337</v>
      </c>
      <c r="M51" s="21">
        <v>0.76899999999692403</v>
      </c>
      <c r="N51" s="31">
        <f t="shared" si="4"/>
        <v>15.787434094642169</v>
      </c>
      <c r="O51" s="21">
        <f t="shared" si="5"/>
        <v>1.3056207996269074</v>
      </c>
    </row>
    <row r="52" spans="1:15" x14ac:dyDescent="0.25">
      <c r="A52" s="29">
        <v>44646</v>
      </c>
      <c r="B52" s="30">
        <v>0.75</v>
      </c>
      <c r="C52" s="21">
        <v>0.87599999999649603</v>
      </c>
      <c r="D52" s="31">
        <f t="shared" si="0"/>
        <v>19.43253156599123</v>
      </c>
      <c r="E52" s="21">
        <f t="shared" si="1"/>
        <v>1.6070703605074745</v>
      </c>
      <c r="F52" s="29">
        <v>44648</v>
      </c>
      <c r="G52" s="30">
        <v>0.75</v>
      </c>
      <c r="H52" s="21">
        <v>0.85099999999659603</v>
      </c>
      <c r="I52" s="31">
        <f t="shared" si="2"/>
        <v>18.555738758813963</v>
      </c>
      <c r="J52" s="21">
        <f t="shared" si="3"/>
        <v>1.5345595953539146</v>
      </c>
      <c r="K52" s="29">
        <v>44650</v>
      </c>
      <c r="L52" s="30">
        <v>0.75</v>
      </c>
      <c r="M52" s="21">
        <v>0.76499999999694002</v>
      </c>
      <c r="N52" s="31">
        <f t="shared" si="4"/>
        <v>15.656690864131168</v>
      </c>
      <c r="O52" s="21">
        <f t="shared" si="5"/>
        <v>1.2948083344636474</v>
      </c>
    </row>
    <row r="53" spans="1:15" x14ac:dyDescent="0.25">
      <c r="A53" s="29">
        <v>44646</v>
      </c>
      <c r="B53" s="30">
        <v>0.79166666666666663</v>
      </c>
      <c r="C53" s="21">
        <v>0.86299999999654797</v>
      </c>
      <c r="D53" s="31">
        <f t="shared" si="0"/>
        <v>18.974715474016229</v>
      </c>
      <c r="E53" s="21">
        <f t="shared" si="1"/>
        <v>1.569208969701142</v>
      </c>
      <c r="F53" s="29">
        <v>44648</v>
      </c>
      <c r="G53" s="30">
        <v>0.79166666666666663</v>
      </c>
      <c r="H53" s="21">
        <v>0.85299999999658804</v>
      </c>
      <c r="I53" s="31">
        <f t="shared" si="2"/>
        <v>18.625325821172808</v>
      </c>
      <c r="J53" s="21">
        <f t="shared" si="3"/>
        <v>1.5403144454109912</v>
      </c>
      <c r="K53" s="29">
        <v>44650</v>
      </c>
      <c r="L53" s="30">
        <v>0.79166666666666663</v>
      </c>
      <c r="M53" s="21">
        <v>0.75799999999696799</v>
      </c>
      <c r="N53" s="31">
        <f t="shared" si="4"/>
        <v>15.42886728337756</v>
      </c>
      <c r="O53" s="21">
        <f t="shared" si="5"/>
        <v>1.2759673243353242</v>
      </c>
    </row>
    <row r="54" spans="1:15" x14ac:dyDescent="0.25">
      <c r="A54" s="29">
        <v>44646</v>
      </c>
      <c r="B54" s="30">
        <v>0.83333333333333337</v>
      </c>
      <c r="C54" s="21">
        <v>0.84899999999660403</v>
      </c>
      <c r="D54" s="31">
        <f t="shared" si="0"/>
        <v>18.486248867494126</v>
      </c>
      <c r="E54" s="21">
        <f t="shared" si="1"/>
        <v>1.5288127813417642</v>
      </c>
      <c r="F54" s="29">
        <v>44648</v>
      </c>
      <c r="G54" s="30">
        <v>0.83333333333333337</v>
      </c>
      <c r="H54" s="21">
        <v>0.84499999999662001</v>
      </c>
      <c r="I54" s="31">
        <f t="shared" si="2"/>
        <v>18.347560969232909</v>
      </c>
      <c r="J54" s="21">
        <f t="shared" si="3"/>
        <v>1.5173432921555614</v>
      </c>
      <c r="K54" s="29">
        <v>44650</v>
      </c>
      <c r="L54" s="30">
        <v>0.83333333333333337</v>
      </c>
      <c r="M54" s="21">
        <v>0.73699999999705201</v>
      </c>
      <c r="N54" s="31">
        <f t="shared" si="4"/>
        <v>14.75290058998139</v>
      </c>
      <c r="O54" s="21">
        <f t="shared" si="5"/>
        <v>1.220064878791461</v>
      </c>
    </row>
    <row r="55" spans="1:15" x14ac:dyDescent="0.25">
      <c r="A55" s="29">
        <v>44646</v>
      </c>
      <c r="B55" s="30">
        <v>0.875</v>
      </c>
      <c r="C55" s="21">
        <v>0.85299999999658804</v>
      </c>
      <c r="D55" s="31">
        <f t="shared" si="0"/>
        <v>18.625325821172808</v>
      </c>
      <c r="E55" s="21">
        <f t="shared" si="1"/>
        <v>1.5403144454109912</v>
      </c>
      <c r="F55" s="29">
        <v>44648</v>
      </c>
      <c r="G55" s="30">
        <v>0.875</v>
      </c>
      <c r="H55" s="21">
        <v>0.84099999999663599</v>
      </c>
      <c r="I55" s="31">
        <f t="shared" si="2"/>
        <v>18.209262871997993</v>
      </c>
      <c r="J55" s="21">
        <f t="shared" si="3"/>
        <v>1.5059060395142339</v>
      </c>
      <c r="K55" s="29">
        <v>44650</v>
      </c>
      <c r="L55" s="30">
        <v>0.875</v>
      </c>
      <c r="M55" s="21">
        <v>0.72199999999711195</v>
      </c>
      <c r="N55" s="31">
        <f t="shared" si="4"/>
        <v>14.277012665201912</v>
      </c>
      <c r="O55" s="21">
        <f t="shared" si="5"/>
        <v>1.1807089474121981</v>
      </c>
    </row>
    <row r="56" spans="1:15" x14ac:dyDescent="0.25">
      <c r="A56" s="29">
        <v>44646</v>
      </c>
      <c r="B56" s="30">
        <v>0.91666666666666663</v>
      </c>
      <c r="C56" s="21">
        <v>0.84499999999662001</v>
      </c>
      <c r="D56" s="31">
        <f t="shared" si="0"/>
        <v>18.347560969232909</v>
      </c>
      <c r="E56" s="21">
        <f t="shared" si="1"/>
        <v>1.5173432921555614</v>
      </c>
      <c r="F56" s="29">
        <v>44648</v>
      </c>
      <c r="G56" s="30">
        <v>0.91666666666666663</v>
      </c>
      <c r="H56" s="21">
        <v>0.841999999996632</v>
      </c>
      <c r="I56" s="31">
        <f t="shared" si="2"/>
        <v>18.243800811498431</v>
      </c>
      <c r="J56" s="21">
        <f t="shared" si="3"/>
        <v>1.5087623271109203</v>
      </c>
      <c r="K56" s="29">
        <v>44650</v>
      </c>
      <c r="L56" s="30">
        <v>0.91666666666666663</v>
      </c>
      <c r="M56" s="21">
        <v>0.733999999997064</v>
      </c>
      <c r="N56" s="31">
        <f t="shared" si="4"/>
        <v>14.657257939363127</v>
      </c>
      <c r="O56" s="21">
        <f t="shared" si="5"/>
        <v>1.2121552315853306</v>
      </c>
    </row>
    <row r="57" spans="1:15" x14ac:dyDescent="0.25">
      <c r="A57" s="29">
        <v>44646</v>
      </c>
      <c r="B57" s="30">
        <v>0.95833333333333337</v>
      </c>
      <c r="C57" s="21">
        <v>0.82599999999669604</v>
      </c>
      <c r="D57" s="31">
        <f t="shared" si="0"/>
        <v>17.694129544812593</v>
      </c>
      <c r="E57" s="21">
        <f t="shared" si="1"/>
        <v>1.4633045133560014</v>
      </c>
      <c r="F57" s="29">
        <v>44648</v>
      </c>
      <c r="G57" s="30">
        <v>0.95833333333333337</v>
      </c>
      <c r="H57" s="21">
        <v>0.83399999999666397</v>
      </c>
      <c r="I57" s="31">
        <f t="shared" si="2"/>
        <v>17.968181421015508</v>
      </c>
      <c r="J57" s="21">
        <f t="shared" si="3"/>
        <v>1.4859686035179824</v>
      </c>
      <c r="K57" s="29">
        <v>44650</v>
      </c>
      <c r="L57" s="30">
        <v>0.95833333333333337</v>
      </c>
      <c r="M57" s="21">
        <v>0.72199999999711195</v>
      </c>
      <c r="N57" s="31">
        <f t="shared" si="4"/>
        <v>14.277012665201912</v>
      </c>
      <c r="O57" s="21">
        <f t="shared" si="5"/>
        <v>1.1807089474121981</v>
      </c>
    </row>
    <row r="82" spans="11:14" x14ac:dyDescent="0.25">
      <c r="K82" s="1"/>
      <c r="L82" s="1"/>
      <c r="M82" s="1"/>
      <c r="N82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3DEE-4786-45DF-BD6A-5F8341B3B0E6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280.99723656544734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20.10893957902319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44652</v>
      </c>
      <c r="B10" s="30">
        <v>0</v>
      </c>
      <c r="C10" s="21">
        <v>0.64599999999741597</v>
      </c>
      <c r="D10" s="31">
        <f t="shared" ref="D10:D57" si="0">4*6*(C10^(1.522*(6^0.026)))</f>
        <v>11.956707924470578</v>
      </c>
      <c r="E10" s="21">
        <f t="shared" ref="E10:E57" si="1">D10*0.0827</f>
        <v>0.98881974535371675</v>
      </c>
      <c r="F10" s="29">
        <v>44654</v>
      </c>
      <c r="G10" s="30">
        <v>0</v>
      </c>
      <c r="H10" s="21">
        <v>0.83299999999666796</v>
      </c>
      <c r="I10" s="31">
        <f t="shared" ref="I10:I57" si="2">4*6*(H10^(1.522*(6^0.026)))</f>
        <v>17.933839087984797</v>
      </c>
      <c r="J10" s="21">
        <f t="shared" ref="J10:J57" si="3">I10*0.0827</f>
        <v>1.4831284925763426</v>
      </c>
      <c r="K10" s="29">
        <v>44656</v>
      </c>
      <c r="L10" s="30">
        <v>0</v>
      </c>
      <c r="M10" s="21">
        <v>0.82099999999671602</v>
      </c>
      <c r="N10" s="31">
        <f t="shared" ref="N10:N57" si="4">4*6*(M10^(1.522*(6^0.026)))</f>
        <v>17.523645849146547</v>
      </c>
      <c r="O10" s="21">
        <f t="shared" ref="O10:O57" si="5">N10*0.0827</f>
        <v>1.4492055117244194</v>
      </c>
      <c r="P10" s="29">
        <v>44658</v>
      </c>
      <c r="Q10" s="30">
        <v>0</v>
      </c>
      <c r="R10" s="21">
        <v>0.81399999999674399</v>
      </c>
      <c r="S10" s="31">
        <f t="shared" ref="S10:S57" si="6">4*6*(R10^(1.522*(6^0.026)))</f>
        <v>17.286004268438802</v>
      </c>
      <c r="T10" s="21">
        <f t="shared" ref="T10:T57" si="7">S10*0.0827</f>
        <v>1.4295525529998889</v>
      </c>
    </row>
    <row r="11" spans="1:20" x14ac:dyDescent="0.25">
      <c r="A11" s="29">
        <v>44652</v>
      </c>
      <c r="B11" s="30">
        <v>4.1666666666666664E-2</v>
      </c>
      <c r="C11" s="21">
        <v>0.64399999999742397</v>
      </c>
      <c r="D11" s="31">
        <f t="shared" si="0"/>
        <v>11.897734600759929</v>
      </c>
      <c r="E11" s="21">
        <f t="shared" si="1"/>
        <v>0.9839426514828461</v>
      </c>
      <c r="F11" s="29">
        <v>44654</v>
      </c>
      <c r="G11" s="30">
        <v>4.1666666666666664E-2</v>
      </c>
      <c r="H11" s="21">
        <v>0.83999999999663999</v>
      </c>
      <c r="I11" s="31">
        <f t="shared" si="2"/>
        <v>18.174749341948736</v>
      </c>
      <c r="J11" s="21">
        <f t="shared" si="3"/>
        <v>1.5030517705791604</v>
      </c>
      <c r="K11" s="29">
        <v>44656</v>
      </c>
      <c r="L11" s="30">
        <v>4.1666666666666664E-2</v>
      </c>
      <c r="M11" s="21">
        <v>0.83399999999666397</v>
      </c>
      <c r="N11" s="31">
        <f t="shared" si="4"/>
        <v>17.968181421015508</v>
      </c>
      <c r="O11" s="21">
        <f t="shared" si="5"/>
        <v>1.4859686035179824</v>
      </c>
      <c r="P11" s="29">
        <v>44658</v>
      </c>
      <c r="Q11" s="30">
        <v>4.1666666666666664E-2</v>
      </c>
      <c r="R11" s="21">
        <v>0.80599999999677596</v>
      </c>
      <c r="S11" s="31">
        <f t="shared" si="6"/>
        <v>17.015898213905295</v>
      </c>
      <c r="T11" s="21">
        <f t="shared" si="7"/>
        <v>1.4072147822899679</v>
      </c>
    </row>
    <row r="12" spans="1:20" x14ac:dyDescent="0.25">
      <c r="A12" s="29">
        <v>44652</v>
      </c>
      <c r="B12" s="30">
        <v>8.3333333333333329E-2</v>
      </c>
      <c r="C12" s="21">
        <v>0.62199999999751199</v>
      </c>
      <c r="D12" s="31">
        <f t="shared" si="0"/>
        <v>11.256239036728655</v>
      </c>
      <c r="E12" s="21">
        <f t="shared" si="1"/>
        <v>0.93089096833745966</v>
      </c>
      <c r="F12" s="29">
        <v>44654</v>
      </c>
      <c r="G12" s="30">
        <v>8.3333333333333329E-2</v>
      </c>
      <c r="H12" s="21">
        <v>0.83099999999667595</v>
      </c>
      <c r="I12" s="31">
        <f t="shared" si="2"/>
        <v>17.865227946523738</v>
      </c>
      <c r="J12" s="21">
        <f t="shared" si="3"/>
        <v>1.4774543511775131</v>
      </c>
      <c r="K12" s="29">
        <v>44656</v>
      </c>
      <c r="L12" s="30">
        <v>8.3333333333333329E-2</v>
      </c>
      <c r="M12" s="21">
        <v>0.841999999996632</v>
      </c>
      <c r="N12" s="31">
        <f t="shared" si="4"/>
        <v>18.243800811498431</v>
      </c>
      <c r="O12" s="21">
        <f t="shared" si="5"/>
        <v>1.5087623271109203</v>
      </c>
      <c r="P12" s="29">
        <v>44658</v>
      </c>
      <c r="Q12" s="30">
        <v>8.3333333333333329E-2</v>
      </c>
      <c r="R12" s="21">
        <v>0.79499999999682003</v>
      </c>
      <c r="S12" s="31">
        <f t="shared" si="6"/>
        <v>16.647098840223862</v>
      </c>
      <c r="T12" s="21">
        <f t="shared" si="7"/>
        <v>1.3767150740865133</v>
      </c>
    </row>
    <row r="13" spans="1:20" x14ac:dyDescent="0.25">
      <c r="A13" s="29">
        <v>44652</v>
      </c>
      <c r="B13" s="30">
        <v>0.125</v>
      </c>
      <c r="C13" s="21">
        <v>0.63999999999743995</v>
      </c>
      <c r="D13" s="31">
        <f t="shared" si="0"/>
        <v>11.780114476677099</v>
      </c>
      <c r="E13" s="21">
        <f t="shared" si="1"/>
        <v>0.97421546722119601</v>
      </c>
      <c r="F13" s="29">
        <v>44654</v>
      </c>
      <c r="G13" s="30">
        <v>0.125</v>
      </c>
      <c r="H13" s="21">
        <v>0.83799999999664798</v>
      </c>
      <c r="I13" s="31">
        <f t="shared" si="2"/>
        <v>18.105795557330907</v>
      </c>
      <c r="J13" s="21">
        <f t="shared" si="3"/>
        <v>1.4973492925912659</v>
      </c>
      <c r="K13" s="29">
        <v>44656</v>
      </c>
      <c r="L13" s="30">
        <v>0.125</v>
      </c>
      <c r="M13" s="21">
        <v>0.83099999999667595</v>
      </c>
      <c r="N13" s="31">
        <f t="shared" si="4"/>
        <v>17.865227946523738</v>
      </c>
      <c r="O13" s="21">
        <f t="shared" si="5"/>
        <v>1.4774543511775131</v>
      </c>
      <c r="P13" s="29">
        <v>44658</v>
      </c>
      <c r="Q13" s="30">
        <v>0.125</v>
      </c>
      <c r="R13" s="21">
        <v>0.79499999999682003</v>
      </c>
      <c r="S13" s="31">
        <f t="shared" si="6"/>
        <v>16.647098840223862</v>
      </c>
      <c r="T13" s="21">
        <f t="shared" si="7"/>
        <v>1.3767150740865133</v>
      </c>
    </row>
    <row r="14" spans="1:20" x14ac:dyDescent="0.25">
      <c r="A14" s="29">
        <v>44652</v>
      </c>
      <c r="B14" s="30">
        <v>0.16666666666666666</v>
      </c>
      <c r="C14" s="21">
        <v>0.6249999999975</v>
      </c>
      <c r="D14" s="31">
        <f t="shared" si="0"/>
        <v>11.342933754348639</v>
      </c>
      <c r="E14" s="21">
        <f t="shared" si="1"/>
        <v>0.93806062148463243</v>
      </c>
      <c r="F14" s="29">
        <v>44654</v>
      </c>
      <c r="G14" s="30">
        <v>0.16666666666666666</v>
      </c>
      <c r="H14" s="21">
        <v>0.82399999999670404</v>
      </c>
      <c r="I14" s="31">
        <f t="shared" si="2"/>
        <v>17.62586221726928</v>
      </c>
      <c r="J14" s="21">
        <f t="shared" si="3"/>
        <v>1.4576588053681694</v>
      </c>
      <c r="K14" s="29">
        <v>44656</v>
      </c>
      <c r="L14" s="30">
        <v>0.16666666666666666</v>
      </c>
      <c r="M14" s="21">
        <v>0.83299999999666796</v>
      </c>
      <c r="N14" s="31">
        <f t="shared" si="4"/>
        <v>17.933839087984797</v>
      </c>
      <c r="O14" s="21">
        <f t="shared" si="5"/>
        <v>1.4831284925763426</v>
      </c>
      <c r="P14" s="29">
        <v>44658</v>
      </c>
      <c r="Q14" s="30">
        <v>0.16666666666666666</v>
      </c>
      <c r="R14" s="21">
        <v>0.81299999999674799</v>
      </c>
      <c r="S14" s="31">
        <f t="shared" si="6"/>
        <v>17.252154311009033</v>
      </c>
      <c r="T14" s="21">
        <f t="shared" si="7"/>
        <v>1.426753161520447</v>
      </c>
    </row>
    <row r="15" spans="1:20" x14ac:dyDescent="0.25">
      <c r="A15" s="29">
        <v>44652</v>
      </c>
      <c r="B15" s="30">
        <v>0.20833333333333334</v>
      </c>
      <c r="C15" s="21">
        <v>0.62699999999749201</v>
      </c>
      <c r="D15" s="31">
        <f t="shared" si="0"/>
        <v>11.400867917956228</v>
      </c>
      <c r="E15" s="21">
        <f t="shared" si="1"/>
        <v>0.94285177681498</v>
      </c>
      <c r="F15" s="29">
        <v>44654</v>
      </c>
      <c r="G15" s="30">
        <v>0.20833333333333334</v>
      </c>
      <c r="H15" s="21">
        <v>0.81699999999673201</v>
      </c>
      <c r="I15" s="31">
        <f t="shared" si="2"/>
        <v>17.387702498622037</v>
      </c>
      <c r="J15" s="21">
        <f t="shared" si="3"/>
        <v>1.4379629966360423</v>
      </c>
      <c r="K15" s="29">
        <v>44656</v>
      </c>
      <c r="L15" s="30">
        <v>0.20833333333333334</v>
      </c>
      <c r="M15" s="21">
        <v>0.84899999999660403</v>
      </c>
      <c r="N15" s="31">
        <f t="shared" si="4"/>
        <v>18.486248867494126</v>
      </c>
      <c r="O15" s="21">
        <f t="shared" si="5"/>
        <v>1.5288127813417642</v>
      </c>
      <c r="P15" s="29">
        <v>44658</v>
      </c>
      <c r="Q15" s="30">
        <v>0.20833333333333334</v>
      </c>
      <c r="R15" s="21">
        <v>0.79599999999681603</v>
      </c>
      <c r="S15" s="31">
        <f t="shared" si="6"/>
        <v>16.680501447005067</v>
      </c>
      <c r="T15" s="21">
        <f t="shared" si="7"/>
        <v>1.3794774696673189</v>
      </c>
    </row>
    <row r="16" spans="1:20" x14ac:dyDescent="0.25">
      <c r="A16" s="29">
        <v>44652</v>
      </c>
      <c r="B16" s="30">
        <v>0.25</v>
      </c>
      <c r="C16" s="21">
        <v>0.64899999999740399</v>
      </c>
      <c r="D16" s="31">
        <f t="shared" si="0"/>
        <v>12.045371602492121</v>
      </c>
      <c r="E16" s="21">
        <f t="shared" si="1"/>
        <v>0.99615223152609833</v>
      </c>
      <c r="F16" s="29">
        <v>44654</v>
      </c>
      <c r="G16" s="30">
        <v>0.25</v>
      </c>
      <c r="H16" s="21">
        <v>0.83199999999667196</v>
      </c>
      <c r="I16" s="31">
        <f t="shared" si="2"/>
        <v>17.899521259175465</v>
      </c>
      <c r="J16" s="21">
        <f t="shared" si="3"/>
        <v>1.4802904081338109</v>
      </c>
      <c r="K16" s="29">
        <v>44656</v>
      </c>
      <c r="L16" s="30">
        <v>0.25</v>
      </c>
      <c r="M16" s="21">
        <v>0.82699999999669205</v>
      </c>
      <c r="N16" s="31">
        <f t="shared" si="4"/>
        <v>17.728300096924713</v>
      </c>
      <c r="O16" s="21">
        <f t="shared" si="5"/>
        <v>1.4661304180156736</v>
      </c>
      <c r="P16" s="29">
        <v>44658</v>
      </c>
      <c r="Q16" s="30">
        <v>0.25</v>
      </c>
      <c r="R16" s="21">
        <v>0.788999999996844</v>
      </c>
      <c r="S16" s="31">
        <f t="shared" si="6"/>
        <v>16.447208068855545</v>
      </c>
      <c r="T16" s="21">
        <f t="shared" si="7"/>
        <v>1.3601841072943535</v>
      </c>
    </row>
    <row r="17" spans="1:20" x14ac:dyDescent="0.25">
      <c r="A17" s="29">
        <v>44652</v>
      </c>
      <c r="B17" s="30">
        <v>0.29166666666666669</v>
      </c>
      <c r="C17" s="21">
        <v>0.66299999999734804</v>
      </c>
      <c r="D17" s="31">
        <f t="shared" si="0"/>
        <v>12.462354629159261</v>
      </c>
      <c r="E17" s="21">
        <f t="shared" si="1"/>
        <v>1.0306367278314708</v>
      </c>
      <c r="F17" s="29">
        <v>44654</v>
      </c>
      <c r="G17" s="30">
        <v>0.29166666666666669</v>
      </c>
      <c r="H17" s="21">
        <v>0.82799999999668805</v>
      </c>
      <c r="I17" s="31">
        <f t="shared" si="2"/>
        <v>17.762495225179386</v>
      </c>
      <c r="J17" s="21">
        <f t="shared" si="3"/>
        <v>1.4689583551223351</v>
      </c>
      <c r="K17" s="29">
        <v>44656</v>
      </c>
      <c r="L17" s="30">
        <v>0.29166666666666669</v>
      </c>
      <c r="M17" s="21">
        <v>0.82699999999669205</v>
      </c>
      <c r="N17" s="31">
        <f t="shared" si="4"/>
        <v>17.728300096924713</v>
      </c>
      <c r="O17" s="21">
        <f t="shared" si="5"/>
        <v>1.4661304180156736</v>
      </c>
      <c r="P17" s="29">
        <v>44658</v>
      </c>
      <c r="Q17" s="30">
        <v>0.29166666666666669</v>
      </c>
      <c r="R17" s="21">
        <v>0.78299999999686798</v>
      </c>
      <c r="S17" s="31">
        <f t="shared" si="6"/>
        <v>16.248219075174454</v>
      </c>
      <c r="T17" s="21">
        <f t="shared" si="7"/>
        <v>1.3437277175169273</v>
      </c>
    </row>
    <row r="18" spans="1:20" x14ac:dyDescent="0.25">
      <c r="A18" s="29">
        <v>44652</v>
      </c>
      <c r="B18" s="30">
        <v>0.33333333333333331</v>
      </c>
      <c r="C18" s="21">
        <v>0.705999999997176</v>
      </c>
      <c r="D18" s="31">
        <f t="shared" si="0"/>
        <v>13.775840023667275</v>
      </c>
      <c r="E18" s="21">
        <f t="shared" si="1"/>
        <v>1.1392619699572837</v>
      </c>
      <c r="F18" s="29">
        <v>44654</v>
      </c>
      <c r="G18" s="30">
        <v>0.33333333333333331</v>
      </c>
      <c r="H18" s="21">
        <v>0.83099999999667595</v>
      </c>
      <c r="I18" s="31">
        <f t="shared" si="2"/>
        <v>17.865227946523738</v>
      </c>
      <c r="J18" s="21">
        <f t="shared" si="3"/>
        <v>1.4774543511775131</v>
      </c>
      <c r="K18" s="29">
        <v>44656</v>
      </c>
      <c r="L18" s="30">
        <v>0.33333333333333331</v>
      </c>
      <c r="M18" s="21">
        <v>0.83599999999665597</v>
      </c>
      <c r="N18" s="31">
        <f t="shared" si="4"/>
        <v>18.036939552096772</v>
      </c>
      <c r="O18" s="21">
        <f t="shared" si="5"/>
        <v>1.491654900958403</v>
      </c>
      <c r="P18" s="29">
        <v>44658</v>
      </c>
      <c r="Q18" s="30">
        <v>0.33333333333333331</v>
      </c>
      <c r="R18" s="21">
        <v>0.78299999999686798</v>
      </c>
      <c r="S18" s="31">
        <f t="shared" si="6"/>
        <v>16.248219075174454</v>
      </c>
      <c r="T18" s="21">
        <f t="shared" si="7"/>
        <v>1.3437277175169273</v>
      </c>
    </row>
    <row r="19" spans="1:20" x14ac:dyDescent="0.25">
      <c r="A19" s="29">
        <v>44652</v>
      </c>
      <c r="B19" s="30">
        <v>0.375</v>
      </c>
      <c r="C19" s="21">
        <v>0.72999999999707998</v>
      </c>
      <c r="D19" s="31">
        <f t="shared" si="0"/>
        <v>14.530095587712985</v>
      </c>
      <c r="E19" s="21">
        <f t="shared" si="1"/>
        <v>1.2016389051038638</v>
      </c>
      <c r="F19" s="29">
        <v>44654</v>
      </c>
      <c r="G19" s="30">
        <v>0.375</v>
      </c>
      <c r="H19" s="21">
        <v>0.83999999999663999</v>
      </c>
      <c r="I19" s="31">
        <f t="shared" si="2"/>
        <v>18.174749341948736</v>
      </c>
      <c r="J19" s="21">
        <f t="shared" si="3"/>
        <v>1.5030517705791604</v>
      </c>
      <c r="K19" s="29">
        <v>44656</v>
      </c>
      <c r="L19" s="30">
        <v>0.375</v>
      </c>
      <c r="M19" s="21">
        <v>0.83499999999665997</v>
      </c>
      <c r="N19" s="31">
        <f t="shared" si="4"/>
        <v>18.002548246351516</v>
      </c>
      <c r="O19" s="21">
        <f t="shared" si="5"/>
        <v>1.4888107399732704</v>
      </c>
      <c r="P19" s="29">
        <v>44658</v>
      </c>
      <c r="Q19" s="30">
        <v>0.375</v>
      </c>
      <c r="R19" s="21">
        <v>0.82499999999670004</v>
      </c>
      <c r="S19" s="31">
        <f t="shared" si="6"/>
        <v>17.659983580901212</v>
      </c>
      <c r="T19" s="21">
        <f t="shared" si="7"/>
        <v>1.4604806421405301</v>
      </c>
    </row>
    <row r="20" spans="1:20" x14ac:dyDescent="0.25">
      <c r="A20" s="29">
        <v>44652</v>
      </c>
      <c r="B20" s="30">
        <v>0.41666666666666669</v>
      </c>
      <c r="C20" s="21">
        <v>0.80199999999679195</v>
      </c>
      <c r="D20" s="31">
        <f t="shared" si="0"/>
        <v>16.881440799136787</v>
      </c>
      <c r="E20" s="21">
        <f t="shared" si="1"/>
        <v>1.3960951540886122</v>
      </c>
      <c r="F20" s="29">
        <v>44654</v>
      </c>
      <c r="G20" s="30">
        <v>0.41666666666666669</v>
      </c>
      <c r="H20" s="21">
        <v>0.84899999999660403</v>
      </c>
      <c r="I20" s="31">
        <f t="shared" si="2"/>
        <v>18.486248867494126</v>
      </c>
      <c r="J20" s="21">
        <f t="shared" si="3"/>
        <v>1.5288127813417642</v>
      </c>
      <c r="K20" s="29">
        <v>44656</v>
      </c>
      <c r="L20" s="30">
        <v>0.41666666666666669</v>
      </c>
      <c r="M20" s="21">
        <v>0.84899999999660403</v>
      </c>
      <c r="N20" s="31">
        <f t="shared" si="4"/>
        <v>18.486248867494126</v>
      </c>
      <c r="O20" s="21">
        <f t="shared" si="5"/>
        <v>1.5288127813417642</v>
      </c>
      <c r="P20" s="29">
        <v>44658</v>
      </c>
      <c r="Q20" s="30">
        <v>0.41666666666666669</v>
      </c>
      <c r="R20" s="21">
        <v>0.83699999999665198</v>
      </c>
      <c r="S20" s="31">
        <f t="shared" si="6"/>
        <v>18.071355326375265</v>
      </c>
      <c r="T20" s="21">
        <f t="shared" si="7"/>
        <v>1.4945010854912344</v>
      </c>
    </row>
    <row r="21" spans="1:20" x14ac:dyDescent="0.25">
      <c r="A21" s="29">
        <v>44652</v>
      </c>
      <c r="B21" s="30">
        <v>0.45833333333333331</v>
      </c>
      <c r="C21" s="21">
        <v>0.85399999999658405</v>
      </c>
      <c r="D21" s="31">
        <f t="shared" si="0"/>
        <v>18.660155762594748</v>
      </c>
      <c r="E21" s="21">
        <f t="shared" si="1"/>
        <v>1.5431948815665855</v>
      </c>
      <c r="F21" s="29">
        <v>44654</v>
      </c>
      <c r="G21" s="30">
        <v>0.45833333333333331</v>
      </c>
      <c r="H21" s="21">
        <v>0.84499999999662001</v>
      </c>
      <c r="I21" s="31">
        <f t="shared" si="2"/>
        <v>18.347560969232909</v>
      </c>
      <c r="J21" s="21">
        <f t="shared" si="3"/>
        <v>1.5173432921555614</v>
      </c>
      <c r="K21" s="29">
        <v>44656</v>
      </c>
      <c r="L21" s="30">
        <v>0.45833333333333331</v>
      </c>
      <c r="M21" s="21">
        <v>0.85599999999657606</v>
      </c>
      <c r="N21" s="31">
        <f t="shared" si="4"/>
        <v>18.72988840829596</v>
      </c>
      <c r="O21" s="21">
        <f t="shared" si="5"/>
        <v>1.5489617713660757</v>
      </c>
      <c r="P21" s="29">
        <v>44658</v>
      </c>
      <c r="Q21" s="30">
        <v>0.45833333333333331</v>
      </c>
      <c r="R21" s="21">
        <v>0.842999999996628</v>
      </c>
      <c r="S21" s="31">
        <f t="shared" si="6"/>
        <v>18.278363148692861</v>
      </c>
      <c r="T21" s="21">
        <f t="shared" si="7"/>
        <v>1.5116206323968995</v>
      </c>
    </row>
    <row r="22" spans="1:20" x14ac:dyDescent="0.25">
      <c r="A22" s="29">
        <v>44652</v>
      </c>
      <c r="B22" s="30">
        <v>0.5</v>
      </c>
      <c r="C22" s="21">
        <v>0.86499999999653998</v>
      </c>
      <c r="D22" s="31">
        <f t="shared" si="0"/>
        <v>19.04488363210676</v>
      </c>
      <c r="E22" s="21">
        <f t="shared" si="1"/>
        <v>1.575011876375229</v>
      </c>
      <c r="F22" s="29">
        <v>44654</v>
      </c>
      <c r="G22" s="30">
        <v>0.5</v>
      </c>
      <c r="H22" s="21">
        <v>0.83799999999664798</v>
      </c>
      <c r="I22" s="31">
        <f t="shared" si="2"/>
        <v>18.105795557330907</v>
      </c>
      <c r="J22" s="21">
        <f t="shared" si="3"/>
        <v>1.4973492925912659</v>
      </c>
      <c r="K22" s="29">
        <v>44656</v>
      </c>
      <c r="L22" s="30">
        <v>0.5</v>
      </c>
      <c r="M22" s="21">
        <v>0.84499999999662001</v>
      </c>
      <c r="N22" s="31">
        <f t="shared" si="4"/>
        <v>18.347560969232909</v>
      </c>
      <c r="O22" s="21">
        <f t="shared" si="5"/>
        <v>1.5173432921555614</v>
      </c>
      <c r="P22" s="29">
        <v>44658</v>
      </c>
      <c r="Q22" s="30">
        <v>0.5</v>
      </c>
      <c r="R22" s="21">
        <v>0.83099999999667595</v>
      </c>
      <c r="S22" s="31">
        <f t="shared" si="6"/>
        <v>17.865227946523738</v>
      </c>
      <c r="T22" s="21">
        <f t="shared" si="7"/>
        <v>1.4774543511775131</v>
      </c>
    </row>
    <row r="23" spans="1:20" x14ac:dyDescent="0.25">
      <c r="A23" s="29">
        <v>44652</v>
      </c>
      <c r="B23" s="30">
        <v>0.54166666666666663</v>
      </c>
      <c r="C23" s="21">
        <v>0.87799999999648803</v>
      </c>
      <c r="D23" s="31">
        <f t="shared" si="0"/>
        <v>19.503325564256265</v>
      </c>
      <c r="E23" s="21">
        <f t="shared" si="1"/>
        <v>1.612925024163993</v>
      </c>
      <c r="F23" s="29">
        <v>44654</v>
      </c>
      <c r="G23" s="30">
        <v>0.54166666666666663</v>
      </c>
      <c r="H23" s="21">
        <v>0.83999999999663999</v>
      </c>
      <c r="I23" s="31">
        <f t="shared" si="2"/>
        <v>18.174749341948736</v>
      </c>
      <c r="J23" s="21">
        <f t="shared" si="3"/>
        <v>1.5030517705791604</v>
      </c>
      <c r="K23" s="29">
        <v>44656</v>
      </c>
      <c r="L23" s="30">
        <v>0.54166666666666663</v>
      </c>
      <c r="M23" s="21">
        <v>0.83599999999665597</v>
      </c>
      <c r="N23" s="31">
        <f t="shared" si="4"/>
        <v>18.036939552096772</v>
      </c>
      <c r="O23" s="21">
        <f t="shared" si="5"/>
        <v>1.491654900958403</v>
      </c>
      <c r="P23" s="29">
        <v>44658</v>
      </c>
      <c r="Q23" s="30">
        <v>0.54166666666666663</v>
      </c>
      <c r="R23" s="21">
        <v>0.841999999996632</v>
      </c>
      <c r="S23" s="31">
        <f t="shared" si="6"/>
        <v>18.243800811498431</v>
      </c>
      <c r="T23" s="21">
        <f t="shared" si="7"/>
        <v>1.5087623271109203</v>
      </c>
    </row>
    <row r="24" spans="1:20" x14ac:dyDescent="0.25">
      <c r="A24" s="29">
        <v>44652</v>
      </c>
      <c r="B24" s="30">
        <v>0.58333333333333337</v>
      </c>
      <c r="C24" s="21">
        <v>0.88899999999644397</v>
      </c>
      <c r="D24" s="31">
        <f t="shared" si="0"/>
        <v>19.894405265401055</v>
      </c>
      <c r="E24" s="21">
        <f t="shared" si="1"/>
        <v>1.6452673154486672</v>
      </c>
      <c r="F24" s="29">
        <v>44654</v>
      </c>
      <c r="G24" s="30">
        <v>0.58333333333333337</v>
      </c>
      <c r="H24" s="21">
        <v>0.82899999999668395</v>
      </c>
      <c r="I24" s="31">
        <f t="shared" si="2"/>
        <v>17.79671491753891</v>
      </c>
      <c r="J24" s="21">
        <f t="shared" si="3"/>
        <v>1.4717883236804679</v>
      </c>
      <c r="K24" s="29">
        <v>44656</v>
      </c>
      <c r="L24" s="30">
        <v>0.58333333333333337</v>
      </c>
      <c r="M24" s="21">
        <v>0.83599999999665597</v>
      </c>
      <c r="N24" s="31">
        <f t="shared" si="4"/>
        <v>18.036939552096772</v>
      </c>
      <c r="O24" s="21">
        <f t="shared" si="5"/>
        <v>1.491654900958403</v>
      </c>
      <c r="P24" s="29">
        <v>44658</v>
      </c>
      <c r="Q24" s="30">
        <v>0.58333333333333337</v>
      </c>
      <c r="R24" s="21">
        <v>0.83999999999663999</v>
      </c>
      <c r="S24" s="31">
        <f t="shared" si="6"/>
        <v>18.174749341948736</v>
      </c>
      <c r="T24" s="21">
        <f t="shared" si="7"/>
        <v>1.5030517705791604</v>
      </c>
    </row>
    <row r="25" spans="1:20" x14ac:dyDescent="0.25">
      <c r="A25" s="29">
        <v>44652</v>
      </c>
      <c r="B25" s="30">
        <v>0.625</v>
      </c>
      <c r="C25" s="21">
        <v>0.87299999999650801</v>
      </c>
      <c r="D25" s="31">
        <f t="shared" si="0"/>
        <v>19.326520665903651</v>
      </c>
      <c r="E25" s="21">
        <f t="shared" si="1"/>
        <v>1.5983032590702317</v>
      </c>
      <c r="F25" s="29">
        <v>44654</v>
      </c>
      <c r="G25" s="30">
        <v>0.625</v>
      </c>
      <c r="H25" s="21">
        <v>0.82199999999671203</v>
      </c>
      <c r="I25" s="31">
        <f t="shared" si="2"/>
        <v>17.557693339261625</v>
      </c>
      <c r="J25" s="21">
        <f t="shared" si="3"/>
        <v>1.4520212391569363</v>
      </c>
      <c r="K25" s="29">
        <v>44656</v>
      </c>
      <c r="L25" s="30">
        <v>0.625</v>
      </c>
      <c r="M25" s="21">
        <v>0.84999999999660003</v>
      </c>
      <c r="N25" s="31">
        <f t="shared" si="4"/>
        <v>18.520981660985196</v>
      </c>
      <c r="O25" s="21">
        <f t="shared" si="5"/>
        <v>1.5316851833634757</v>
      </c>
      <c r="P25" s="29">
        <v>44658</v>
      </c>
      <c r="Q25" s="30">
        <v>0.625</v>
      </c>
      <c r="R25" s="21">
        <v>0.82899999999668395</v>
      </c>
      <c r="S25" s="31">
        <f t="shared" si="6"/>
        <v>17.79671491753891</v>
      </c>
      <c r="T25" s="21">
        <f t="shared" si="7"/>
        <v>1.4717883236804679</v>
      </c>
    </row>
    <row r="26" spans="1:20" x14ac:dyDescent="0.25">
      <c r="A26" s="29">
        <v>44652</v>
      </c>
      <c r="B26" s="30">
        <v>0.66666666666666663</v>
      </c>
      <c r="C26" s="21">
        <v>0.88099999999647605</v>
      </c>
      <c r="D26" s="31">
        <f t="shared" si="0"/>
        <v>19.609696437085908</v>
      </c>
      <c r="E26" s="21">
        <f t="shared" si="1"/>
        <v>1.6217218953470045</v>
      </c>
      <c r="F26" s="29">
        <v>44654</v>
      </c>
      <c r="G26" s="30">
        <v>0.66666666666666663</v>
      </c>
      <c r="H26" s="21">
        <v>0.80299999999678795</v>
      </c>
      <c r="I26" s="31">
        <f t="shared" si="2"/>
        <v>16.915017858374167</v>
      </c>
      <c r="J26" s="21">
        <f t="shared" si="3"/>
        <v>1.3988719768875435</v>
      </c>
      <c r="K26" s="29">
        <v>44656</v>
      </c>
      <c r="L26" s="30">
        <v>0.66666666666666663</v>
      </c>
      <c r="M26" s="21">
        <v>0.84499999999662001</v>
      </c>
      <c r="N26" s="31">
        <f t="shared" si="4"/>
        <v>18.347560969232909</v>
      </c>
      <c r="O26" s="21">
        <f t="shared" si="5"/>
        <v>1.5173432921555614</v>
      </c>
      <c r="P26" s="29">
        <v>44658</v>
      </c>
      <c r="Q26" s="30">
        <v>0.66666666666666663</v>
      </c>
      <c r="R26" s="21">
        <v>0.83699999999665198</v>
      </c>
      <c r="S26" s="31">
        <f t="shared" si="6"/>
        <v>18.071355326375265</v>
      </c>
      <c r="T26" s="21">
        <f t="shared" si="7"/>
        <v>1.4945010854912344</v>
      </c>
    </row>
    <row r="27" spans="1:20" x14ac:dyDescent="0.25">
      <c r="A27" s="29">
        <v>44652</v>
      </c>
      <c r="B27" s="30">
        <v>0.70833333333333337</v>
      </c>
      <c r="C27" s="21">
        <v>0.87899999999648404</v>
      </c>
      <c r="D27" s="31">
        <f t="shared" si="0"/>
        <v>19.538758549542457</v>
      </c>
      <c r="E27" s="21">
        <f t="shared" si="1"/>
        <v>1.6158553320471611</v>
      </c>
      <c r="F27" s="29">
        <v>44654</v>
      </c>
      <c r="G27" s="30">
        <v>0.70833333333333337</v>
      </c>
      <c r="H27" s="21">
        <v>0.82499999999670004</v>
      </c>
      <c r="I27" s="31">
        <f t="shared" si="2"/>
        <v>17.659983580901212</v>
      </c>
      <c r="J27" s="21">
        <f t="shared" si="3"/>
        <v>1.4604806421405301</v>
      </c>
      <c r="K27" s="29">
        <v>44656</v>
      </c>
      <c r="L27" s="30">
        <v>0.70833333333333337</v>
      </c>
      <c r="M27" s="21">
        <v>0.83099999999667595</v>
      </c>
      <c r="N27" s="31">
        <f t="shared" si="4"/>
        <v>17.865227946523738</v>
      </c>
      <c r="O27" s="21">
        <f t="shared" si="5"/>
        <v>1.4774543511775131</v>
      </c>
      <c r="P27" s="29">
        <v>44658</v>
      </c>
      <c r="Q27" s="30">
        <v>0.70833333333333337</v>
      </c>
      <c r="R27" s="21">
        <v>0.82599999999669604</v>
      </c>
      <c r="S27" s="31">
        <f t="shared" si="6"/>
        <v>17.694129544812593</v>
      </c>
      <c r="T27" s="21">
        <f t="shared" si="7"/>
        <v>1.4633045133560014</v>
      </c>
    </row>
    <row r="28" spans="1:20" x14ac:dyDescent="0.25">
      <c r="A28" s="29">
        <v>44652</v>
      </c>
      <c r="B28" s="30">
        <v>0.75</v>
      </c>
      <c r="C28" s="21">
        <v>0.86799999999652799</v>
      </c>
      <c r="D28" s="31">
        <f t="shared" si="0"/>
        <v>19.150316835381698</v>
      </c>
      <c r="E28" s="21">
        <f t="shared" si="1"/>
        <v>1.5837312022860663</v>
      </c>
      <c r="F28" s="29">
        <v>44654</v>
      </c>
      <c r="G28" s="30">
        <v>0.75</v>
      </c>
      <c r="H28" s="21">
        <v>0.85299999999658804</v>
      </c>
      <c r="I28" s="31">
        <f t="shared" si="2"/>
        <v>18.625325821172808</v>
      </c>
      <c r="J28" s="21">
        <f t="shared" si="3"/>
        <v>1.5403144454109912</v>
      </c>
      <c r="K28" s="29">
        <v>44656</v>
      </c>
      <c r="L28" s="30">
        <v>0.75</v>
      </c>
      <c r="M28" s="21">
        <v>0.82899999999668395</v>
      </c>
      <c r="N28" s="31">
        <f t="shared" si="4"/>
        <v>17.79671491753891</v>
      </c>
      <c r="O28" s="21">
        <f t="shared" si="5"/>
        <v>1.4717883236804679</v>
      </c>
      <c r="P28" s="29">
        <v>44658</v>
      </c>
      <c r="Q28" s="30">
        <v>0.75</v>
      </c>
      <c r="R28" s="21">
        <v>0.81199999999675199</v>
      </c>
      <c r="S28" s="31">
        <f t="shared" si="6"/>
        <v>17.218329100426981</v>
      </c>
      <c r="T28" s="21">
        <f t="shared" si="7"/>
        <v>1.4239558166053112</v>
      </c>
    </row>
    <row r="29" spans="1:20" x14ac:dyDescent="0.25">
      <c r="A29" s="29">
        <v>44652</v>
      </c>
      <c r="B29" s="30">
        <v>0.79166666666666663</v>
      </c>
      <c r="C29" s="21">
        <v>0.86299999999654797</v>
      </c>
      <c r="D29" s="31">
        <f t="shared" si="0"/>
        <v>18.974715474016229</v>
      </c>
      <c r="E29" s="21">
        <f t="shared" si="1"/>
        <v>1.569208969701142</v>
      </c>
      <c r="F29" s="29">
        <v>44654</v>
      </c>
      <c r="G29" s="30">
        <v>0.79166666666666663</v>
      </c>
      <c r="H29" s="21">
        <v>0.85099999999659603</v>
      </c>
      <c r="I29" s="31">
        <f t="shared" si="2"/>
        <v>18.555738758813963</v>
      </c>
      <c r="J29" s="21">
        <f t="shared" si="3"/>
        <v>1.5345595953539146</v>
      </c>
      <c r="K29" s="29">
        <v>44656</v>
      </c>
      <c r="L29" s="30">
        <v>0.79166666666666663</v>
      </c>
      <c r="M29" s="21">
        <v>0.82799999999668805</v>
      </c>
      <c r="N29" s="31">
        <f t="shared" si="4"/>
        <v>17.762495225179386</v>
      </c>
      <c r="O29" s="21">
        <f t="shared" si="5"/>
        <v>1.4689583551223351</v>
      </c>
      <c r="P29" s="29">
        <v>44658</v>
      </c>
      <c r="Q29" s="30">
        <v>0.79166666666666663</v>
      </c>
      <c r="R29" s="21">
        <v>0.81499999999674</v>
      </c>
      <c r="S29" s="31">
        <f t="shared" si="6"/>
        <v>17.319878960386426</v>
      </c>
      <c r="T29" s="21">
        <f t="shared" si="7"/>
        <v>1.4323539900239572</v>
      </c>
    </row>
    <row r="30" spans="1:20" x14ac:dyDescent="0.25">
      <c r="A30" s="29">
        <v>44652</v>
      </c>
      <c r="B30" s="30">
        <v>0.83333333333333337</v>
      </c>
      <c r="C30" s="21">
        <v>0.85799999999656795</v>
      </c>
      <c r="D30" s="31">
        <f t="shared" si="0"/>
        <v>18.799717994524144</v>
      </c>
      <c r="E30" s="21">
        <f t="shared" si="1"/>
        <v>1.5547366781471466</v>
      </c>
      <c r="F30" s="29">
        <v>44654</v>
      </c>
      <c r="G30" s="30">
        <v>0.83333333333333337</v>
      </c>
      <c r="H30" s="21">
        <v>0.841999999996632</v>
      </c>
      <c r="I30" s="31">
        <f t="shared" si="2"/>
        <v>18.243800811498431</v>
      </c>
      <c r="J30" s="21">
        <f t="shared" si="3"/>
        <v>1.5087623271109203</v>
      </c>
      <c r="K30" s="29">
        <v>44656</v>
      </c>
      <c r="L30" s="30">
        <v>0.83333333333333337</v>
      </c>
      <c r="M30" s="21">
        <v>0.82799999999668805</v>
      </c>
      <c r="N30" s="31">
        <f t="shared" si="4"/>
        <v>17.762495225179386</v>
      </c>
      <c r="O30" s="21">
        <f t="shared" si="5"/>
        <v>1.4689583551223351</v>
      </c>
      <c r="P30" s="29">
        <v>44658</v>
      </c>
      <c r="Q30" s="30">
        <v>0.83333333333333337</v>
      </c>
      <c r="R30" s="21">
        <v>0.83099999999667595</v>
      </c>
      <c r="S30" s="31">
        <f t="shared" si="6"/>
        <v>17.865227946523738</v>
      </c>
      <c r="T30" s="21">
        <f t="shared" si="7"/>
        <v>1.4774543511775131</v>
      </c>
    </row>
    <row r="31" spans="1:20" x14ac:dyDescent="0.25">
      <c r="A31" s="29">
        <v>44652</v>
      </c>
      <c r="B31" s="30">
        <v>0.875</v>
      </c>
      <c r="C31" s="21">
        <v>0.86199999999655197</v>
      </c>
      <c r="D31" s="31">
        <f t="shared" si="0"/>
        <v>18.939667622158733</v>
      </c>
      <c r="E31" s="21">
        <f t="shared" si="1"/>
        <v>1.5663105123525272</v>
      </c>
      <c r="F31" s="29">
        <v>44654</v>
      </c>
      <c r="G31" s="30">
        <v>0.875</v>
      </c>
      <c r="H31" s="21">
        <v>0.83799999999664798</v>
      </c>
      <c r="I31" s="31">
        <f t="shared" si="2"/>
        <v>18.105795557330907</v>
      </c>
      <c r="J31" s="21">
        <f t="shared" si="3"/>
        <v>1.4973492925912659</v>
      </c>
      <c r="K31" s="29">
        <v>44656</v>
      </c>
      <c r="L31" s="30">
        <v>0.875</v>
      </c>
      <c r="M31" s="21">
        <v>0.82499999999670004</v>
      </c>
      <c r="N31" s="31">
        <f t="shared" si="4"/>
        <v>17.659983580901212</v>
      </c>
      <c r="O31" s="21">
        <f t="shared" si="5"/>
        <v>1.4604806421405301</v>
      </c>
      <c r="P31" s="29">
        <v>44658</v>
      </c>
      <c r="Q31" s="30">
        <v>0.875</v>
      </c>
      <c r="R31" s="21">
        <v>0.79699999999681204</v>
      </c>
      <c r="S31" s="31">
        <f t="shared" si="6"/>
        <v>16.713929013558111</v>
      </c>
      <c r="T31" s="21">
        <f t="shared" si="7"/>
        <v>1.3822419294212558</v>
      </c>
    </row>
    <row r="32" spans="1:20" x14ac:dyDescent="0.25">
      <c r="A32" s="29">
        <v>44652</v>
      </c>
      <c r="B32" s="30">
        <v>0.91666666666666663</v>
      </c>
      <c r="C32" s="21">
        <v>0.86599999999653599</v>
      </c>
      <c r="D32" s="31">
        <f t="shared" si="0"/>
        <v>19.080003915681445</v>
      </c>
      <c r="E32" s="21">
        <f t="shared" si="1"/>
        <v>1.5779163238268554</v>
      </c>
      <c r="F32" s="29">
        <v>44654</v>
      </c>
      <c r="G32" s="30">
        <v>0.91666666666666663</v>
      </c>
      <c r="H32" s="21">
        <v>0.82499999999670004</v>
      </c>
      <c r="I32" s="31">
        <f t="shared" si="2"/>
        <v>17.659983580901212</v>
      </c>
      <c r="J32" s="21">
        <f t="shared" si="3"/>
        <v>1.4604806421405301</v>
      </c>
      <c r="K32" s="29">
        <v>44656</v>
      </c>
      <c r="L32" s="30">
        <v>0.91666666666666663</v>
      </c>
      <c r="M32" s="21">
        <v>0.81899999999672402</v>
      </c>
      <c r="N32" s="31">
        <f t="shared" si="4"/>
        <v>17.455624827501197</v>
      </c>
      <c r="O32" s="21">
        <f t="shared" si="5"/>
        <v>1.443580173234349</v>
      </c>
      <c r="P32" s="29">
        <v>44658</v>
      </c>
      <c r="Q32" s="30">
        <v>0.91666666666666663</v>
      </c>
      <c r="R32" s="21">
        <v>0.80399999999678395</v>
      </c>
      <c r="S32" s="31">
        <f t="shared" si="6"/>
        <v>16.948619788941777</v>
      </c>
      <c r="T32" s="21">
        <f t="shared" si="7"/>
        <v>1.4016508565454848</v>
      </c>
    </row>
    <row r="33" spans="1:20" x14ac:dyDescent="0.25">
      <c r="A33" s="29">
        <v>44652</v>
      </c>
      <c r="B33" s="30">
        <v>0.95833333333333337</v>
      </c>
      <c r="C33" s="21">
        <v>0.86599999999653599</v>
      </c>
      <c r="D33" s="31">
        <f t="shared" si="0"/>
        <v>19.080003915681445</v>
      </c>
      <c r="E33" s="21">
        <f t="shared" si="1"/>
        <v>1.5779163238268554</v>
      </c>
      <c r="F33" s="29">
        <v>44654</v>
      </c>
      <c r="G33" s="30">
        <v>0.95833333333333337</v>
      </c>
      <c r="H33" s="21">
        <v>0.83399999999666397</v>
      </c>
      <c r="I33" s="31">
        <f t="shared" si="2"/>
        <v>17.968181421015508</v>
      </c>
      <c r="J33" s="21">
        <f t="shared" si="3"/>
        <v>1.4859686035179824</v>
      </c>
      <c r="K33" s="29">
        <v>44656</v>
      </c>
      <c r="L33" s="30">
        <v>0.95833333333333337</v>
      </c>
      <c r="M33" s="21">
        <v>0.80999999999675998</v>
      </c>
      <c r="N33" s="31">
        <f t="shared" si="4"/>
        <v>17.150752969232233</v>
      </c>
      <c r="O33" s="21">
        <f t="shared" si="5"/>
        <v>1.4183672705555055</v>
      </c>
      <c r="P33" s="29">
        <v>44658</v>
      </c>
      <c r="Q33" s="30">
        <v>0.95833333333333337</v>
      </c>
      <c r="R33" s="21">
        <v>0.79199999999683202</v>
      </c>
      <c r="S33" s="31">
        <f t="shared" si="6"/>
        <v>16.547040905861522</v>
      </c>
      <c r="T33" s="21">
        <f t="shared" si="7"/>
        <v>1.3684402829147477</v>
      </c>
    </row>
    <row r="34" spans="1:20" x14ac:dyDescent="0.25">
      <c r="A34" s="29">
        <v>44653</v>
      </c>
      <c r="B34" s="30">
        <v>0</v>
      </c>
      <c r="C34" s="21">
        <v>0.85899999999656396</v>
      </c>
      <c r="D34" s="31">
        <f t="shared" si="0"/>
        <v>18.834669111675488</v>
      </c>
      <c r="E34" s="21">
        <f t="shared" si="1"/>
        <v>1.5576271355355629</v>
      </c>
      <c r="F34" s="29">
        <v>44655</v>
      </c>
      <c r="G34" s="30">
        <v>0</v>
      </c>
      <c r="H34" s="21">
        <v>0.83199999999667196</v>
      </c>
      <c r="I34" s="31">
        <f t="shared" si="2"/>
        <v>17.899521259175465</v>
      </c>
      <c r="J34" s="21">
        <f t="shared" si="3"/>
        <v>1.4802904081338109</v>
      </c>
      <c r="K34" s="29">
        <v>44657</v>
      </c>
      <c r="L34" s="30">
        <v>0</v>
      </c>
      <c r="M34" s="21">
        <v>0.82299999999670703</v>
      </c>
      <c r="N34" s="31">
        <f t="shared" si="4"/>
        <v>17.591765466016064</v>
      </c>
      <c r="O34" s="21">
        <f t="shared" si="5"/>
        <v>1.4548390040395285</v>
      </c>
      <c r="P34" s="29">
        <v>44659</v>
      </c>
      <c r="Q34" s="30">
        <v>0</v>
      </c>
      <c r="R34" s="21">
        <v>0.80299999999678795</v>
      </c>
      <c r="S34" s="31">
        <f t="shared" si="6"/>
        <v>16.915017858374167</v>
      </c>
      <c r="T34" s="21">
        <f t="shared" si="7"/>
        <v>1.3988719768875435</v>
      </c>
    </row>
    <row r="35" spans="1:20" x14ac:dyDescent="0.25">
      <c r="A35" s="29">
        <v>44653</v>
      </c>
      <c r="B35" s="30">
        <v>4.1666666666666664E-2</v>
      </c>
      <c r="C35" s="21">
        <v>0.84599999999661601</v>
      </c>
      <c r="D35" s="31">
        <f t="shared" si="0"/>
        <v>18.382196429161965</v>
      </c>
      <c r="E35" s="21">
        <f t="shared" si="1"/>
        <v>1.5202076446916943</v>
      </c>
      <c r="F35" s="29">
        <v>44655</v>
      </c>
      <c r="G35" s="30">
        <v>4.1666666666666664E-2</v>
      </c>
      <c r="H35" s="21">
        <v>0.83799999999664798</v>
      </c>
      <c r="I35" s="31">
        <f t="shared" si="2"/>
        <v>18.105795557330907</v>
      </c>
      <c r="J35" s="21">
        <f t="shared" si="3"/>
        <v>1.4973492925912659</v>
      </c>
      <c r="K35" s="29">
        <v>44657</v>
      </c>
      <c r="L35" s="30">
        <v>4.1666666666666664E-2</v>
      </c>
      <c r="M35" s="21">
        <v>0.81899999999672402</v>
      </c>
      <c r="N35" s="31">
        <f t="shared" si="4"/>
        <v>17.455624827501197</v>
      </c>
      <c r="O35" s="21">
        <f t="shared" si="5"/>
        <v>1.443580173234349</v>
      </c>
      <c r="P35" s="29">
        <v>44659</v>
      </c>
      <c r="Q35" s="30">
        <v>4.1666666666666664E-2</v>
      </c>
      <c r="R35" s="21">
        <v>0.80399999999678395</v>
      </c>
      <c r="S35" s="31">
        <f t="shared" si="6"/>
        <v>16.948619788941777</v>
      </c>
      <c r="T35" s="21">
        <f t="shared" si="7"/>
        <v>1.4016508565454848</v>
      </c>
    </row>
    <row r="36" spans="1:20" x14ac:dyDescent="0.25">
      <c r="A36" s="29">
        <v>44653</v>
      </c>
      <c r="B36" s="30">
        <v>8.3333333333333329E-2</v>
      </c>
      <c r="C36" s="21">
        <v>0.85499999999658005</v>
      </c>
      <c r="D36" s="31">
        <f t="shared" si="0"/>
        <v>18.695009962137995</v>
      </c>
      <c r="E36" s="21">
        <f t="shared" si="1"/>
        <v>1.5460773238688121</v>
      </c>
      <c r="F36" s="29">
        <v>44655</v>
      </c>
      <c r="G36" s="30">
        <v>8.3333333333333329E-2</v>
      </c>
      <c r="H36" s="21">
        <v>0.84599999999661601</v>
      </c>
      <c r="I36" s="31">
        <f t="shared" si="2"/>
        <v>18.382196429161965</v>
      </c>
      <c r="J36" s="21">
        <f t="shared" si="3"/>
        <v>1.5202076446916943</v>
      </c>
      <c r="K36" s="29">
        <v>44657</v>
      </c>
      <c r="L36" s="30">
        <v>8.3333333333333329E-2</v>
      </c>
      <c r="M36" s="21">
        <v>0.80999999999675998</v>
      </c>
      <c r="N36" s="31">
        <f t="shared" si="4"/>
        <v>17.150752969232233</v>
      </c>
      <c r="O36" s="21">
        <f t="shared" si="5"/>
        <v>1.4183672705555055</v>
      </c>
      <c r="P36" s="29">
        <v>44659</v>
      </c>
      <c r="Q36" s="30">
        <v>8.3333333333333329E-2</v>
      </c>
      <c r="R36" s="21">
        <v>0.81999999999672002</v>
      </c>
      <c r="S36" s="31">
        <f t="shared" si="6"/>
        <v>17.489623007832307</v>
      </c>
      <c r="T36" s="21">
        <f t="shared" si="7"/>
        <v>1.4463918227477317</v>
      </c>
    </row>
    <row r="37" spans="1:20" x14ac:dyDescent="0.25">
      <c r="A37" s="29">
        <v>44653</v>
      </c>
      <c r="B37" s="30">
        <v>0.125</v>
      </c>
      <c r="C37" s="21">
        <v>0.85299999999658804</v>
      </c>
      <c r="D37" s="31">
        <f t="shared" si="0"/>
        <v>18.625325821172808</v>
      </c>
      <c r="E37" s="21">
        <f t="shared" si="1"/>
        <v>1.5403144454109912</v>
      </c>
      <c r="F37" s="29">
        <v>44655</v>
      </c>
      <c r="G37" s="30">
        <v>0.125</v>
      </c>
      <c r="H37" s="21">
        <v>0.84999999999660003</v>
      </c>
      <c r="I37" s="31">
        <f t="shared" si="2"/>
        <v>18.520981660985196</v>
      </c>
      <c r="J37" s="21">
        <f t="shared" si="3"/>
        <v>1.5316851833634757</v>
      </c>
      <c r="K37" s="29">
        <v>44657</v>
      </c>
      <c r="L37" s="30">
        <v>0.125</v>
      </c>
      <c r="M37" s="21">
        <v>0.79799999999680804</v>
      </c>
      <c r="N37" s="31">
        <f t="shared" si="4"/>
        <v>16.74738152718168</v>
      </c>
      <c r="O37" s="21">
        <f t="shared" si="5"/>
        <v>1.3850084522979249</v>
      </c>
      <c r="P37" s="29">
        <v>44659</v>
      </c>
      <c r="Q37" s="30">
        <v>0.125</v>
      </c>
      <c r="R37" s="21">
        <v>0.80699999999677197</v>
      </c>
      <c r="S37" s="31">
        <f t="shared" si="6"/>
        <v>17.049574683274727</v>
      </c>
      <c r="T37" s="21">
        <f t="shared" si="7"/>
        <v>1.4099998263068199</v>
      </c>
    </row>
    <row r="38" spans="1:20" x14ac:dyDescent="0.25">
      <c r="A38" s="29">
        <v>44653</v>
      </c>
      <c r="B38" s="30">
        <v>0.16666666666666666</v>
      </c>
      <c r="C38" s="21">
        <v>0.86599999999653599</v>
      </c>
      <c r="D38" s="31">
        <f t="shared" si="0"/>
        <v>19.080003915681445</v>
      </c>
      <c r="E38" s="21">
        <f t="shared" si="1"/>
        <v>1.5779163238268554</v>
      </c>
      <c r="F38" s="29">
        <v>44655</v>
      </c>
      <c r="G38" s="30">
        <v>0.16666666666666666</v>
      </c>
      <c r="H38" s="21">
        <v>0.85099999999659603</v>
      </c>
      <c r="I38" s="31">
        <f t="shared" si="2"/>
        <v>18.555738758813963</v>
      </c>
      <c r="J38" s="21">
        <f t="shared" si="3"/>
        <v>1.5345595953539146</v>
      </c>
      <c r="K38" s="29">
        <v>44657</v>
      </c>
      <c r="L38" s="30">
        <v>0.16666666666666666</v>
      </c>
      <c r="M38" s="21">
        <v>0.80899999999676397</v>
      </c>
      <c r="N38" s="31">
        <f t="shared" si="4"/>
        <v>17.117002073386189</v>
      </c>
      <c r="O38" s="21">
        <f t="shared" si="5"/>
        <v>1.4155760714690377</v>
      </c>
      <c r="P38" s="29">
        <v>44659</v>
      </c>
      <c r="Q38" s="30">
        <v>0.16666666666666666</v>
      </c>
      <c r="R38" s="21">
        <v>0.80099999999679605</v>
      </c>
      <c r="S38" s="31">
        <f t="shared" si="6"/>
        <v>16.847888623797694</v>
      </c>
      <c r="T38" s="21">
        <f t="shared" si="7"/>
        <v>1.3933203891880692</v>
      </c>
    </row>
    <row r="39" spans="1:20" x14ac:dyDescent="0.25">
      <c r="A39" s="29">
        <v>44653</v>
      </c>
      <c r="B39" s="30">
        <v>0.20833333333333334</v>
      </c>
      <c r="C39" s="21">
        <v>0.84799999999660802</v>
      </c>
      <c r="D39" s="31">
        <f t="shared" si="0"/>
        <v>18.451540389942611</v>
      </c>
      <c r="E39" s="21">
        <f t="shared" si="1"/>
        <v>1.5259423902482538</v>
      </c>
      <c r="F39" s="29">
        <v>44655</v>
      </c>
      <c r="G39" s="30">
        <v>0.20833333333333334</v>
      </c>
      <c r="H39" s="21">
        <v>0.85399999999658405</v>
      </c>
      <c r="I39" s="31">
        <f t="shared" si="2"/>
        <v>18.660155762594748</v>
      </c>
      <c r="J39" s="21">
        <f t="shared" si="3"/>
        <v>1.5431948815665855</v>
      </c>
      <c r="K39" s="29">
        <v>44657</v>
      </c>
      <c r="L39" s="30">
        <v>0.20833333333333334</v>
      </c>
      <c r="M39" s="21">
        <v>0.79399999999682402</v>
      </c>
      <c r="N39" s="31">
        <f t="shared" si="4"/>
        <v>16.613721205938262</v>
      </c>
      <c r="O39" s="21">
        <f t="shared" si="5"/>
        <v>1.3739547437310942</v>
      </c>
      <c r="P39" s="29">
        <v>44659</v>
      </c>
      <c r="Q39" s="30">
        <v>0.20833333333333334</v>
      </c>
      <c r="R39" s="21">
        <v>0.78299999999686798</v>
      </c>
      <c r="S39" s="31">
        <f t="shared" si="6"/>
        <v>16.248219075174454</v>
      </c>
      <c r="T39" s="21">
        <f t="shared" si="7"/>
        <v>1.3437277175169273</v>
      </c>
    </row>
    <row r="40" spans="1:20" x14ac:dyDescent="0.25">
      <c r="A40" s="29">
        <v>44653</v>
      </c>
      <c r="B40" s="30">
        <v>0.25</v>
      </c>
      <c r="C40" s="21">
        <v>0.85399999999658405</v>
      </c>
      <c r="D40" s="31">
        <f t="shared" si="0"/>
        <v>18.660155762594748</v>
      </c>
      <c r="E40" s="21">
        <f t="shared" si="1"/>
        <v>1.5431948815665855</v>
      </c>
      <c r="F40" s="29">
        <v>44655</v>
      </c>
      <c r="G40" s="30">
        <v>0.25</v>
      </c>
      <c r="H40" s="21">
        <v>0.83899999999664399</v>
      </c>
      <c r="I40" s="31">
        <f t="shared" si="2"/>
        <v>18.140260233127517</v>
      </c>
      <c r="J40" s="21">
        <f t="shared" si="3"/>
        <v>1.5001995212796455</v>
      </c>
      <c r="K40" s="29">
        <v>44657</v>
      </c>
      <c r="L40" s="30">
        <v>0.25</v>
      </c>
      <c r="M40" s="21">
        <v>0.80599999999677596</v>
      </c>
      <c r="N40" s="31">
        <f t="shared" si="4"/>
        <v>17.015898213905295</v>
      </c>
      <c r="O40" s="21">
        <f t="shared" si="5"/>
        <v>1.4072147822899679</v>
      </c>
      <c r="P40" s="29">
        <v>44659</v>
      </c>
      <c r="Q40" s="30">
        <v>0.25</v>
      </c>
      <c r="R40" s="21">
        <v>0.79199999999683202</v>
      </c>
      <c r="S40" s="31">
        <f t="shared" si="6"/>
        <v>16.547040905861522</v>
      </c>
      <c r="T40" s="21">
        <f t="shared" si="7"/>
        <v>1.3684402829147477</v>
      </c>
    </row>
    <row r="41" spans="1:20" x14ac:dyDescent="0.25">
      <c r="A41" s="29">
        <v>44653</v>
      </c>
      <c r="B41" s="30">
        <v>0.29166666666666669</v>
      </c>
      <c r="C41" s="21">
        <v>0.86799999999652799</v>
      </c>
      <c r="D41" s="31">
        <f t="shared" si="0"/>
        <v>19.150316835381698</v>
      </c>
      <c r="E41" s="21">
        <f t="shared" si="1"/>
        <v>1.5837312022860663</v>
      </c>
      <c r="F41" s="29">
        <v>44655</v>
      </c>
      <c r="G41" s="30">
        <v>0.29166666666666669</v>
      </c>
      <c r="H41" s="21">
        <v>0.84499999999662001</v>
      </c>
      <c r="I41" s="31">
        <f t="shared" si="2"/>
        <v>18.347560969232909</v>
      </c>
      <c r="J41" s="21">
        <f t="shared" si="3"/>
        <v>1.5173432921555614</v>
      </c>
      <c r="K41" s="29">
        <v>44657</v>
      </c>
      <c r="L41" s="30">
        <v>0.29166666666666669</v>
      </c>
      <c r="M41" s="21">
        <v>0.78999999999684001</v>
      </c>
      <c r="N41" s="31">
        <f t="shared" si="4"/>
        <v>16.480460649016415</v>
      </c>
      <c r="O41" s="21">
        <f t="shared" si="5"/>
        <v>1.3629340956736575</v>
      </c>
      <c r="P41" s="29">
        <v>44659</v>
      </c>
      <c r="Q41" s="30">
        <v>0.29166666666666669</v>
      </c>
      <c r="R41" s="21">
        <v>0.80399999999678395</v>
      </c>
      <c r="S41" s="31">
        <f t="shared" si="6"/>
        <v>16.948619788941777</v>
      </c>
      <c r="T41" s="21">
        <f t="shared" si="7"/>
        <v>1.4016508565454848</v>
      </c>
    </row>
    <row r="42" spans="1:20" x14ac:dyDescent="0.25">
      <c r="A42" s="29">
        <v>44653</v>
      </c>
      <c r="B42" s="30">
        <v>0.33333333333333331</v>
      </c>
      <c r="C42" s="21">
        <v>0.87799999999648803</v>
      </c>
      <c r="D42" s="31">
        <f t="shared" si="0"/>
        <v>19.503325564256265</v>
      </c>
      <c r="E42" s="21">
        <f t="shared" si="1"/>
        <v>1.612925024163993</v>
      </c>
      <c r="F42" s="29">
        <v>44655</v>
      </c>
      <c r="G42" s="30">
        <v>0.33333333333333331</v>
      </c>
      <c r="H42" s="21">
        <v>0.85499999999658005</v>
      </c>
      <c r="I42" s="31">
        <f t="shared" si="2"/>
        <v>18.695009962137995</v>
      </c>
      <c r="J42" s="21">
        <f t="shared" si="3"/>
        <v>1.5460773238688121</v>
      </c>
      <c r="K42" s="29">
        <v>44657</v>
      </c>
      <c r="L42" s="30">
        <v>0.33333333333333331</v>
      </c>
      <c r="M42" s="21">
        <v>0.78499999999685999</v>
      </c>
      <c r="N42" s="31">
        <f t="shared" si="4"/>
        <v>16.314448370288368</v>
      </c>
      <c r="O42" s="21">
        <f t="shared" si="5"/>
        <v>1.349204880222848</v>
      </c>
      <c r="P42" s="29">
        <v>44659</v>
      </c>
      <c r="Q42" s="30">
        <v>0.33333333333333331</v>
      </c>
      <c r="R42" s="21">
        <v>0.81499999999674</v>
      </c>
      <c r="S42" s="31">
        <f t="shared" si="6"/>
        <v>17.319878960386426</v>
      </c>
      <c r="T42" s="21">
        <f t="shared" si="7"/>
        <v>1.4323539900239572</v>
      </c>
    </row>
    <row r="43" spans="1:20" x14ac:dyDescent="0.25">
      <c r="A43" s="29">
        <v>44653</v>
      </c>
      <c r="B43" s="30">
        <v>0.375</v>
      </c>
      <c r="C43" s="21">
        <v>0.89299999999642798</v>
      </c>
      <c r="D43" s="31">
        <f t="shared" si="0"/>
        <v>20.037332820644338</v>
      </c>
      <c r="E43" s="21">
        <f t="shared" si="1"/>
        <v>1.6570874242672866</v>
      </c>
      <c r="F43" s="29">
        <v>44655</v>
      </c>
      <c r="G43" s="30">
        <v>0.375</v>
      </c>
      <c r="H43" s="21">
        <v>0.85499999999658005</v>
      </c>
      <c r="I43" s="31">
        <f t="shared" si="2"/>
        <v>18.695009962137995</v>
      </c>
      <c r="J43" s="21">
        <f t="shared" si="3"/>
        <v>1.5460773238688121</v>
      </c>
      <c r="K43" s="29">
        <v>44657</v>
      </c>
      <c r="L43" s="30">
        <v>0.375</v>
      </c>
      <c r="M43" s="21">
        <v>0.80199999999679195</v>
      </c>
      <c r="N43" s="31">
        <f t="shared" si="4"/>
        <v>16.881440799136787</v>
      </c>
      <c r="O43" s="21">
        <f t="shared" si="5"/>
        <v>1.3960951540886122</v>
      </c>
      <c r="P43" s="29">
        <v>44659</v>
      </c>
      <c r="Q43" s="30">
        <v>0.375</v>
      </c>
      <c r="R43" s="21">
        <v>0.84799999999660802</v>
      </c>
      <c r="S43" s="31">
        <f t="shared" si="6"/>
        <v>18.451540389942611</v>
      </c>
      <c r="T43" s="21">
        <f t="shared" si="7"/>
        <v>1.5259423902482538</v>
      </c>
    </row>
    <row r="44" spans="1:20" x14ac:dyDescent="0.25">
      <c r="A44" s="29">
        <v>44653</v>
      </c>
      <c r="B44" s="30">
        <v>0.41666666666666669</v>
      </c>
      <c r="C44" s="21">
        <v>0.89499999999641999</v>
      </c>
      <c r="D44" s="31">
        <f t="shared" si="0"/>
        <v>20.10893957902319</v>
      </c>
      <c r="E44" s="21">
        <f t="shared" si="1"/>
        <v>1.6630093031852178</v>
      </c>
      <c r="F44" s="29">
        <v>44655</v>
      </c>
      <c r="G44" s="30">
        <v>0.41666666666666669</v>
      </c>
      <c r="H44" s="21">
        <v>0.85399999999658405</v>
      </c>
      <c r="I44" s="31">
        <f t="shared" si="2"/>
        <v>18.660155762594748</v>
      </c>
      <c r="J44" s="21">
        <f t="shared" si="3"/>
        <v>1.5431948815665855</v>
      </c>
      <c r="K44" s="29">
        <v>44657</v>
      </c>
      <c r="L44" s="30">
        <v>0.41666666666666669</v>
      </c>
      <c r="M44" s="21">
        <v>0.82799999999668805</v>
      </c>
      <c r="N44" s="31">
        <f t="shared" si="4"/>
        <v>17.762495225179386</v>
      </c>
      <c r="O44" s="21">
        <f t="shared" si="5"/>
        <v>1.4689583551223351</v>
      </c>
      <c r="P44" s="29">
        <v>44659</v>
      </c>
      <c r="Q44" s="30">
        <v>0.41666666666666669</v>
      </c>
      <c r="R44" s="21">
        <v>0.85899999999656396</v>
      </c>
      <c r="S44" s="31">
        <f t="shared" si="6"/>
        <v>18.834669111675488</v>
      </c>
      <c r="T44" s="21">
        <f t="shared" si="7"/>
        <v>1.5576271355355629</v>
      </c>
    </row>
    <row r="45" spans="1:20" x14ac:dyDescent="0.25">
      <c r="A45" s="29">
        <v>44653</v>
      </c>
      <c r="B45" s="30">
        <v>0.45833333333333331</v>
      </c>
      <c r="C45" s="21">
        <v>0.89199999999643198</v>
      </c>
      <c r="D45" s="31">
        <f t="shared" si="0"/>
        <v>20.00156517040174</v>
      </c>
      <c r="E45" s="21">
        <f t="shared" si="1"/>
        <v>1.6541294395922239</v>
      </c>
      <c r="F45" s="29">
        <v>44655</v>
      </c>
      <c r="G45" s="30">
        <v>0.45833333333333331</v>
      </c>
      <c r="H45" s="21">
        <v>0.85299999999658804</v>
      </c>
      <c r="I45" s="31">
        <f t="shared" si="2"/>
        <v>18.625325821172808</v>
      </c>
      <c r="J45" s="21">
        <f t="shared" si="3"/>
        <v>1.5403144454109912</v>
      </c>
      <c r="K45" s="29">
        <v>44657</v>
      </c>
      <c r="L45" s="30">
        <v>0.45833333333333331</v>
      </c>
      <c r="M45" s="21">
        <v>0.83899999999664399</v>
      </c>
      <c r="N45" s="31">
        <f t="shared" si="4"/>
        <v>18.140260233127517</v>
      </c>
      <c r="O45" s="21">
        <f t="shared" si="5"/>
        <v>1.5001995212796455</v>
      </c>
      <c r="P45" s="29">
        <v>44659</v>
      </c>
      <c r="Q45" s="30">
        <v>0.45833333333333331</v>
      </c>
      <c r="R45" s="21">
        <v>0.84399999999662401</v>
      </c>
      <c r="S45" s="31">
        <f t="shared" si="6"/>
        <v>18.312949871843696</v>
      </c>
      <c r="T45" s="21">
        <f t="shared" si="7"/>
        <v>1.5144809544014735</v>
      </c>
    </row>
    <row r="46" spans="1:20" x14ac:dyDescent="0.25">
      <c r="A46" s="29">
        <v>44653</v>
      </c>
      <c r="B46" s="30">
        <v>0.5</v>
      </c>
      <c r="C46" s="21">
        <v>0.88899999999644397</v>
      </c>
      <c r="D46" s="31">
        <f t="shared" si="0"/>
        <v>19.894405265401055</v>
      </c>
      <c r="E46" s="21">
        <f t="shared" si="1"/>
        <v>1.6452673154486672</v>
      </c>
      <c r="F46" s="29">
        <v>44655</v>
      </c>
      <c r="G46" s="30">
        <v>0.5</v>
      </c>
      <c r="H46" s="21">
        <v>0.85199999999659204</v>
      </c>
      <c r="I46" s="31">
        <f t="shared" si="2"/>
        <v>18.590520149397697</v>
      </c>
      <c r="J46" s="21">
        <f t="shared" si="3"/>
        <v>1.5374360163551894</v>
      </c>
      <c r="K46" s="29">
        <v>44657</v>
      </c>
      <c r="L46" s="30">
        <v>0.5</v>
      </c>
      <c r="M46" s="21">
        <v>0.83399999999666397</v>
      </c>
      <c r="N46" s="31">
        <f t="shared" si="4"/>
        <v>17.968181421015508</v>
      </c>
      <c r="O46" s="21">
        <f t="shared" si="5"/>
        <v>1.4859686035179824</v>
      </c>
      <c r="P46" s="29">
        <v>44659</v>
      </c>
      <c r="Q46" s="30">
        <v>0.5</v>
      </c>
      <c r="R46" s="21">
        <v>0.85699999999657195</v>
      </c>
      <c r="S46" s="31">
        <f t="shared" si="6"/>
        <v>18.764791089580953</v>
      </c>
      <c r="T46" s="21">
        <f t="shared" si="7"/>
        <v>1.5518482231083448</v>
      </c>
    </row>
    <row r="47" spans="1:20" x14ac:dyDescent="0.25">
      <c r="A47" s="29">
        <v>44653</v>
      </c>
      <c r="B47" s="30">
        <v>0.54166666666666663</v>
      </c>
      <c r="C47" s="21">
        <v>0.87999999999648004</v>
      </c>
      <c r="D47" s="31">
        <f t="shared" si="0"/>
        <v>19.574215510835526</v>
      </c>
      <c r="E47" s="21">
        <f t="shared" si="1"/>
        <v>1.6187876227460978</v>
      </c>
      <c r="F47" s="29">
        <v>44655</v>
      </c>
      <c r="G47" s="30">
        <v>0.54166666666666663</v>
      </c>
      <c r="H47" s="21">
        <v>0.85199999999659204</v>
      </c>
      <c r="I47" s="31">
        <f t="shared" si="2"/>
        <v>18.590520149397697</v>
      </c>
      <c r="J47" s="21">
        <f t="shared" si="3"/>
        <v>1.5374360163551894</v>
      </c>
      <c r="K47" s="29">
        <v>44657</v>
      </c>
      <c r="L47" s="30">
        <v>0.54166666666666663</v>
      </c>
      <c r="M47" s="21">
        <v>0.82499999999670004</v>
      </c>
      <c r="N47" s="31">
        <f t="shared" si="4"/>
        <v>17.659983580901212</v>
      </c>
      <c r="O47" s="21">
        <f t="shared" si="5"/>
        <v>1.4604806421405301</v>
      </c>
      <c r="P47" s="29">
        <v>44659</v>
      </c>
      <c r="Q47" s="30">
        <v>0.54166666666666663</v>
      </c>
      <c r="R47" s="21">
        <v>0.84999999999660003</v>
      </c>
      <c r="S47" s="31">
        <f t="shared" si="6"/>
        <v>18.520981660985196</v>
      </c>
      <c r="T47" s="21">
        <f t="shared" si="7"/>
        <v>1.5316851833634757</v>
      </c>
    </row>
    <row r="48" spans="1:20" x14ac:dyDescent="0.25">
      <c r="A48" s="29">
        <v>44653</v>
      </c>
      <c r="B48" s="30">
        <v>0.58333333333333337</v>
      </c>
      <c r="C48" s="21">
        <v>0.88199999999647205</v>
      </c>
      <c r="D48" s="31">
        <f t="shared" si="0"/>
        <v>19.64520131726167</v>
      </c>
      <c r="E48" s="21">
        <f t="shared" si="1"/>
        <v>1.62465814893754</v>
      </c>
      <c r="F48" s="29">
        <v>44655</v>
      </c>
      <c r="G48" s="30">
        <v>0.58333333333333337</v>
      </c>
      <c r="H48" s="21">
        <v>0.85999999999655996</v>
      </c>
      <c r="I48" s="31">
        <f t="shared" si="2"/>
        <v>18.869644429603671</v>
      </c>
      <c r="J48" s="21">
        <f t="shared" si="3"/>
        <v>1.5605195943282235</v>
      </c>
      <c r="K48" s="29">
        <v>44657</v>
      </c>
      <c r="L48" s="30">
        <v>0.58333333333333337</v>
      </c>
      <c r="M48" s="21">
        <v>0.84499999999662001</v>
      </c>
      <c r="N48" s="31">
        <f t="shared" si="4"/>
        <v>18.347560969232909</v>
      </c>
      <c r="O48" s="21">
        <f t="shared" si="5"/>
        <v>1.5173432921555614</v>
      </c>
      <c r="P48" s="29">
        <v>44659</v>
      </c>
      <c r="Q48" s="30">
        <v>0.58333333333333337</v>
      </c>
      <c r="R48" s="21">
        <v>0.86999999999652</v>
      </c>
      <c r="S48" s="31">
        <f t="shared" si="6"/>
        <v>19.220726150019413</v>
      </c>
      <c r="T48" s="21">
        <f t="shared" si="7"/>
        <v>1.5895540526066054</v>
      </c>
    </row>
    <row r="49" spans="1:20" x14ac:dyDescent="0.25">
      <c r="A49" s="29">
        <v>44653</v>
      </c>
      <c r="B49" s="30">
        <v>0.625</v>
      </c>
      <c r="C49" s="21">
        <v>0.87399999999650402</v>
      </c>
      <c r="D49" s="31">
        <f t="shared" si="0"/>
        <v>19.361833604791439</v>
      </c>
      <c r="E49" s="21">
        <f t="shared" si="1"/>
        <v>1.601223639116252</v>
      </c>
      <c r="F49" s="29">
        <v>44655</v>
      </c>
      <c r="G49" s="30">
        <v>0.625</v>
      </c>
      <c r="H49" s="21">
        <v>0.86499999999653998</v>
      </c>
      <c r="I49" s="31">
        <f t="shared" si="2"/>
        <v>19.04488363210676</v>
      </c>
      <c r="J49" s="21">
        <f t="shared" si="3"/>
        <v>1.575011876375229</v>
      </c>
      <c r="K49" s="29">
        <v>44657</v>
      </c>
      <c r="L49" s="30">
        <v>0.625</v>
      </c>
      <c r="M49" s="21">
        <v>0.84099999999663599</v>
      </c>
      <c r="N49" s="31">
        <f t="shared" si="4"/>
        <v>18.209262871997993</v>
      </c>
      <c r="O49" s="21">
        <f t="shared" si="5"/>
        <v>1.5059060395142339</v>
      </c>
      <c r="P49" s="29">
        <v>44659</v>
      </c>
      <c r="Q49" s="30">
        <v>0.625</v>
      </c>
      <c r="R49" s="21">
        <v>0.83699999999665198</v>
      </c>
      <c r="S49" s="31">
        <f t="shared" si="6"/>
        <v>18.071355326375265</v>
      </c>
      <c r="T49" s="21">
        <f t="shared" si="7"/>
        <v>1.4945010854912344</v>
      </c>
    </row>
    <row r="50" spans="1:20" x14ac:dyDescent="0.25">
      <c r="A50" s="29">
        <v>44653</v>
      </c>
      <c r="B50" s="30">
        <v>0.66666666666666663</v>
      </c>
      <c r="C50" s="21">
        <v>0.85699999999657195</v>
      </c>
      <c r="D50" s="31">
        <f t="shared" si="0"/>
        <v>18.764791089580953</v>
      </c>
      <c r="E50" s="21">
        <f t="shared" si="1"/>
        <v>1.5518482231083448</v>
      </c>
      <c r="F50" s="29">
        <v>44655</v>
      </c>
      <c r="G50" s="30">
        <v>0.66666666666666663</v>
      </c>
      <c r="H50" s="21">
        <v>0.86199999999655197</v>
      </c>
      <c r="I50" s="31">
        <f t="shared" si="2"/>
        <v>18.939667622158733</v>
      </c>
      <c r="J50" s="21">
        <f t="shared" si="3"/>
        <v>1.5663105123525272</v>
      </c>
      <c r="K50" s="29">
        <v>44657</v>
      </c>
      <c r="L50" s="30">
        <v>0.66666666666666663</v>
      </c>
      <c r="M50" s="21">
        <v>0.82599999999669604</v>
      </c>
      <c r="N50" s="31">
        <f t="shared" si="4"/>
        <v>17.694129544812593</v>
      </c>
      <c r="O50" s="21">
        <f t="shared" si="5"/>
        <v>1.4633045133560014</v>
      </c>
      <c r="P50" s="29">
        <v>44659</v>
      </c>
      <c r="Q50" s="30">
        <v>0.66666666666666663</v>
      </c>
      <c r="R50" s="21">
        <v>0.83799999999664798</v>
      </c>
      <c r="S50" s="31">
        <f t="shared" si="6"/>
        <v>18.105795557330907</v>
      </c>
      <c r="T50" s="21">
        <f t="shared" si="7"/>
        <v>1.4973492925912659</v>
      </c>
    </row>
    <row r="51" spans="1:20" x14ac:dyDescent="0.25">
      <c r="A51" s="29">
        <v>44653</v>
      </c>
      <c r="B51" s="30">
        <v>0.70833333333333337</v>
      </c>
      <c r="C51" s="21">
        <v>0.85699999999657195</v>
      </c>
      <c r="D51" s="31">
        <f t="shared" si="0"/>
        <v>18.764791089580953</v>
      </c>
      <c r="E51" s="21">
        <f t="shared" si="1"/>
        <v>1.5518482231083448</v>
      </c>
      <c r="F51" s="29">
        <v>44655</v>
      </c>
      <c r="G51" s="30">
        <v>0.70833333333333337</v>
      </c>
      <c r="H51" s="21">
        <v>0.85599999999657606</v>
      </c>
      <c r="I51" s="31">
        <f t="shared" si="2"/>
        <v>18.72988840829596</v>
      </c>
      <c r="J51" s="21">
        <f t="shared" si="3"/>
        <v>1.5489617713660757</v>
      </c>
      <c r="K51" s="29">
        <v>44657</v>
      </c>
      <c r="L51" s="30">
        <v>0.70833333333333337</v>
      </c>
      <c r="M51" s="21">
        <v>0.81799999999672801</v>
      </c>
      <c r="N51" s="31">
        <f t="shared" si="4"/>
        <v>17.421651320356389</v>
      </c>
      <c r="O51" s="21">
        <f t="shared" si="5"/>
        <v>1.4407705641934734</v>
      </c>
      <c r="P51" s="29">
        <v>44659</v>
      </c>
      <c r="Q51" s="30">
        <v>0.70833333333333337</v>
      </c>
      <c r="R51" s="21">
        <v>0.83399999999666397</v>
      </c>
      <c r="S51" s="31">
        <f t="shared" si="6"/>
        <v>17.968181421015508</v>
      </c>
      <c r="T51" s="21">
        <f t="shared" si="7"/>
        <v>1.4859686035179824</v>
      </c>
    </row>
    <row r="52" spans="1:20" x14ac:dyDescent="0.25">
      <c r="A52" s="29">
        <v>44653</v>
      </c>
      <c r="B52" s="30">
        <v>0.75</v>
      </c>
      <c r="C52" s="21">
        <v>0.83999999999663999</v>
      </c>
      <c r="D52" s="31">
        <f t="shared" si="0"/>
        <v>18.174749341948736</v>
      </c>
      <c r="E52" s="21">
        <f t="shared" si="1"/>
        <v>1.5030517705791604</v>
      </c>
      <c r="F52" s="29">
        <v>44655</v>
      </c>
      <c r="G52" s="30">
        <v>0.75</v>
      </c>
      <c r="H52" s="21">
        <v>0.83799999999664798</v>
      </c>
      <c r="I52" s="31">
        <f t="shared" si="2"/>
        <v>18.105795557330907</v>
      </c>
      <c r="J52" s="21">
        <f t="shared" si="3"/>
        <v>1.4973492925912659</v>
      </c>
      <c r="K52" s="29">
        <v>44657</v>
      </c>
      <c r="L52" s="30">
        <v>0.75</v>
      </c>
      <c r="M52" s="21">
        <v>0.82399999999670404</v>
      </c>
      <c r="N52" s="31">
        <f t="shared" si="4"/>
        <v>17.62586221726928</v>
      </c>
      <c r="O52" s="21">
        <f t="shared" si="5"/>
        <v>1.4576588053681694</v>
      </c>
      <c r="P52" s="29">
        <v>44659</v>
      </c>
      <c r="Q52" s="30">
        <v>0.75</v>
      </c>
      <c r="R52" s="21">
        <v>0.82399999999670404</v>
      </c>
      <c r="S52" s="31">
        <f t="shared" si="6"/>
        <v>17.62586221726928</v>
      </c>
      <c r="T52" s="21">
        <f t="shared" si="7"/>
        <v>1.4576588053681694</v>
      </c>
    </row>
    <row r="53" spans="1:20" x14ac:dyDescent="0.25">
      <c r="A53" s="29">
        <v>44653</v>
      </c>
      <c r="B53" s="30">
        <v>0.79166666666666663</v>
      </c>
      <c r="C53" s="21">
        <v>0.83599999999665597</v>
      </c>
      <c r="D53" s="31">
        <f t="shared" si="0"/>
        <v>18.036939552096772</v>
      </c>
      <c r="E53" s="21">
        <f t="shared" si="1"/>
        <v>1.491654900958403</v>
      </c>
      <c r="F53" s="29">
        <v>44655</v>
      </c>
      <c r="G53" s="30">
        <v>0.79166666666666663</v>
      </c>
      <c r="H53" s="21">
        <v>0.84699999999661202</v>
      </c>
      <c r="I53" s="31">
        <f t="shared" si="2"/>
        <v>18.416856239951766</v>
      </c>
      <c r="J53" s="21">
        <f t="shared" si="3"/>
        <v>1.5230740110440111</v>
      </c>
      <c r="K53" s="29">
        <v>44657</v>
      </c>
      <c r="L53" s="30">
        <v>0.79166666666666663</v>
      </c>
      <c r="M53" s="21">
        <v>0.82099999999671602</v>
      </c>
      <c r="N53" s="31">
        <f t="shared" si="4"/>
        <v>17.523645849146547</v>
      </c>
      <c r="O53" s="21">
        <f t="shared" si="5"/>
        <v>1.4492055117244194</v>
      </c>
      <c r="P53" s="29">
        <v>44659</v>
      </c>
      <c r="Q53" s="30">
        <v>0.79166666666666663</v>
      </c>
      <c r="R53" s="21">
        <v>0.815999999996736</v>
      </c>
      <c r="S53" s="31">
        <f t="shared" si="6"/>
        <v>17.3537783745433</v>
      </c>
      <c r="T53" s="21">
        <f t="shared" si="7"/>
        <v>1.4351574715747308</v>
      </c>
    </row>
    <row r="54" spans="1:20" x14ac:dyDescent="0.25">
      <c r="A54" s="29">
        <v>44653</v>
      </c>
      <c r="B54" s="30">
        <v>0.83333333333333337</v>
      </c>
      <c r="C54" s="21">
        <v>0.83199999999667196</v>
      </c>
      <c r="D54" s="31">
        <f t="shared" si="0"/>
        <v>17.899521259175465</v>
      </c>
      <c r="E54" s="21">
        <f t="shared" si="1"/>
        <v>1.4802904081338109</v>
      </c>
      <c r="F54" s="29">
        <v>44655</v>
      </c>
      <c r="G54" s="30">
        <v>0.83333333333333337</v>
      </c>
      <c r="H54" s="21">
        <v>0.83899999999664399</v>
      </c>
      <c r="I54" s="31">
        <f t="shared" si="2"/>
        <v>18.140260233127517</v>
      </c>
      <c r="J54" s="21">
        <f t="shared" si="3"/>
        <v>1.5001995212796455</v>
      </c>
      <c r="K54" s="29">
        <v>44657</v>
      </c>
      <c r="L54" s="30">
        <v>0.83333333333333337</v>
      </c>
      <c r="M54" s="21">
        <v>0.81499999999674</v>
      </c>
      <c r="N54" s="31">
        <f t="shared" si="4"/>
        <v>17.319878960386426</v>
      </c>
      <c r="O54" s="21">
        <f t="shared" si="5"/>
        <v>1.4323539900239572</v>
      </c>
      <c r="P54" s="29">
        <v>44659</v>
      </c>
      <c r="Q54" s="30">
        <v>0.83333333333333337</v>
      </c>
      <c r="R54" s="21">
        <v>0.80399999999678395</v>
      </c>
      <c r="S54" s="31">
        <f t="shared" si="6"/>
        <v>16.948619788941777</v>
      </c>
      <c r="T54" s="21">
        <f t="shared" si="7"/>
        <v>1.4016508565454848</v>
      </c>
    </row>
    <row r="55" spans="1:20" x14ac:dyDescent="0.25">
      <c r="A55" s="29">
        <v>44653</v>
      </c>
      <c r="B55" s="30">
        <v>0.875</v>
      </c>
      <c r="C55" s="21">
        <v>0.83299999999666796</v>
      </c>
      <c r="D55" s="31">
        <f t="shared" si="0"/>
        <v>17.933839087984797</v>
      </c>
      <c r="E55" s="21">
        <f t="shared" si="1"/>
        <v>1.4831284925763426</v>
      </c>
      <c r="F55" s="29">
        <v>44655</v>
      </c>
      <c r="G55" s="30">
        <v>0.875</v>
      </c>
      <c r="H55" s="21">
        <v>0.82299999999670703</v>
      </c>
      <c r="I55" s="31">
        <f t="shared" si="2"/>
        <v>17.591765466016064</v>
      </c>
      <c r="J55" s="21">
        <f t="shared" si="3"/>
        <v>1.4548390040395285</v>
      </c>
      <c r="K55" s="29">
        <v>44657</v>
      </c>
      <c r="L55" s="30">
        <v>0.875</v>
      </c>
      <c r="M55" s="21">
        <v>0.82799999999668805</v>
      </c>
      <c r="N55" s="31">
        <f t="shared" si="4"/>
        <v>17.762495225179386</v>
      </c>
      <c r="O55" s="21">
        <f t="shared" si="5"/>
        <v>1.4689583551223351</v>
      </c>
      <c r="P55" s="29">
        <v>44659</v>
      </c>
      <c r="Q55" s="30">
        <v>0.875</v>
      </c>
      <c r="R55" s="21">
        <v>0.79199999999683202</v>
      </c>
      <c r="S55" s="31">
        <f t="shared" si="6"/>
        <v>16.547040905861522</v>
      </c>
      <c r="T55" s="21">
        <f t="shared" si="7"/>
        <v>1.3684402829147477</v>
      </c>
    </row>
    <row r="56" spans="1:20" x14ac:dyDescent="0.25">
      <c r="A56" s="29">
        <v>44653</v>
      </c>
      <c r="B56" s="30">
        <v>0.91666666666666663</v>
      </c>
      <c r="C56" s="21">
        <v>0.82499999999670004</v>
      </c>
      <c r="D56" s="31">
        <f t="shared" si="0"/>
        <v>17.659983580901212</v>
      </c>
      <c r="E56" s="21">
        <f t="shared" si="1"/>
        <v>1.4604806421405301</v>
      </c>
      <c r="F56" s="29">
        <v>44655</v>
      </c>
      <c r="G56" s="30">
        <v>0.91666666666666663</v>
      </c>
      <c r="H56" s="21">
        <v>0.83299999999666796</v>
      </c>
      <c r="I56" s="31">
        <f t="shared" si="2"/>
        <v>17.933839087984797</v>
      </c>
      <c r="J56" s="21">
        <f t="shared" si="3"/>
        <v>1.4831284925763426</v>
      </c>
      <c r="K56" s="29">
        <v>44657</v>
      </c>
      <c r="L56" s="30">
        <v>0.91666666666666663</v>
      </c>
      <c r="M56" s="21">
        <v>0.81499999999674</v>
      </c>
      <c r="N56" s="31">
        <f t="shared" si="4"/>
        <v>17.319878960386426</v>
      </c>
      <c r="O56" s="21">
        <f t="shared" si="5"/>
        <v>1.4323539900239572</v>
      </c>
      <c r="P56" s="29">
        <v>44659</v>
      </c>
      <c r="Q56" s="30">
        <v>0.91666666666666663</v>
      </c>
      <c r="R56" s="21">
        <v>0.77999999999687997</v>
      </c>
      <c r="S56" s="31">
        <f t="shared" si="6"/>
        <v>16.149063617290167</v>
      </c>
      <c r="T56" s="21">
        <f t="shared" si="7"/>
        <v>1.3355275611498967</v>
      </c>
    </row>
    <row r="57" spans="1:20" x14ac:dyDescent="0.25">
      <c r="A57" s="29">
        <v>44653</v>
      </c>
      <c r="B57" s="30">
        <v>0.95833333333333337</v>
      </c>
      <c r="C57" s="21">
        <v>0.82099999999671602</v>
      </c>
      <c r="D57" s="31">
        <f t="shared" si="0"/>
        <v>17.523645849146547</v>
      </c>
      <c r="E57" s="21">
        <f t="shared" si="1"/>
        <v>1.4492055117244194</v>
      </c>
      <c r="F57" s="29">
        <v>44655</v>
      </c>
      <c r="G57" s="30">
        <v>0.95833333333333337</v>
      </c>
      <c r="H57" s="21">
        <v>0.82599999999669604</v>
      </c>
      <c r="I57" s="31">
        <f t="shared" si="2"/>
        <v>17.694129544812593</v>
      </c>
      <c r="J57" s="21">
        <f t="shared" si="3"/>
        <v>1.4633045133560014</v>
      </c>
      <c r="K57" s="29">
        <v>44657</v>
      </c>
      <c r="L57" s="30">
        <v>0.95833333333333337</v>
      </c>
      <c r="M57" s="21">
        <v>0.80499999999677996</v>
      </c>
      <c r="N57" s="31">
        <f t="shared" si="4"/>
        <v>16.982246578293537</v>
      </c>
      <c r="O57" s="21">
        <f t="shared" si="5"/>
        <v>1.4044317920248754</v>
      </c>
      <c r="P57" s="29">
        <v>44659</v>
      </c>
      <c r="Q57" s="30">
        <v>0.95833333333333337</v>
      </c>
      <c r="R57" s="21">
        <v>0.788999999996844</v>
      </c>
      <c r="S57" s="31">
        <f t="shared" si="6"/>
        <v>16.447208068855545</v>
      </c>
      <c r="T57" s="21">
        <f t="shared" si="7"/>
        <v>1.3601841072943535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C05B-7A4B-4BBC-8722-2399865986B6}">
  <dimension ref="A1:T58"/>
  <sheetViews>
    <sheetView workbookViewId="0">
      <selection activeCell="D3" sqref="D3"/>
    </sheetView>
  </sheetViews>
  <sheetFormatPr defaultRowHeight="15" x14ac:dyDescent="0.25"/>
  <cols>
    <col min="5" max="5" width="9.140625" style="16"/>
    <col min="10" max="10" width="9.140625" style="16"/>
  </cols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250.64876485570727</v>
      </c>
    </row>
    <row r="5" spans="1:20" x14ac:dyDescent="0.25">
      <c r="A5" s="1" t="s">
        <v>74</v>
      </c>
      <c r="B5" s="1"/>
      <c r="C5" s="1"/>
      <c r="D5" s="1"/>
      <c r="J5"/>
    </row>
    <row r="6" spans="1:20" x14ac:dyDescent="0.25">
      <c r="A6" s="1" t="s">
        <v>75</v>
      </c>
      <c r="B6" s="1"/>
      <c r="C6" s="1"/>
      <c r="D6" s="1"/>
      <c r="J6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21.524195795351357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44660</v>
      </c>
      <c r="B10" s="30">
        <v>0</v>
      </c>
      <c r="C10" s="21">
        <v>0.78599999999685599</v>
      </c>
      <c r="D10" s="31">
        <f t="shared" ref="D10:D57" si="0">4*6*(C10^(1.522*(6^0.026)))</f>
        <v>16.34760067580709</v>
      </c>
      <c r="E10" s="34">
        <f t="shared" ref="E10:E57" si="1">D10*0.0827</f>
        <v>1.3519465758892464</v>
      </c>
      <c r="F10" s="29">
        <v>44662</v>
      </c>
      <c r="G10" s="30">
        <v>0</v>
      </c>
      <c r="H10" s="21">
        <v>0.76599999999693602</v>
      </c>
      <c r="I10" s="31">
        <f t="shared" ref="I10:I57" si="2">4*6*(H10^(1.522*(6^0.026)))</f>
        <v>15.689338657813305</v>
      </c>
      <c r="J10" s="34">
        <f t="shared" ref="J10:J57" si="3">I10*0.0827</f>
        <v>1.2975083070011604</v>
      </c>
      <c r="K10" s="29">
        <v>44664</v>
      </c>
      <c r="L10" s="30">
        <v>0</v>
      </c>
      <c r="M10" s="21">
        <v>0.77299999999690805</v>
      </c>
      <c r="N10" s="31">
        <f t="shared" ref="N10:N57" si="4">4*6*(M10^(1.522*(6^0.026)))</f>
        <v>15.91858230836786</v>
      </c>
      <c r="O10" s="34">
        <f t="shared" ref="O10:O57" si="5">N10*0.0827</f>
        <v>1.3164667569020219</v>
      </c>
      <c r="P10" s="29">
        <v>44666</v>
      </c>
      <c r="Q10" s="30">
        <v>0</v>
      </c>
      <c r="R10" s="21">
        <v>0.79499999999682003</v>
      </c>
      <c r="S10" s="31">
        <f t="shared" ref="S10:S57" si="6">4*6*(R10^(1.522*(6^0.026)))</f>
        <v>16.647098840223862</v>
      </c>
      <c r="T10" s="34">
        <f t="shared" ref="T10:T57" si="7">S10*0.0827</f>
        <v>1.3767150740865133</v>
      </c>
    </row>
    <row r="11" spans="1:20" x14ac:dyDescent="0.25">
      <c r="A11" s="29">
        <v>44660</v>
      </c>
      <c r="B11" s="30">
        <v>4.1666666666666664E-2</v>
      </c>
      <c r="C11" s="21">
        <v>0.77999999999687997</v>
      </c>
      <c r="D11" s="31">
        <f t="shared" si="0"/>
        <v>16.149063617290167</v>
      </c>
      <c r="E11" s="34">
        <f t="shared" si="1"/>
        <v>1.3355275611498967</v>
      </c>
      <c r="F11" s="29">
        <v>44662</v>
      </c>
      <c r="G11" s="30">
        <v>4.1666666666666664E-2</v>
      </c>
      <c r="H11" s="21">
        <v>0.77599999999689595</v>
      </c>
      <c r="I11" s="31">
        <f t="shared" si="2"/>
        <v>16.017208726776694</v>
      </c>
      <c r="J11" s="34">
        <f t="shared" si="3"/>
        <v>1.3246231617044326</v>
      </c>
      <c r="K11" s="29">
        <v>44664</v>
      </c>
      <c r="L11" s="30">
        <v>4.1666666666666664E-2</v>
      </c>
      <c r="M11" s="21">
        <v>0.77899999999688396</v>
      </c>
      <c r="N11" s="31">
        <f t="shared" si="4"/>
        <v>16.116062112762897</v>
      </c>
      <c r="O11" s="34">
        <f t="shared" si="5"/>
        <v>1.3327983367254914</v>
      </c>
      <c r="P11" s="29">
        <v>44666</v>
      </c>
      <c r="Q11" s="30">
        <v>4.1666666666666664E-2</v>
      </c>
      <c r="R11" s="21">
        <v>0.79999999999680005</v>
      </c>
      <c r="S11" s="31">
        <f t="shared" si="6"/>
        <v>16.814361344946978</v>
      </c>
      <c r="T11" s="34">
        <f t="shared" si="7"/>
        <v>1.3905476832271149</v>
      </c>
    </row>
    <row r="12" spans="1:20" x14ac:dyDescent="0.25">
      <c r="A12" s="29">
        <v>44660</v>
      </c>
      <c r="B12" s="30">
        <v>8.3333333333333329E-2</v>
      </c>
      <c r="C12" s="21">
        <v>0.79099999999683601</v>
      </c>
      <c r="D12" s="31">
        <f t="shared" si="0"/>
        <v>16.513738265630746</v>
      </c>
      <c r="E12" s="34">
        <f t="shared" si="1"/>
        <v>1.3656861545676626</v>
      </c>
      <c r="F12" s="29">
        <v>44662</v>
      </c>
      <c r="G12" s="30">
        <v>8.3333333333333329E-2</v>
      </c>
      <c r="H12" s="21">
        <v>0.77199999999691205</v>
      </c>
      <c r="I12" s="31">
        <f t="shared" si="2"/>
        <v>15.885757334401259</v>
      </c>
      <c r="J12" s="34">
        <f t="shared" si="3"/>
        <v>1.313752131554984</v>
      </c>
      <c r="K12" s="29">
        <v>44664</v>
      </c>
      <c r="L12" s="30">
        <v>8.3333333333333329E-2</v>
      </c>
      <c r="M12" s="21">
        <v>0.78099999999687597</v>
      </c>
      <c r="N12" s="31">
        <f t="shared" si="4"/>
        <v>16.182090287909777</v>
      </c>
      <c r="O12" s="34">
        <f t="shared" si="5"/>
        <v>1.3382588668101385</v>
      </c>
      <c r="P12" s="29">
        <v>44666</v>
      </c>
      <c r="Q12" s="30">
        <v>8.3333333333333329E-2</v>
      </c>
      <c r="R12" s="21">
        <v>0.79899999999680404</v>
      </c>
      <c r="S12" s="31">
        <f t="shared" si="6"/>
        <v>16.780858975196846</v>
      </c>
      <c r="T12" s="34">
        <f t="shared" si="7"/>
        <v>1.3877770372487792</v>
      </c>
    </row>
    <row r="13" spans="1:20" x14ac:dyDescent="0.25">
      <c r="A13" s="29">
        <v>44660</v>
      </c>
      <c r="B13" s="30">
        <v>0.125</v>
      </c>
      <c r="C13" s="21">
        <v>0.77299999999690805</v>
      </c>
      <c r="D13" s="31">
        <f t="shared" si="0"/>
        <v>15.91858230836786</v>
      </c>
      <c r="E13" s="34">
        <f t="shared" si="1"/>
        <v>1.3164667569020219</v>
      </c>
      <c r="F13" s="29">
        <v>44662</v>
      </c>
      <c r="G13" s="30">
        <v>0.125</v>
      </c>
      <c r="H13" s="21">
        <v>0.76499999999694002</v>
      </c>
      <c r="I13" s="31">
        <f t="shared" si="2"/>
        <v>15.656690864131168</v>
      </c>
      <c r="J13" s="34">
        <f t="shared" si="3"/>
        <v>1.2948083344636474</v>
      </c>
      <c r="K13" s="29">
        <v>44664</v>
      </c>
      <c r="L13" s="30">
        <v>0.125</v>
      </c>
      <c r="M13" s="21">
        <v>0.76799999999692803</v>
      </c>
      <c r="N13" s="31">
        <f t="shared" si="4"/>
        <v>15.754710286462007</v>
      </c>
      <c r="O13" s="34">
        <f t="shared" si="5"/>
        <v>1.3029145406904079</v>
      </c>
      <c r="P13" s="29">
        <v>44666</v>
      </c>
      <c r="Q13" s="30">
        <v>0.125</v>
      </c>
      <c r="R13" s="21">
        <v>0.786999999996852</v>
      </c>
      <c r="S13" s="31">
        <f t="shared" si="6"/>
        <v>16.380778069356591</v>
      </c>
      <c r="T13" s="34">
        <f t="shared" si="7"/>
        <v>1.35469034633579</v>
      </c>
    </row>
    <row r="14" spans="1:20" x14ac:dyDescent="0.25">
      <c r="A14" s="29">
        <v>44660</v>
      </c>
      <c r="B14" s="30">
        <v>0.16666666666666666</v>
      </c>
      <c r="C14" s="21">
        <v>0.76899999999692403</v>
      </c>
      <c r="D14" s="31">
        <f t="shared" si="0"/>
        <v>15.787434094642169</v>
      </c>
      <c r="E14" s="34">
        <f t="shared" si="1"/>
        <v>1.3056207996269074</v>
      </c>
      <c r="F14" s="29">
        <v>44662</v>
      </c>
      <c r="G14" s="30">
        <v>0.16666666666666666</v>
      </c>
      <c r="H14" s="21">
        <v>0.77799999999688796</v>
      </c>
      <c r="I14" s="31">
        <f t="shared" si="2"/>
        <v>16.083085787420298</v>
      </c>
      <c r="J14" s="34">
        <f t="shared" si="3"/>
        <v>1.3300711946196586</v>
      </c>
      <c r="K14" s="29">
        <v>44664</v>
      </c>
      <c r="L14" s="30">
        <v>0.16666666666666666</v>
      </c>
      <c r="M14" s="21">
        <v>0.77999999999687997</v>
      </c>
      <c r="N14" s="31">
        <f t="shared" si="4"/>
        <v>16.149063617290167</v>
      </c>
      <c r="O14" s="34">
        <f t="shared" si="5"/>
        <v>1.3355275611498967</v>
      </c>
      <c r="P14" s="29">
        <v>44666</v>
      </c>
      <c r="Q14" s="30">
        <v>0.16666666666666666</v>
      </c>
      <c r="R14" s="21">
        <v>0.80699999999677197</v>
      </c>
      <c r="S14" s="31">
        <f t="shared" si="6"/>
        <v>17.049574683274727</v>
      </c>
      <c r="T14" s="34">
        <f t="shared" si="7"/>
        <v>1.4099998263068199</v>
      </c>
    </row>
    <row r="15" spans="1:20" x14ac:dyDescent="0.25">
      <c r="A15" s="29">
        <v>44660</v>
      </c>
      <c r="B15" s="30">
        <v>0.20833333333333334</v>
      </c>
      <c r="C15" s="21">
        <v>0.77799999999688796</v>
      </c>
      <c r="D15" s="31">
        <f t="shared" si="0"/>
        <v>16.083085787420298</v>
      </c>
      <c r="E15" s="34">
        <f t="shared" si="1"/>
        <v>1.3300711946196586</v>
      </c>
      <c r="F15" s="29">
        <v>44662</v>
      </c>
      <c r="G15" s="30">
        <v>0.20833333333333334</v>
      </c>
      <c r="H15" s="21">
        <v>0.76899999999692403</v>
      </c>
      <c r="I15" s="31">
        <f t="shared" si="2"/>
        <v>15.787434094642169</v>
      </c>
      <c r="J15" s="34">
        <f t="shared" si="3"/>
        <v>1.3056207996269074</v>
      </c>
      <c r="K15" s="29">
        <v>44664</v>
      </c>
      <c r="L15" s="30">
        <v>0.20833333333333334</v>
      </c>
      <c r="M15" s="21">
        <v>0.76599999999693602</v>
      </c>
      <c r="N15" s="31">
        <f t="shared" si="4"/>
        <v>15.689338657813305</v>
      </c>
      <c r="O15" s="34">
        <f t="shared" si="5"/>
        <v>1.2975083070011604</v>
      </c>
      <c r="P15" s="29">
        <v>44666</v>
      </c>
      <c r="Q15" s="30">
        <v>0.20833333333333334</v>
      </c>
      <c r="R15" s="21">
        <v>0.787999999996848</v>
      </c>
      <c r="S15" s="31">
        <f t="shared" si="6"/>
        <v>16.413980538008008</v>
      </c>
      <c r="T15" s="34">
        <f t="shared" si="7"/>
        <v>1.3574361904932621</v>
      </c>
    </row>
    <row r="16" spans="1:20" x14ac:dyDescent="0.25">
      <c r="A16" s="29">
        <v>44660</v>
      </c>
      <c r="B16" s="30">
        <v>0.25</v>
      </c>
      <c r="C16" s="21">
        <v>0.78999999999684001</v>
      </c>
      <c r="D16" s="31">
        <f t="shared" si="0"/>
        <v>16.480460649016415</v>
      </c>
      <c r="E16" s="34">
        <f t="shared" si="1"/>
        <v>1.3629340956736575</v>
      </c>
      <c r="F16" s="29">
        <v>44662</v>
      </c>
      <c r="G16" s="30">
        <v>0.25</v>
      </c>
      <c r="H16" s="21">
        <v>0.76599999999693602</v>
      </c>
      <c r="I16" s="31">
        <f t="shared" si="2"/>
        <v>15.689338657813305</v>
      </c>
      <c r="J16" s="34">
        <f t="shared" si="3"/>
        <v>1.2975083070011604</v>
      </c>
      <c r="K16" s="29">
        <v>44664</v>
      </c>
      <c r="L16" s="30">
        <v>0.25</v>
      </c>
      <c r="M16" s="21">
        <v>0.76699999999693202</v>
      </c>
      <c r="N16" s="31">
        <f t="shared" si="4"/>
        <v>15.722011803058741</v>
      </c>
      <c r="O16" s="34">
        <f t="shared" si="5"/>
        <v>1.3002103761129578</v>
      </c>
      <c r="P16" s="29">
        <v>44666</v>
      </c>
      <c r="Q16" s="30">
        <v>0.25</v>
      </c>
      <c r="R16" s="21">
        <v>0.80799999999676797</v>
      </c>
      <c r="S16" s="31">
        <f t="shared" si="6"/>
        <v>17.083275973921296</v>
      </c>
      <c r="T16" s="34">
        <f t="shared" si="7"/>
        <v>1.412786923043291</v>
      </c>
    </row>
    <row r="17" spans="1:20" x14ac:dyDescent="0.25">
      <c r="A17" s="29">
        <v>44660</v>
      </c>
      <c r="B17" s="30">
        <v>0.29166666666666669</v>
      </c>
      <c r="C17" s="21">
        <v>0.78599999999685599</v>
      </c>
      <c r="D17" s="31">
        <f t="shared" si="0"/>
        <v>16.34760067580709</v>
      </c>
      <c r="E17" s="34">
        <f t="shared" si="1"/>
        <v>1.3519465758892464</v>
      </c>
      <c r="F17" s="29">
        <v>44662</v>
      </c>
      <c r="G17" s="30">
        <v>0.29166666666666669</v>
      </c>
      <c r="H17" s="21">
        <v>0.77499999999689995</v>
      </c>
      <c r="I17" s="31">
        <f t="shared" si="2"/>
        <v>15.984308017778854</v>
      </c>
      <c r="J17" s="34">
        <f t="shared" si="3"/>
        <v>1.3219022730703112</v>
      </c>
      <c r="K17" s="29">
        <v>44664</v>
      </c>
      <c r="L17" s="30">
        <v>0.29166666666666669</v>
      </c>
      <c r="M17" s="21">
        <v>0.77099999999691604</v>
      </c>
      <c r="N17" s="31">
        <f t="shared" si="4"/>
        <v>15.852957631931716</v>
      </c>
      <c r="O17" s="34">
        <f t="shared" si="5"/>
        <v>1.3110395961607528</v>
      </c>
      <c r="P17" s="29">
        <v>44666</v>
      </c>
      <c r="Q17" s="30">
        <v>0.29166666666666669</v>
      </c>
      <c r="R17" s="21">
        <v>0.79999999999680005</v>
      </c>
      <c r="S17" s="31">
        <f t="shared" si="6"/>
        <v>16.814361344946978</v>
      </c>
      <c r="T17" s="34">
        <f t="shared" si="7"/>
        <v>1.3905476832271149</v>
      </c>
    </row>
    <row r="18" spans="1:20" x14ac:dyDescent="0.25">
      <c r="A18" s="29">
        <v>44660</v>
      </c>
      <c r="B18" s="30">
        <v>0.33333333333333331</v>
      </c>
      <c r="C18" s="21">
        <v>0.77699999999689195</v>
      </c>
      <c r="D18" s="31">
        <f t="shared" si="0"/>
        <v>16.050134654378333</v>
      </c>
      <c r="E18" s="34">
        <f t="shared" si="1"/>
        <v>1.3273461359170879</v>
      </c>
      <c r="F18" s="29">
        <v>44662</v>
      </c>
      <c r="G18" s="30">
        <v>0.33333333333333331</v>
      </c>
      <c r="H18" s="21">
        <v>0.75499999999697998</v>
      </c>
      <c r="I18" s="31">
        <f t="shared" si="2"/>
        <v>15.331610230197203</v>
      </c>
      <c r="J18" s="34">
        <f t="shared" si="3"/>
        <v>1.2679241660373086</v>
      </c>
      <c r="K18" s="29">
        <v>44664</v>
      </c>
      <c r="L18" s="30">
        <v>0.33333333333333331</v>
      </c>
      <c r="M18" s="21">
        <v>0.76399999999694401</v>
      </c>
      <c r="N18" s="31">
        <f t="shared" si="4"/>
        <v>15.624068435442418</v>
      </c>
      <c r="O18" s="34">
        <f t="shared" si="5"/>
        <v>1.2921104596110879</v>
      </c>
      <c r="P18" s="29">
        <v>44666</v>
      </c>
      <c r="Q18" s="30">
        <v>0.33333333333333331</v>
      </c>
      <c r="R18" s="21">
        <v>0.80699999999677197</v>
      </c>
      <c r="S18" s="31">
        <f t="shared" si="6"/>
        <v>17.049574683274727</v>
      </c>
      <c r="T18" s="34">
        <f t="shared" si="7"/>
        <v>1.4099998263068199</v>
      </c>
    </row>
    <row r="19" spans="1:20" x14ac:dyDescent="0.25">
      <c r="A19" s="29">
        <v>44660</v>
      </c>
      <c r="B19" s="30">
        <v>0.375</v>
      </c>
      <c r="C19" s="21">
        <v>0.77299999999690805</v>
      </c>
      <c r="D19" s="31">
        <f t="shared" si="0"/>
        <v>15.91858230836786</v>
      </c>
      <c r="E19" s="34">
        <f t="shared" si="1"/>
        <v>1.3164667569020219</v>
      </c>
      <c r="F19" s="29">
        <v>44662</v>
      </c>
      <c r="G19" s="30">
        <v>0.375</v>
      </c>
      <c r="H19" s="21">
        <v>0.75899999999696399</v>
      </c>
      <c r="I19" s="31">
        <f t="shared" si="2"/>
        <v>15.461337238685683</v>
      </c>
      <c r="J19" s="34">
        <f t="shared" si="3"/>
        <v>1.2786525896393059</v>
      </c>
      <c r="K19" s="29">
        <v>44664</v>
      </c>
      <c r="L19" s="30">
        <v>0.375</v>
      </c>
      <c r="M19" s="21">
        <v>0.75799999999696799</v>
      </c>
      <c r="N19" s="31">
        <f t="shared" si="4"/>
        <v>15.42886728337756</v>
      </c>
      <c r="O19" s="34">
        <f t="shared" si="5"/>
        <v>1.2759673243353242</v>
      </c>
      <c r="P19" s="29">
        <v>44666</v>
      </c>
      <c r="Q19" s="30">
        <v>0.375</v>
      </c>
      <c r="R19" s="21">
        <v>0.80399999999678395</v>
      </c>
      <c r="S19" s="31">
        <f t="shared" si="6"/>
        <v>16.948619788941777</v>
      </c>
      <c r="T19" s="34">
        <f t="shared" si="7"/>
        <v>1.4016508565454848</v>
      </c>
    </row>
    <row r="20" spans="1:20" x14ac:dyDescent="0.25">
      <c r="A20" s="29">
        <v>44660</v>
      </c>
      <c r="B20" s="30">
        <v>0.41666666666666669</v>
      </c>
      <c r="C20" s="21">
        <v>0.77299999999690805</v>
      </c>
      <c r="D20" s="31">
        <f t="shared" si="0"/>
        <v>15.91858230836786</v>
      </c>
      <c r="E20" s="34">
        <f t="shared" si="1"/>
        <v>1.3164667569020219</v>
      </c>
      <c r="F20" s="29">
        <v>44662</v>
      </c>
      <c r="G20" s="30">
        <v>0.41666666666666669</v>
      </c>
      <c r="H20" s="21">
        <v>0.75799999999696799</v>
      </c>
      <c r="I20" s="31">
        <f t="shared" si="2"/>
        <v>15.42886728337756</v>
      </c>
      <c r="J20" s="34">
        <f t="shared" si="3"/>
        <v>1.2759673243353242</v>
      </c>
      <c r="K20" s="29">
        <v>44664</v>
      </c>
      <c r="L20" s="30">
        <v>0.41666666666666669</v>
      </c>
      <c r="M20" s="21">
        <v>0.77399999999690405</v>
      </c>
      <c r="N20" s="31">
        <f t="shared" si="4"/>
        <v>15.951432540572155</v>
      </c>
      <c r="O20" s="34">
        <f t="shared" si="5"/>
        <v>1.3191834711053172</v>
      </c>
      <c r="P20" s="29">
        <v>44666</v>
      </c>
      <c r="Q20" s="30">
        <v>0.41666666666666669</v>
      </c>
      <c r="R20" s="21">
        <v>0.82899999999668395</v>
      </c>
      <c r="S20" s="31">
        <f t="shared" si="6"/>
        <v>17.79671491753891</v>
      </c>
      <c r="T20" s="34">
        <f t="shared" si="7"/>
        <v>1.4717883236804679</v>
      </c>
    </row>
    <row r="21" spans="1:20" x14ac:dyDescent="0.25">
      <c r="A21" s="29">
        <v>44660</v>
      </c>
      <c r="B21" s="30">
        <v>0.45833333333333331</v>
      </c>
      <c r="C21" s="21">
        <v>0.76299999999694801</v>
      </c>
      <c r="D21" s="31">
        <f t="shared" si="0"/>
        <v>15.591471385201841</v>
      </c>
      <c r="E21" s="34">
        <f t="shared" si="1"/>
        <v>1.2894146835561922</v>
      </c>
      <c r="F21" s="29">
        <v>44662</v>
      </c>
      <c r="G21" s="30">
        <v>0.45833333333333331</v>
      </c>
      <c r="H21" s="21">
        <v>0.75199999999699196</v>
      </c>
      <c r="I21" s="31">
        <f t="shared" si="2"/>
        <v>15.234582683159315</v>
      </c>
      <c r="J21" s="34">
        <f t="shared" si="3"/>
        <v>1.2598999878972754</v>
      </c>
      <c r="K21" s="29">
        <v>44664</v>
      </c>
      <c r="L21" s="30">
        <v>0.45833333333333331</v>
      </c>
      <c r="M21" s="21">
        <v>0.76699999999693202</v>
      </c>
      <c r="N21" s="31">
        <f t="shared" si="4"/>
        <v>15.722011803058741</v>
      </c>
      <c r="O21" s="34">
        <f t="shared" si="5"/>
        <v>1.3002103761129578</v>
      </c>
      <c r="P21" s="29">
        <v>44666</v>
      </c>
      <c r="Q21" s="30">
        <v>0.45833333333333331</v>
      </c>
      <c r="R21" s="21">
        <v>0.82699999999669205</v>
      </c>
      <c r="S21" s="31">
        <f t="shared" si="6"/>
        <v>17.728300096924713</v>
      </c>
      <c r="T21" s="34">
        <f t="shared" si="7"/>
        <v>1.4661304180156736</v>
      </c>
    </row>
    <row r="22" spans="1:20" x14ac:dyDescent="0.25">
      <c r="A22" s="29">
        <v>44660</v>
      </c>
      <c r="B22" s="30">
        <v>0.5</v>
      </c>
      <c r="C22" s="21">
        <v>0.74699999999701205</v>
      </c>
      <c r="D22" s="31">
        <f t="shared" si="0"/>
        <v>15.073381126349652</v>
      </c>
      <c r="E22" s="34">
        <f t="shared" si="1"/>
        <v>1.2465686191491161</v>
      </c>
      <c r="F22" s="29">
        <v>44662</v>
      </c>
      <c r="G22" s="30">
        <v>0.5</v>
      </c>
      <c r="H22" s="21">
        <v>0.75099999999699596</v>
      </c>
      <c r="I22" s="31">
        <f t="shared" si="2"/>
        <v>15.202291232866582</v>
      </c>
      <c r="J22" s="34">
        <f t="shared" si="3"/>
        <v>1.2572294849580663</v>
      </c>
      <c r="K22" s="29">
        <v>44664</v>
      </c>
      <c r="L22" s="30">
        <v>0.5</v>
      </c>
      <c r="M22" s="21">
        <v>0.78299999999686798</v>
      </c>
      <c r="N22" s="31">
        <f t="shared" si="4"/>
        <v>16.248219075174454</v>
      </c>
      <c r="O22" s="34">
        <f t="shared" si="5"/>
        <v>1.3437277175169273</v>
      </c>
      <c r="P22" s="29">
        <v>44666</v>
      </c>
      <c r="Q22" s="30">
        <v>0.5</v>
      </c>
      <c r="R22" s="21">
        <v>0.82999999999667995</v>
      </c>
      <c r="S22" s="31">
        <f t="shared" si="6"/>
        <v>17.830959161986009</v>
      </c>
      <c r="T22" s="34">
        <f t="shared" si="7"/>
        <v>1.4746203226962429</v>
      </c>
    </row>
    <row r="23" spans="1:20" x14ac:dyDescent="0.25">
      <c r="A23" s="29">
        <v>44660</v>
      </c>
      <c r="B23" s="30">
        <v>0.54166666666666663</v>
      </c>
      <c r="C23" s="21">
        <v>0.73099999999707599</v>
      </c>
      <c r="D23" s="31">
        <f t="shared" si="0"/>
        <v>14.56184743467626</v>
      </c>
      <c r="E23" s="34">
        <f t="shared" si="1"/>
        <v>1.2042647828477266</v>
      </c>
      <c r="F23" s="29">
        <v>44662</v>
      </c>
      <c r="G23" s="30">
        <v>0.54166666666666663</v>
      </c>
      <c r="H23" s="21">
        <v>0.77799999999688796</v>
      </c>
      <c r="I23" s="31">
        <f t="shared" si="2"/>
        <v>16.083085787420298</v>
      </c>
      <c r="J23" s="34">
        <f t="shared" si="3"/>
        <v>1.3300711946196586</v>
      </c>
      <c r="K23" s="29">
        <v>44664</v>
      </c>
      <c r="L23" s="30">
        <v>0.54166666666666663</v>
      </c>
      <c r="M23" s="21">
        <v>0.77899999999688396</v>
      </c>
      <c r="N23" s="31">
        <f t="shared" si="4"/>
        <v>16.116062112762897</v>
      </c>
      <c r="O23" s="34">
        <f t="shared" si="5"/>
        <v>1.3327983367254914</v>
      </c>
      <c r="P23" s="29">
        <v>44666</v>
      </c>
      <c r="Q23" s="30">
        <v>0.54166666666666663</v>
      </c>
      <c r="R23" s="21">
        <v>0.82999999999667995</v>
      </c>
      <c r="S23" s="31">
        <f t="shared" si="6"/>
        <v>17.830959161986009</v>
      </c>
      <c r="T23" s="34">
        <f t="shared" si="7"/>
        <v>1.4746203226962429</v>
      </c>
    </row>
    <row r="24" spans="1:20" x14ac:dyDescent="0.25">
      <c r="A24" s="29">
        <v>44660</v>
      </c>
      <c r="B24" s="30">
        <v>0.58333333333333337</v>
      </c>
      <c r="C24" s="21">
        <v>0.71799999999712805</v>
      </c>
      <c r="D24" s="31">
        <f t="shared" si="0"/>
        <v>14.151093946321359</v>
      </c>
      <c r="E24" s="34">
        <f t="shared" si="1"/>
        <v>1.1702954693607763</v>
      </c>
      <c r="F24" s="29">
        <v>44662</v>
      </c>
      <c r="G24" s="30">
        <v>0.58333333333333337</v>
      </c>
      <c r="H24" s="21">
        <v>0.76799999999692803</v>
      </c>
      <c r="I24" s="31">
        <f t="shared" si="2"/>
        <v>15.754710286462007</v>
      </c>
      <c r="J24" s="34">
        <f t="shared" si="3"/>
        <v>1.3029145406904079</v>
      </c>
      <c r="K24" s="29">
        <v>44664</v>
      </c>
      <c r="L24" s="30">
        <v>0.58333333333333337</v>
      </c>
      <c r="M24" s="21">
        <v>0.78099999999687597</v>
      </c>
      <c r="N24" s="31">
        <f t="shared" si="4"/>
        <v>16.182090287909777</v>
      </c>
      <c r="O24" s="34">
        <f t="shared" si="5"/>
        <v>1.3382588668101385</v>
      </c>
      <c r="P24" s="29">
        <v>44666</v>
      </c>
      <c r="Q24" s="30">
        <v>0.58333333333333337</v>
      </c>
      <c r="R24" s="21">
        <v>0.82999999999667995</v>
      </c>
      <c r="S24" s="31">
        <f t="shared" si="6"/>
        <v>17.830959161986009</v>
      </c>
      <c r="T24" s="34">
        <f t="shared" si="7"/>
        <v>1.4746203226962429</v>
      </c>
    </row>
    <row r="25" spans="1:20" x14ac:dyDescent="0.25">
      <c r="A25" s="29">
        <v>44660</v>
      </c>
      <c r="B25" s="30">
        <v>0.625</v>
      </c>
      <c r="C25" s="21">
        <v>0.71499999999714003</v>
      </c>
      <c r="D25" s="31">
        <f t="shared" si="0"/>
        <v>14.056928123587491</v>
      </c>
      <c r="E25" s="34">
        <f t="shared" si="1"/>
        <v>1.1625079558206854</v>
      </c>
      <c r="F25" s="29">
        <v>44662</v>
      </c>
      <c r="G25" s="30">
        <v>0.625</v>
      </c>
      <c r="H25" s="21">
        <v>0.76499999999694002</v>
      </c>
      <c r="I25" s="31">
        <f t="shared" si="2"/>
        <v>15.656690864131168</v>
      </c>
      <c r="J25" s="34">
        <f t="shared" si="3"/>
        <v>1.2948083344636474</v>
      </c>
      <c r="K25" s="29">
        <v>44664</v>
      </c>
      <c r="L25" s="30">
        <v>0.625</v>
      </c>
      <c r="M25" s="21">
        <v>0.79299999999682802</v>
      </c>
      <c r="N25" s="31">
        <f t="shared" si="4"/>
        <v>16.58036855689453</v>
      </c>
      <c r="O25" s="34">
        <f t="shared" si="5"/>
        <v>1.3711964796551777</v>
      </c>
      <c r="P25" s="29">
        <v>44666</v>
      </c>
      <c r="Q25" s="30">
        <v>0.625</v>
      </c>
      <c r="R25" s="21">
        <v>0.83799999999664798</v>
      </c>
      <c r="S25" s="31">
        <f t="shared" si="6"/>
        <v>18.105795557330907</v>
      </c>
      <c r="T25" s="34">
        <f t="shared" si="7"/>
        <v>1.4973492925912659</v>
      </c>
    </row>
    <row r="26" spans="1:20" x14ac:dyDescent="0.25">
      <c r="A26" s="29">
        <v>44660</v>
      </c>
      <c r="B26" s="30">
        <v>0.66666666666666663</v>
      </c>
      <c r="C26" s="21">
        <v>0.69699999999721196</v>
      </c>
      <c r="D26" s="31">
        <f t="shared" si="0"/>
        <v>13.496874457819711</v>
      </c>
      <c r="E26" s="34">
        <f t="shared" si="1"/>
        <v>1.1161915176616901</v>
      </c>
      <c r="F26" s="29">
        <v>44662</v>
      </c>
      <c r="G26" s="30">
        <v>0.66666666666666663</v>
      </c>
      <c r="H26" s="21">
        <v>0.77499999999689995</v>
      </c>
      <c r="I26" s="31">
        <f t="shared" si="2"/>
        <v>15.984308017778854</v>
      </c>
      <c r="J26" s="34">
        <f t="shared" si="3"/>
        <v>1.3219022730703112</v>
      </c>
      <c r="K26" s="29">
        <v>44664</v>
      </c>
      <c r="L26" s="30">
        <v>0.66666666666666663</v>
      </c>
      <c r="M26" s="21">
        <v>0.78599999999685599</v>
      </c>
      <c r="N26" s="31">
        <f t="shared" si="4"/>
        <v>16.34760067580709</v>
      </c>
      <c r="O26" s="34">
        <f t="shared" si="5"/>
        <v>1.3519465758892464</v>
      </c>
      <c r="P26" s="29">
        <v>44666</v>
      </c>
      <c r="Q26" s="30">
        <v>0.66666666666666663</v>
      </c>
      <c r="R26" s="21">
        <v>0.82899999999668395</v>
      </c>
      <c r="S26" s="31">
        <f t="shared" si="6"/>
        <v>17.79671491753891</v>
      </c>
      <c r="T26" s="34">
        <f t="shared" si="7"/>
        <v>1.4717883236804679</v>
      </c>
    </row>
    <row r="27" spans="1:20" x14ac:dyDescent="0.25">
      <c r="A27" s="29">
        <v>44660</v>
      </c>
      <c r="B27" s="30">
        <v>0.70833333333333337</v>
      </c>
      <c r="C27" s="21">
        <v>0.69899999999720397</v>
      </c>
      <c r="D27" s="31">
        <f t="shared" si="0"/>
        <v>13.558682813158327</v>
      </c>
      <c r="E27" s="34">
        <f t="shared" si="1"/>
        <v>1.1213030686481935</v>
      </c>
      <c r="F27" s="29">
        <v>44662</v>
      </c>
      <c r="G27" s="30">
        <v>0.70833333333333337</v>
      </c>
      <c r="H27" s="21">
        <v>0.78399999999686398</v>
      </c>
      <c r="I27" s="31">
        <f t="shared" si="2"/>
        <v>16.281321165752416</v>
      </c>
      <c r="J27" s="34">
        <f t="shared" si="3"/>
        <v>1.3464652604077247</v>
      </c>
      <c r="K27" s="29">
        <v>44664</v>
      </c>
      <c r="L27" s="30">
        <v>0.70833333333333337</v>
      </c>
      <c r="M27" s="21">
        <v>0.77699999999689195</v>
      </c>
      <c r="N27" s="31">
        <f t="shared" si="4"/>
        <v>16.050134654378333</v>
      </c>
      <c r="O27" s="34">
        <f t="shared" si="5"/>
        <v>1.3273461359170879</v>
      </c>
      <c r="P27" s="29">
        <v>44666</v>
      </c>
      <c r="Q27" s="30">
        <v>0.70833333333333337</v>
      </c>
      <c r="R27" s="21">
        <v>0.82199999999671203</v>
      </c>
      <c r="S27" s="31">
        <f t="shared" si="6"/>
        <v>17.557693339261625</v>
      </c>
      <c r="T27" s="34">
        <f t="shared" si="7"/>
        <v>1.4520212391569363</v>
      </c>
    </row>
    <row r="28" spans="1:20" x14ac:dyDescent="0.25">
      <c r="A28" s="29">
        <v>44660</v>
      </c>
      <c r="B28" s="30">
        <v>0.75</v>
      </c>
      <c r="C28" s="21">
        <v>0.68799999999724804</v>
      </c>
      <c r="D28" s="31">
        <f t="shared" si="0"/>
        <v>13.220042495501906</v>
      </c>
      <c r="E28" s="34">
        <f t="shared" si="1"/>
        <v>1.0932975143780075</v>
      </c>
      <c r="F28" s="29">
        <v>44662</v>
      </c>
      <c r="G28" s="30">
        <v>0.75</v>
      </c>
      <c r="H28" s="21">
        <v>0.76699999999693202</v>
      </c>
      <c r="I28" s="31">
        <f t="shared" si="2"/>
        <v>15.722011803058741</v>
      </c>
      <c r="J28" s="34">
        <f t="shared" si="3"/>
        <v>1.3002103761129578</v>
      </c>
      <c r="K28" s="29">
        <v>44664</v>
      </c>
      <c r="L28" s="30">
        <v>0.75</v>
      </c>
      <c r="M28" s="21">
        <v>0.786999999996852</v>
      </c>
      <c r="N28" s="31">
        <f t="shared" si="4"/>
        <v>16.380778069356591</v>
      </c>
      <c r="O28" s="34">
        <f t="shared" si="5"/>
        <v>1.35469034633579</v>
      </c>
      <c r="P28" s="29">
        <v>44666</v>
      </c>
      <c r="Q28" s="30">
        <v>0.75</v>
      </c>
      <c r="R28" s="21">
        <v>0.80499999999677996</v>
      </c>
      <c r="S28" s="31">
        <f t="shared" si="6"/>
        <v>16.982246578293537</v>
      </c>
      <c r="T28" s="34">
        <f t="shared" si="7"/>
        <v>1.4044317920248754</v>
      </c>
    </row>
    <row r="29" spans="1:20" x14ac:dyDescent="0.25">
      <c r="A29" s="29">
        <v>44660</v>
      </c>
      <c r="B29" s="30">
        <v>0.79166666666666663</v>
      </c>
      <c r="C29" s="21">
        <v>0.67199999999731197</v>
      </c>
      <c r="D29" s="31">
        <f t="shared" si="0"/>
        <v>12.733200116304687</v>
      </c>
      <c r="E29" s="34">
        <f t="shared" si="1"/>
        <v>1.0530356496183975</v>
      </c>
      <c r="F29" s="29">
        <v>44662</v>
      </c>
      <c r="G29" s="30">
        <v>0.79166666666666663</v>
      </c>
      <c r="H29" s="21">
        <v>0.76399999999694401</v>
      </c>
      <c r="I29" s="31">
        <f t="shared" si="2"/>
        <v>15.624068435442418</v>
      </c>
      <c r="J29" s="34">
        <f t="shared" si="3"/>
        <v>1.2921104596110879</v>
      </c>
      <c r="K29" s="29">
        <v>44664</v>
      </c>
      <c r="L29" s="30">
        <v>0.79166666666666663</v>
      </c>
      <c r="M29" s="21">
        <v>0.77999999999687997</v>
      </c>
      <c r="N29" s="31">
        <f t="shared" si="4"/>
        <v>16.149063617290167</v>
      </c>
      <c r="O29" s="34">
        <f t="shared" si="5"/>
        <v>1.3355275611498967</v>
      </c>
      <c r="P29" s="29">
        <v>44666</v>
      </c>
      <c r="Q29" s="30">
        <v>0.79166666666666663</v>
      </c>
      <c r="R29" s="21">
        <v>0.80399999999678395</v>
      </c>
      <c r="S29" s="31">
        <f t="shared" si="6"/>
        <v>16.948619788941777</v>
      </c>
      <c r="T29" s="34">
        <f t="shared" si="7"/>
        <v>1.4016508565454848</v>
      </c>
    </row>
    <row r="30" spans="1:20" x14ac:dyDescent="0.25">
      <c r="A30" s="29">
        <v>44660</v>
      </c>
      <c r="B30" s="30">
        <v>0.83333333333333337</v>
      </c>
      <c r="C30" s="21">
        <v>0.65699999999737202</v>
      </c>
      <c r="D30" s="31">
        <f t="shared" si="0"/>
        <v>12.282999843486552</v>
      </c>
      <c r="E30" s="34">
        <f t="shared" si="1"/>
        <v>1.0158040870563378</v>
      </c>
      <c r="F30" s="29">
        <v>44662</v>
      </c>
      <c r="G30" s="30">
        <v>0.83333333333333337</v>
      </c>
      <c r="H30" s="21">
        <v>0.74299999999702804</v>
      </c>
      <c r="I30" s="31">
        <f t="shared" si="2"/>
        <v>14.944880796911814</v>
      </c>
      <c r="J30" s="34">
        <f t="shared" si="3"/>
        <v>1.235941641904607</v>
      </c>
      <c r="K30" s="29">
        <v>44664</v>
      </c>
      <c r="L30" s="30">
        <v>0.83333333333333337</v>
      </c>
      <c r="M30" s="21">
        <v>0.77799999999688796</v>
      </c>
      <c r="N30" s="31">
        <f t="shared" si="4"/>
        <v>16.083085787420298</v>
      </c>
      <c r="O30" s="34">
        <f t="shared" si="5"/>
        <v>1.3300711946196586</v>
      </c>
      <c r="P30" s="29">
        <v>44666</v>
      </c>
      <c r="Q30" s="30">
        <v>0.83333333333333337</v>
      </c>
      <c r="R30" s="21">
        <v>0.79199999999683202</v>
      </c>
      <c r="S30" s="31">
        <f t="shared" si="6"/>
        <v>16.547040905861522</v>
      </c>
      <c r="T30" s="34">
        <f t="shared" si="7"/>
        <v>1.3684402829147477</v>
      </c>
    </row>
    <row r="31" spans="1:20" x14ac:dyDescent="0.25">
      <c r="A31" s="29">
        <v>44660</v>
      </c>
      <c r="B31" s="30">
        <v>0.875</v>
      </c>
      <c r="C31" s="21">
        <v>0.64699999999741198</v>
      </c>
      <c r="D31" s="31">
        <f t="shared" si="0"/>
        <v>11.986235341846626</v>
      </c>
      <c r="E31" s="34">
        <f t="shared" si="1"/>
        <v>0.99126166277071592</v>
      </c>
      <c r="F31" s="29">
        <v>44662</v>
      </c>
      <c r="G31" s="30">
        <v>0.875</v>
      </c>
      <c r="H31" s="21">
        <v>0.72899999999708398</v>
      </c>
      <c r="I31" s="31">
        <f t="shared" si="2"/>
        <v>14.498369591931501</v>
      </c>
      <c r="J31" s="34">
        <f t="shared" si="3"/>
        <v>1.1990151652527352</v>
      </c>
      <c r="K31" s="29">
        <v>44664</v>
      </c>
      <c r="L31" s="30">
        <v>0.875</v>
      </c>
      <c r="M31" s="21">
        <v>0.77999999999687997</v>
      </c>
      <c r="N31" s="31">
        <f t="shared" si="4"/>
        <v>16.149063617290167</v>
      </c>
      <c r="O31" s="34">
        <f t="shared" si="5"/>
        <v>1.3355275611498967</v>
      </c>
      <c r="P31" s="29">
        <v>44666</v>
      </c>
      <c r="Q31" s="30">
        <v>0.875</v>
      </c>
      <c r="R31" s="21">
        <v>0.80299999999678795</v>
      </c>
      <c r="S31" s="31">
        <f t="shared" si="6"/>
        <v>16.915017858374167</v>
      </c>
      <c r="T31" s="34">
        <f t="shared" si="7"/>
        <v>1.3988719768875435</v>
      </c>
    </row>
    <row r="32" spans="1:20" x14ac:dyDescent="0.25">
      <c r="A32" s="29">
        <v>44660</v>
      </c>
      <c r="B32" s="30">
        <v>0.91666666666666663</v>
      </c>
      <c r="C32" s="21">
        <v>0.64299999999742796</v>
      </c>
      <c r="D32" s="31">
        <f t="shared" si="0"/>
        <v>11.868288728595893</v>
      </c>
      <c r="E32" s="34">
        <f t="shared" si="1"/>
        <v>0.98150747785488024</v>
      </c>
      <c r="F32" s="29">
        <v>44662</v>
      </c>
      <c r="G32" s="30">
        <v>0.91666666666666663</v>
      </c>
      <c r="H32" s="21">
        <v>0.73699999999705201</v>
      </c>
      <c r="I32" s="31">
        <f t="shared" si="2"/>
        <v>14.75290058998139</v>
      </c>
      <c r="J32" s="34">
        <f t="shared" si="3"/>
        <v>1.220064878791461</v>
      </c>
      <c r="K32" s="29">
        <v>44664</v>
      </c>
      <c r="L32" s="30">
        <v>0.91666666666666663</v>
      </c>
      <c r="M32" s="21">
        <v>0.77999999999687997</v>
      </c>
      <c r="N32" s="31">
        <f t="shared" si="4"/>
        <v>16.149063617290167</v>
      </c>
      <c r="O32" s="34">
        <f t="shared" si="5"/>
        <v>1.3355275611498967</v>
      </c>
      <c r="P32" s="29">
        <v>44666</v>
      </c>
      <c r="Q32" s="30">
        <v>0.91666666666666663</v>
      </c>
      <c r="R32" s="21">
        <v>0.815999999996736</v>
      </c>
      <c r="S32" s="31">
        <f t="shared" si="6"/>
        <v>17.3537783745433</v>
      </c>
      <c r="T32" s="34">
        <f t="shared" si="7"/>
        <v>1.4351574715747308</v>
      </c>
    </row>
    <row r="33" spans="1:20" x14ac:dyDescent="0.25">
      <c r="A33" s="29">
        <v>44660</v>
      </c>
      <c r="B33" s="30">
        <v>0.95833333333333337</v>
      </c>
      <c r="C33" s="21">
        <v>0.63399999999746404</v>
      </c>
      <c r="D33" s="31">
        <f t="shared" si="0"/>
        <v>11.604502667168445</v>
      </c>
      <c r="E33" s="34">
        <f t="shared" si="1"/>
        <v>0.95969237057483037</v>
      </c>
      <c r="F33" s="29">
        <v>44662</v>
      </c>
      <c r="G33" s="30">
        <v>0.95833333333333337</v>
      </c>
      <c r="H33" s="21">
        <v>0.72899999999708398</v>
      </c>
      <c r="I33" s="31">
        <f t="shared" si="2"/>
        <v>14.498369591931501</v>
      </c>
      <c r="J33" s="34">
        <f t="shared" si="3"/>
        <v>1.1990151652527352</v>
      </c>
      <c r="K33" s="29">
        <v>44664</v>
      </c>
      <c r="L33" s="30">
        <v>0.95833333333333337</v>
      </c>
      <c r="M33" s="21">
        <v>0.78199999999687198</v>
      </c>
      <c r="N33" s="31">
        <f t="shared" si="4"/>
        <v>16.215142111552957</v>
      </c>
      <c r="O33" s="34">
        <f t="shared" si="5"/>
        <v>1.3409922526254294</v>
      </c>
      <c r="P33" s="29">
        <v>44666</v>
      </c>
      <c r="Q33" s="30">
        <v>0.95833333333333337</v>
      </c>
      <c r="R33" s="21">
        <v>0.80699999999677197</v>
      </c>
      <c r="S33" s="31">
        <f t="shared" si="6"/>
        <v>17.049574683274727</v>
      </c>
      <c r="T33" s="34">
        <f t="shared" si="7"/>
        <v>1.4099998263068199</v>
      </c>
    </row>
    <row r="34" spans="1:20" x14ac:dyDescent="0.25">
      <c r="A34" s="29">
        <v>44661</v>
      </c>
      <c r="B34" s="30">
        <v>0</v>
      </c>
      <c r="C34" s="21">
        <v>0.63499999999746004</v>
      </c>
      <c r="D34" s="31">
        <f t="shared" si="0"/>
        <v>11.633702973985468</v>
      </c>
      <c r="E34" s="34">
        <f t="shared" si="1"/>
        <v>0.96210723594859815</v>
      </c>
      <c r="F34" s="29">
        <v>44663</v>
      </c>
      <c r="G34" s="30">
        <v>0</v>
      </c>
      <c r="H34" s="21">
        <v>0.71699999999713204</v>
      </c>
      <c r="I34" s="31">
        <f t="shared" si="2"/>
        <v>14.119679293639081</v>
      </c>
      <c r="J34" s="34">
        <f t="shared" si="3"/>
        <v>1.1676974775839519</v>
      </c>
      <c r="K34" s="29">
        <v>44665</v>
      </c>
      <c r="L34" s="30">
        <v>0</v>
      </c>
      <c r="M34" s="21">
        <v>0.78299999999686798</v>
      </c>
      <c r="N34" s="31">
        <f t="shared" si="4"/>
        <v>16.248219075174454</v>
      </c>
      <c r="O34" s="34">
        <f t="shared" si="5"/>
        <v>1.3437277175169273</v>
      </c>
      <c r="P34" s="29">
        <v>44667</v>
      </c>
      <c r="Q34" s="30">
        <v>0</v>
      </c>
      <c r="R34" s="21">
        <v>0.81099999999675598</v>
      </c>
      <c r="S34" s="31">
        <f t="shared" si="6"/>
        <v>17.184528649043848</v>
      </c>
      <c r="T34" s="34">
        <f t="shared" si="7"/>
        <v>1.4211605192759262</v>
      </c>
    </row>
    <row r="35" spans="1:20" x14ac:dyDescent="0.25">
      <c r="A35" s="29">
        <v>44661</v>
      </c>
      <c r="B35" s="30">
        <v>4.1666666666666664E-2</v>
      </c>
      <c r="C35" s="21">
        <v>0.62999999999748002</v>
      </c>
      <c r="D35" s="31">
        <f t="shared" si="0"/>
        <v>11.487975334786313</v>
      </c>
      <c r="E35" s="34">
        <f t="shared" si="1"/>
        <v>0.95005556018682802</v>
      </c>
      <c r="F35" s="29">
        <v>44663</v>
      </c>
      <c r="G35" s="30">
        <v>4.1666666666666664E-2</v>
      </c>
      <c r="H35" s="21">
        <v>0.70499999999717999</v>
      </c>
      <c r="I35" s="31">
        <f t="shared" si="2"/>
        <v>13.744738832447407</v>
      </c>
      <c r="J35" s="34">
        <f t="shared" si="3"/>
        <v>1.1366899014434004</v>
      </c>
      <c r="K35" s="29">
        <v>44665</v>
      </c>
      <c r="L35" s="30">
        <v>4.1666666666666664E-2</v>
      </c>
      <c r="M35" s="21">
        <v>0.77399999999690405</v>
      </c>
      <c r="N35" s="31">
        <f t="shared" si="4"/>
        <v>15.951432540572155</v>
      </c>
      <c r="O35" s="34">
        <f t="shared" si="5"/>
        <v>1.3191834711053172</v>
      </c>
      <c r="P35" s="29">
        <v>44667</v>
      </c>
      <c r="Q35" s="30">
        <v>4.1666666666666664E-2</v>
      </c>
      <c r="R35" s="21">
        <v>0.81099999999675598</v>
      </c>
      <c r="S35" s="31">
        <f t="shared" si="6"/>
        <v>17.184528649043848</v>
      </c>
      <c r="T35" s="34">
        <f t="shared" si="7"/>
        <v>1.4211605192759262</v>
      </c>
    </row>
    <row r="36" spans="1:20" x14ac:dyDescent="0.25">
      <c r="A36" s="29">
        <v>44661</v>
      </c>
      <c r="B36" s="30">
        <v>8.3333333333333329E-2</v>
      </c>
      <c r="C36" s="21">
        <v>0.64099999999743595</v>
      </c>
      <c r="D36" s="31">
        <f t="shared" si="0"/>
        <v>11.809478649356882</v>
      </c>
      <c r="E36" s="34">
        <f t="shared" si="1"/>
        <v>0.97664388430181404</v>
      </c>
      <c r="F36" s="29">
        <v>44663</v>
      </c>
      <c r="G36" s="30">
        <v>8.3333333333333329E-2</v>
      </c>
      <c r="H36" s="21">
        <v>0.68199999999727201</v>
      </c>
      <c r="I36" s="31">
        <f t="shared" si="2"/>
        <v>13.036678747232299</v>
      </c>
      <c r="J36" s="34">
        <f t="shared" si="3"/>
        <v>1.0781333323961111</v>
      </c>
      <c r="K36" s="29">
        <v>44665</v>
      </c>
      <c r="L36" s="30">
        <v>8.3333333333333329E-2</v>
      </c>
      <c r="M36" s="21">
        <v>0.77199999999691205</v>
      </c>
      <c r="N36" s="31">
        <f t="shared" si="4"/>
        <v>15.885757334401259</v>
      </c>
      <c r="O36" s="34">
        <f t="shared" si="5"/>
        <v>1.313752131554984</v>
      </c>
      <c r="P36" s="29">
        <v>44667</v>
      </c>
      <c r="Q36" s="30">
        <v>8.3333333333333329E-2</v>
      </c>
      <c r="R36" s="21">
        <v>0.81399999999674399</v>
      </c>
      <c r="S36" s="31">
        <f t="shared" si="6"/>
        <v>17.286004268438802</v>
      </c>
      <c r="T36" s="34">
        <f t="shared" si="7"/>
        <v>1.4295525529998889</v>
      </c>
    </row>
    <row r="37" spans="1:20" x14ac:dyDescent="0.25">
      <c r="A37" s="29">
        <v>44661</v>
      </c>
      <c r="B37" s="30">
        <v>0.125</v>
      </c>
      <c r="C37" s="21">
        <v>0.63699999999745205</v>
      </c>
      <c r="D37" s="31">
        <f t="shared" si="0"/>
        <v>11.69218563356138</v>
      </c>
      <c r="E37" s="34">
        <f t="shared" si="1"/>
        <v>0.96694375189552606</v>
      </c>
      <c r="F37" s="29">
        <v>44663</v>
      </c>
      <c r="G37" s="30">
        <v>0.125</v>
      </c>
      <c r="H37" s="21">
        <v>0.68299999999726801</v>
      </c>
      <c r="I37" s="31">
        <f t="shared" si="2"/>
        <v>13.067173028971826</v>
      </c>
      <c r="J37" s="34">
        <f t="shared" si="3"/>
        <v>1.08065520949597</v>
      </c>
      <c r="K37" s="29">
        <v>44665</v>
      </c>
      <c r="L37" s="30">
        <v>0.125</v>
      </c>
      <c r="M37" s="21">
        <v>0.76699999999693202</v>
      </c>
      <c r="N37" s="31">
        <f t="shared" si="4"/>
        <v>15.722011803058741</v>
      </c>
      <c r="O37" s="34">
        <f t="shared" si="5"/>
        <v>1.3002103761129578</v>
      </c>
      <c r="P37" s="29">
        <v>44667</v>
      </c>
      <c r="Q37" s="30">
        <v>0.125</v>
      </c>
      <c r="R37" s="21">
        <v>0.81899999999672402</v>
      </c>
      <c r="S37" s="31">
        <f t="shared" si="6"/>
        <v>17.455624827501197</v>
      </c>
      <c r="T37" s="34">
        <f t="shared" si="7"/>
        <v>1.443580173234349</v>
      </c>
    </row>
    <row r="38" spans="1:20" x14ac:dyDescent="0.25">
      <c r="A38" s="29">
        <v>44661</v>
      </c>
      <c r="B38" s="30">
        <v>0.16666666666666666</v>
      </c>
      <c r="C38" s="21">
        <v>0.64799999999740798</v>
      </c>
      <c r="D38" s="31">
        <f t="shared" si="0"/>
        <v>12.015789906851349</v>
      </c>
      <c r="E38" s="34">
        <f t="shared" si="1"/>
        <v>0.99370582529660656</v>
      </c>
      <c r="F38" s="29">
        <v>44663</v>
      </c>
      <c r="G38" s="30">
        <v>0.16666666666666666</v>
      </c>
      <c r="H38" s="21">
        <v>0.65899999999736403</v>
      </c>
      <c r="I38" s="31">
        <f t="shared" si="2"/>
        <v>12.342677031652073</v>
      </c>
      <c r="J38" s="34">
        <f t="shared" si="3"/>
        <v>1.0207393905176263</v>
      </c>
      <c r="K38" s="29">
        <v>44665</v>
      </c>
      <c r="L38" s="30">
        <v>0.16666666666666666</v>
      </c>
      <c r="M38" s="21">
        <v>0.75999999999696</v>
      </c>
      <c r="N38" s="31">
        <f t="shared" si="4"/>
        <v>15.493832640089071</v>
      </c>
      <c r="O38" s="34">
        <f t="shared" si="5"/>
        <v>1.281339959335366</v>
      </c>
      <c r="P38" s="29">
        <v>44667</v>
      </c>
      <c r="Q38" s="30">
        <v>0.16666666666666666</v>
      </c>
      <c r="R38" s="21">
        <v>0.82499999999670004</v>
      </c>
      <c r="S38" s="31">
        <f t="shared" si="6"/>
        <v>17.659983580901212</v>
      </c>
      <c r="T38" s="34">
        <f t="shared" si="7"/>
        <v>1.4604806421405301</v>
      </c>
    </row>
    <row r="39" spans="1:20" x14ac:dyDescent="0.25">
      <c r="A39" s="29">
        <v>44661</v>
      </c>
      <c r="B39" s="30">
        <v>0.20833333333333334</v>
      </c>
      <c r="C39" s="21">
        <v>0.66899999999732396</v>
      </c>
      <c r="D39" s="31">
        <f t="shared" si="0"/>
        <v>12.642677101705708</v>
      </c>
      <c r="E39" s="34">
        <f t="shared" si="1"/>
        <v>1.045549396311062</v>
      </c>
      <c r="F39" s="29">
        <v>44663</v>
      </c>
      <c r="G39" s="30">
        <v>0.20833333333333334</v>
      </c>
      <c r="H39" s="21">
        <v>0.66099999999735604</v>
      </c>
      <c r="I39" s="31">
        <f t="shared" si="2"/>
        <v>12.402462004321947</v>
      </c>
      <c r="J39" s="34">
        <f t="shared" si="3"/>
        <v>1.025683607757425</v>
      </c>
      <c r="K39" s="29">
        <v>44665</v>
      </c>
      <c r="L39" s="30">
        <v>0.20833333333333334</v>
      </c>
      <c r="M39" s="21">
        <v>0.75599999999697598</v>
      </c>
      <c r="N39" s="31">
        <f t="shared" si="4"/>
        <v>15.364003765490803</v>
      </c>
      <c r="O39" s="34">
        <f t="shared" si="5"/>
        <v>1.2706031114060894</v>
      </c>
      <c r="P39" s="29">
        <v>44667</v>
      </c>
      <c r="Q39" s="30">
        <v>0.20833333333333334</v>
      </c>
      <c r="R39" s="21">
        <v>0.82999999999667995</v>
      </c>
      <c r="S39" s="31">
        <f t="shared" si="6"/>
        <v>17.830959161986009</v>
      </c>
      <c r="T39" s="34">
        <f t="shared" si="7"/>
        <v>1.4746203226962429</v>
      </c>
    </row>
    <row r="40" spans="1:20" x14ac:dyDescent="0.25">
      <c r="A40" s="29">
        <v>44661</v>
      </c>
      <c r="B40" s="30">
        <v>0.25</v>
      </c>
      <c r="C40" s="21">
        <v>0.65399999999738401</v>
      </c>
      <c r="D40" s="31">
        <f t="shared" si="0"/>
        <v>12.19368644806403</v>
      </c>
      <c r="E40" s="34">
        <f t="shared" si="1"/>
        <v>1.0084178692548953</v>
      </c>
      <c r="F40" s="29">
        <v>44663</v>
      </c>
      <c r="G40" s="30">
        <v>0.25</v>
      </c>
      <c r="H40" s="21">
        <v>0.65999999999736003</v>
      </c>
      <c r="I40" s="31">
        <f t="shared" si="2"/>
        <v>12.372556053208232</v>
      </c>
      <c r="J40" s="34">
        <f t="shared" si="3"/>
        <v>1.0232103856003207</v>
      </c>
      <c r="K40" s="29">
        <v>44665</v>
      </c>
      <c r="L40" s="30">
        <v>0.25</v>
      </c>
      <c r="M40" s="21">
        <v>0.75199999999699196</v>
      </c>
      <c r="N40" s="31">
        <f t="shared" si="4"/>
        <v>15.234582683159315</v>
      </c>
      <c r="O40" s="34">
        <f t="shared" si="5"/>
        <v>1.2598999878972754</v>
      </c>
      <c r="P40" s="29">
        <v>44667</v>
      </c>
      <c r="Q40" s="30">
        <v>0.25</v>
      </c>
      <c r="R40" s="21">
        <v>0.83199999999667196</v>
      </c>
      <c r="S40" s="31">
        <f t="shared" si="6"/>
        <v>17.899521259175465</v>
      </c>
      <c r="T40" s="34">
        <f t="shared" si="7"/>
        <v>1.4802904081338109</v>
      </c>
    </row>
    <row r="41" spans="1:20" x14ac:dyDescent="0.25">
      <c r="A41" s="29">
        <v>44661</v>
      </c>
      <c r="B41" s="30">
        <v>0.29166666666666669</v>
      </c>
      <c r="C41" s="21">
        <v>0.66599999999733595</v>
      </c>
      <c r="D41" s="31">
        <f t="shared" si="0"/>
        <v>12.552395126123134</v>
      </c>
      <c r="E41" s="34">
        <f t="shared" si="1"/>
        <v>1.038083076930383</v>
      </c>
      <c r="F41" s="29">
        <v>44663</v>
      </c>
      <c r="G41" s="30">
        <v>0.29166666666666669</v>
      </c>
      <c r="H41" s="21">
        <v>0.63399999999746404</v>
      </c>
      <c r="I41" s="31">
        <f t="shared" si="2"/>
        <v>11.604502667168445</v>
      </c>
      <c r="J41" s="34">
        <f t="shared" si="3"/>
        <v>0.95969237057483037</v>
      </c>
      <c r="K41" s="29">
        <v>44665</v>
      </c>
      <c r="L41" s="30">
        <v>0.29166666666666669</v>
      </c>
      <c r="M41" s="21">
        <v>0.74399999999702404</v>
      </c>
      <c r="N41" s="31">
        <f t="shared" si="4"/>
        <v>14.976967413951563</v>
      </c>
      <c r="O41" s="34">
        <f t="shared" si="5"/>
        <v>1.2385952051337943</v>
      </c>
      <c r="P41" s="29">
        <v>44667</v>
      </c>
      <c r="Q41" s="30">
        <v>0.29166666666666669</v>
      </c>
      <c r="R41" s="21">
        <v>0.82699999999669205</v>
      </c>
      <c r="S41" s="31">
        <f t="shared" si="6"/>
        <v>17.728300096924713</v>
      </c>
      <c r="T41" s="34">
        <f t="shared" si="7"/>
        <v>1.4661304180156736</v>
      </c>
    </row>
    <row r="42" spans="1:20" x14ac:dyDescent="0.25">
      <c r="A42" s="29">
        <v>44661</v>
      </c>
      <c r="B42" s="30">
        <v>0.33333333333333331</v>
      </c>
      <c r="C42" s="21">
        <v>0.67299999999730797</v>
      </c>
      <c r="D42" s="31">
        <f t="shared" si="0"/>
        <v>12.763427943147942</v>
      </c>
      <c r="E42" s="34">
        <f t="shared" si="1"/>
        <v>1.0555354908983348</v>
      </c>
      <c r="F42" s="29">
        <v>44663</v>
      </c>
      <c r="G42" s="30">
        <v>0.33333333333333331</v>
      </c>
      <c r="H42" s="21">
        <v>0.64999999999739999</v>
      </c>
      <c r="I42" s="31">
        <f t="shared" si="2"/>
        <v>12.074980411813121</v>
      </c>
      <c r="J42" s="34">
        <f t="shared" si="3"/>
        <v>0.99860088005694503</v>
      </c>
      <c r="K42" s="29">
        <v>44665</v>
      </c>
      <c r="L42" s="30">
        <v>0.33333333333333331</v>
      </c>
      <c r="M42" s="21">
        <v>0.75199999999699196</v>
      </c>
      <c r="N42" s="31">
        <f t="shared" si="4"/>
        <v>15.234582683159315</v>
      </c>
      <c r="O42" s="34">
        <f t="shared" si="5"/>
        <v>1.2598999878972754</v>
      </c>
      <c r="P42" s="29">
        <v>44667</v>
      </c>
      <c r="Q42" s="30">
        <v>0.33333333333333331</v>
      </c>
      <c r="R42" s="21">
        <v>0.85199999999659204</v>
      </c>
      <c r="S42" s="31">
        <f t="shared" si="6"/>
        <v>18.590520149397697</v>
      </c>
      <c r="T42" s="34">
        <f t="shared" si="7"/>
        <v>1.5374360163551894</v>
      </c>
    </row>
    <row r="43" spans="1:20" x14ac:dyDescent="0.25">
      <c r="A43" s="29">
        <v>44661</v>
      </c>
      <c r="B43" s="30">
        <v>0.375</v>
      </c>
      <c r="C43" s="21">
        <v>0.65399999999738401</v>
      </c>
      <c r="D43" s="31">
        <f t="shared" si="0"/>
        <v>12.19368644806403</v>
      </c>
      <c r="E43" s="34">
        <f t="shared" si="1"/>
        <v>1.0084178692548953</v>
      </c>
      <c r="F43" s="29">
        <v>44663</v>
      </c>
      <c r="G43" s="30">
        <v>0.375</v>
      </c>
      <c r="H43" s="21">
        <v>0.72399999999710396</v>
      </c>
      <c r="I43" s="31">
        <f t="shared" si="2"/>
        <v>14.340127884700491</v>
      </c>
      <c r="J43" s="34">
        <f t="shared" si="3"/>
        <v>1.1859285760647307</v>
      </c>
      <c r="K43" s="29">
        <v>44665</v>
      </c>
      <c r="L43" s="30">
        <v>0.375</v>
      </c>
      <c r="M43" s="21">
        <v>0.76999999999692004</v>
      </c>
      <c r="N43" s="31">
        <f t="shared" si="4"/>
        <v>15.820183214242761</v>
      </c>
      <c r="O43" s="34">
        <f t="shared" si="5"/>
        <v>1.3083291518178761</v>
      </c>
      <c r="P43" s="29">
        <v>44667</v>
      </c>
      <c r="Q43" s="30">
        <v>0.375</v>
      </c>
      <c r="R43" s="21">
        <v>0.84699999999661202</v>
      </c>
      <c r="S43" s="31">
        <f t="shared" si="6"/>
        <v>18.416856239951766</v>
      </c>
      <c r="T43" s="34">
        <f t="shared" si="7"/>
        <v>1.5230740110440111</v>
      </c>
    </row>
    <row r="44" spans="1:20" x14ac:dyDescent="0.25">
      <c r="A44" s="29">
        <v>44661</v>
      </c>
      <c r="B44" s="30">
        <v>0.41666666666666669</v>
      </c>
      <c r="C44" s="21">
        <v>0.65899999999736403</v>
      </c>
      <c r="D44" s="31">
        <f t="shared" si="0"/>
        <v>12.342677031652073</v>
      </c>
      <c r="E44" s="34">
        <f t="shared" si="1"/>
        <v>1.0207393905176263</v>
      </c>
      <c r="F44" s="29">
        <v>44663</v>
      </c>
      <c r="G44" s="30">
        <v>0.41666666666666669</v>
      </c>
      <c r="H44" s="21">
        <v>0.77299999999690805</v>
      </c>
      <c r="I44" s="31">
        <f t="shared" si="2"/>
        <v>15.91858230836786</v>
      </c>
      <c r="J44" s="34">
        <f t="shared" si="3"/>
        <v>1.3164667569020219</v>
      </c>
      <c r="K44" s="29">
        <v>44665</v>
      </c>
      <c r="L44" s="30">
        <v>0.41666666666666669</v>
      </c>
      <c r="M44" s="21">
        <v>0.76999999999692004</v>
      </c>
      <c r="N44" s="31">
        <f t="shared" si="4"/>
        <v>15.820183214242761</v>
      </c>
      <c r="O44" s="34">
        <f t="shared" si="5"/>
        <v>1.3083291518178761</v>
      </c>
      <c r="P44" s="29">
        <v>44667</v>
      </c>
      <c r="Q44" s="30">
        <v>0.41666666666666669</v>
      </c>
      <c r="R44" s="21">
        <v>0.85699999999657195</v>
      </c>
      <c r="S44" s="31">
        <f t="shared" si="6"/>
        <v>18.764791089580953</v>
      </c>
      <c r="T44" s="34">
        <f t="shared" si="7"/>
        <v>1.5518482231083448</v>
      </c>
    </row>
    <row r="45" spans="1:20" x14ac:dyDescent="0.25">
      <c r="A45" s="29">
        <v>44661</v>
      </c>
      <c r="B45" s="30">
        <v>0.45833333333333331</v>
      </c>
      <c r="C45" s="21">
        <v>0.65899999999736403</v>
      </c>
      <c r="D45" s="31">
        <f t="shared" si="0"/>
        <v>12.342677031652073</v>
      </c>
      <c r="E45" s="34">
        <f t="shared" si="1"/>
        <v>1.0207393905176263</v>
      </c>
      <c r="F45" s="29">
        <v>44663</v>
      </c>
      <c r="G45" s="30">
        <v>0.45833333333333331</v>
      </c>
      <c r="H45" s="21">
        <v>0.93399999999626404</v>
      </c>
      <c r="I45" s="31">
        <f t="shared" si="2"/>
        <v>21.524195795351357</v>
      </c>
      <c r="J45" s="34">
        <f t="shared" si="3"/>
        <v>1.7800509922755572</v>
      </c>
      <c r="K45" s="29">
        <v>44665</v>
      </c>
      <c r="L45" s="30">
        <v>0.45833333333333331</v>
      </c>
      <c r="M45" s="21">
        <v>0.77699999999689195</v>
      </c>
      <c r="N45" s="31">
        <f t="shared" si="4"/>
        <v>16.050134654378333</v>
      </c>
      <c r="O45" s="34">
        <f t="shared" si="5"/>
        <v>1.3273461359170879</v>
      </c>
      <c r="P45" s="29">
        <v>44667</v>
      </c>
      <c r="Q45" s="30">
        <v>0.45833333333333331</v>
      </c>
      <c r="R45" s="21">
        <v>0.83099999999667595</v>
      </c>
      <c r="S45" s="31">
        <f t="shared" si="6"/>
        <v>17.865227946523738</v>
      </c>
      <c r="T45" s="34">
        <f t="shared" si="7"/>
        <v>1.4774543511775131</v>
      </c>
    </row>
    <row r="46" spans="1:20" x14ac:dyDescent="0.25">
      <c r="A46" s="29">
        <v>44661</v>
      </c>
      <c r="B46" s="30">
        <v>0.5</v>
      </c>
      <c r="C46" s="21">
        <v>0.65899999999736403</v>
      </c>
      <c r="D46" s="31">
        <f t="shared" si="0"/>
        <v>12.342677031652073</v>
      </c>
      <c r="E46" s="34">
        <f t="shared" si="1"/>
        <v>1.0207393905176263</v>
      </c>
      <c r="F46" s="29">
        <v>44663</v>
      </c>
      <c r="G46" s="30">
        <v>0.5</v>
      </c>
      <c r="H46" s="21">
        <v>0.89899999999640401</v>
      </c>
      <c r="I46" s="31">
        <f t="shared" si="2"/>
        <v>20.252438625352248</v>
      </c>
      <c r="J46" s="34">
        <f t="shared" si="3"/>
        <v>1.6748766743166308</v>
      </c>
      <c r="K46" s="29">
        <v>44665</v>
      </c>
      <c r="L46" s="30">
        <v>0.5</v>
      </c>
      <c r="M46" s="21">
        <v>0.78599999999685599</v>
      </c>
      <c r="N46" s="31">
        <f t="shared" si="4"/>
        <v>16.34760067580709</v>
      </c>
      <c r="O46" s="34">
        <f t="shared" si="5"/>
        <v>1.3519465758892464</v>
      </c>
      <c r="P46" s="29">
        <v>44667</v>
      </c>
      <c r="Q46" s="30">
        <v>0.5</v>
      </c>
      <c r="R46" s="21">
        <v>0.82499999999670004</v>
      </c>
      <c r="S46" s="31">
        <f t="shared" si="6"/>
        <v>17.659983580901212</v>
      </c>
      <c r="T46" s="34">
        <f t="shared" si="7"/>
        <v>1.4604806421405301</v>
      </c>
    </row>
    <row r="47" spans="1:20" x14ac:dyDescent="0.25">
      <c r="A47" s="29">
        <v>44661</v>
      </c>
      <c r="B47" s="30">
        <v>0.54166666666666663</v>
      </c>
      <c r="C47" s="21">
        <v>0.64499999999741997</v>
      </c>
      <c r="D47" s="31">
        <f t="shared" si="0"/>
        <v>11.927207671752788</v>
      </c>
      <c r="E47" s="34">
        <f t="shared" si="1"/>
        <v>0.98638007445395548</v>
      </c>
      <c r="F47" s="29">
        <v>44663</v>
      </c>
      <c r="G47" s="30">
        <v>0.54166666666666663</v>
      </c>
      <c r="H47" s="21">
        <v>0.81299999999674799</v>
      </c>
      <c r="I47" s="31">
        <f t="shared" si="2"/>
        <v>17.252154311009033</v>
      </c>
      <c r="J47" s="34">
        <f t="shared" si="3"/>
        <v>1.426753161520447</v>
      </c>
      <c r="K47" s="29">
        <v>44665</v>
      </c>
      <c r="L47" s="30">
        <v>0.54166666666666663</v>
      </c>
      <c r="M47" s="21">
        <v>0.80499999999677996</v>
      </c>
      <c r="N47" s="31">
        <f t="shared" si="4"/>
        <v>16.982246578293537</v>
      </c>
      <c r="O47" s="34">
        <f t="shared" si="5"/>
        <v>1.4044317920248754</v>
      </c>
      <c r="P47" s="29">
        <v>44667</v>
      </c>
      <c r="Q47" s="30">
        <v>0.54166666666666663</v>
      </c>
      <c r="R47" s="21">
        <v>0.83299999999666796</v>
      </c>
      <c r="S47" s="31">
        <f t="shared" si="6"/>
        <v>17.933839087984797</v>
      </c>
      <c r="T47" s="34">
        <f t="shared" si="7"/>
        <v>1.4831284925763426</v>
      </c>
    </row>
    <row r="48" spans="1:20" x14ac:dyDescent="0.25">
      <c r="A48" s="29">
        <v>44661</v>
      </c>
      <c r="B48" s="30">
        <v>0.58333333333333337</v>
      </c>
      <c r="C48" s="21">
        <v>0.64299999999742796</v>
      </c>
      <c r="D48" s="31">
        <f t="shared" si="0"/>
        <v>11.868288728595893</v>
      </c>
      <c r="E48" s="34">
        <f t="shared" si="1"/>
        <v>0.98150747785488024</v>
      </c>
      <c r="F48" s="29">
        <v>44663</v>
      </c>
      <c r="G48" s="30">
        <v>0.58333333333333337</v>
      </c>
      <c r="H48" s="21">
        <v>0.80499999999677996</v>
      </c>
      <c r="I48" s="31">
        <f t="shared" si="2"/>
        <v>16.982246578293537</v>
      </c>
      <c r="J48" s="34">
        <f t="shared" si="3"/>
        <v>1.4044317920248754</v>
      </c>
      <c r="K48" s="29">
        <v>44665</v>
      </c>
      <c r="L48" s="30">
        <v>0.58333333333333337</v>
      </c>
      <c r="M48" s="21">
        <v>0.80199999999679195</v>
      </c>
      <c r="N48" s="31">
        <f t="shared" si="4"/>
        <v>16.881440799136787</v>
      </c>
      <c r="O48" s="34">
        <f t="shared" si="5"/>
        <v>1.3960951540886122</v>
      </c>
      <c r="P48" s="29">
        <v>44667</v>
      </c>
      <c r="Q48" s="30">
        <v>0.58333333333333337</v>
      </c>
      <c r="R48" s="21">
        <v>0.87999999999648004</v>
      </c>
      <c r="S48" s="31">
        <f t="shared" si="6"/>
        <v>19.574215510835526</v>
      </c>
      <c r="T48" s="34">
        <f t="shared" si="7"/>
        <v>1.6187876227460978</v>
      </c>
    </row>
    <row r="49" spans="1:20" x14ac:dyDescent="0.25">
      <c r="A49" s="29">
        <v>44661</v>
      </c>
      <c r="B49" s="30">
        <v>0.625</v>
      </c>
      <c r="C49" s="21">
        <v>0.64099999999743595</v>
      </c>
      <c r="D49" s="31">
        <f t="shared" si="0"/>
        <v>11.809478649356882</v>
      </c>
      <c r="E49" s="34">
        <f t="shared" si="1"/>
        <v>0.97664388430181404</v>
      </c>
      <c r="F49" s="29">
        <v>44663</v>
      </c>
      <c r="G49" s="30">
        <v>0.625</v>
      </c>
      <c r="H49" s="21">
        <v>0.80699999999677197</v>
      </c>
      <c r="I49" s="31">
        <f t="shared" si="2"/>
        <v>17.049574683274727</v>
      </c>
      <c r="J49" s="34">
        <f t="shared" si="3"/>
        <v>1.4099998263068199</v>
      </c>
      <c r="K49" s="29">
        <v>44665</v>
      </c>
      <c r="L49" s="30">
        <v>0.625</v>
      </c>
      <c r="M49" s="21">
        <v>0.79999999999680005</v>
      </c>
      <c r="N49" s="31">
        <f t="shared" si="4"/>
        <v>16.814361344946978</v>
      </c>
      <c r="O49" s="34">
        <f t="shared" si="5"/>
        <v>1.3905476832271149</v>
      </c>
      <c r="P49" s="29">
        <v>44667</v>
      </c>
      <c r="Q49" s="30">
        <v>0.625</v>
      </c>
      <c r="R49" s="21">
        <v>0.90399999999638403</v>
      </c>
      <c r="S49" s="31">
        <f t="shared" si="6"/>
        <v>20.432346915551172</v>
      </c>
      <c r="T49" s="34">
        <f t="shared" si="7"/>
        <v>1.6897550899160818</v>
      </c>
    </row>
    <row r="50" spans="1:20" x14ac:dyDescent="0.25">
      <c r="A50" s="29">
        <v>44661</v>
      </c>
      <c r="B50" s="30">
        <v>0.66666666666666663</v>
      </c>
      <c r="C50" s="21">
        <v>0.64599999999741597</v>
      </c>
      <c r="D50" s="31">
        <f t="shared" si="0"/>
        <v>11.956707924470578</v>
      </c>
      <c r="E50" s="34">
        <f t="shared" si="1"/>
        <v>0.98881974535371675</v>
      </c>
      <c r="F50" s="29">
        <v>44663</v>
      </c>
      <c r="G50" s="30">
        <v>0.66666666666666663</v>
      </c>
      <c r="H50" s="21">
        <v>0.79499999999682003</v>
      </c>
      <c r="I50" s="31">
        <f t="shared" si="2"/>
        <v>16.647098840223862</v>
      </c>
      <c r="J50" s="34">
        <f t="shared" si="3"/>
        <v>1.3767150740865133</v>
      </c>
      <c r="K50" s="29">
        <v>44665</v>
      </c>
      <c r="L50" s="30">
        <v>0.66666666666666663</v>
      </c>
      <c r="M50" s="21">
        <v>0.788999999996844</v>
      </c>
      <c r="N50" s="31">
        <f t="shared" si="4"/>
        <v>16.447208068855545</v>
      </c>
      <c r="O50" s="34">
        <f t="shared" si="5"/>
        <v>1.3601841072943535</v>
      </c>
      <c r="P50" s="29">
        <v>44667</v>
      </c>
      <c r="Q50" s="30">
        <v>0.66666666666666663</v>
      </c>
      <c r="R50" s="21">
        <v>0.90999999999636005</v>
      </c>
      <c r="S50" s="31">
        <f t="shared" si="6"/>
        <v>20.649019011536069</v>
      </c>
      <c r="T50" s="34">
        <f t="shared" si="7"/>
        <v>1.7076738722540328</v>
      </c>
    </row>
    <row r="51" spans="1:20" x14ac:dyDescent="0.25">
      <c r="A51" s="29">
        <v>44661</v>
      </c>
      <c r="B51" s="30">
        <v>0.70833333333333337</v>
      </c>
      <c r="C51" s="21">
        <v>0.64599999999741597</v>
      </c>
      <c r="D51" s="31">
        <f t="shared" si="0"/>
        <v>11.956707924470578</v>
      </c>
      <c r="E51" s="34">
        <f t="shared" si="1"/>
        <v>0.98881974535371675</v>
      </c>
      <c r="F51" s="29">
        <v>44663</v>
      </c>
      <c r="G51" s="30">
        <v>0.70833333333333337</v>
      </c>
      <c r="H51" s="21">
        <v>0.78399999999686398</v>
      </c>
      <c r="I51" s="31">
        <f t="shared" si="2"/>
        <v>16.281321165752416</v>
      </c>
      <c r="J51" s="34">
        <f t="shared" si="3"/>
        <v>1.3464652604077247</v>
      </c>
      <c r="K51" s="29">
        <v>44665</v>
      </c>
      <c r="L51" s="30">
        <v>0.70833333333333337</v>
      </c>
      <c r="M51" s="21">
        <v>0.79299999999682802</v>
      </c>
      <c r="N51" s="31">
        <f t="shared" si="4"/>
        <v>16.58036855689453</v>
      </c>
      <c r="O51" s="34">
        <f t="shared" si="5"/>
        <v>1.3711964796551777</v>
      </c>
      <c r="P51" s="29">
        <v>44667</v>
      </c>
      <c r="Q51" s="30">
        <v>0.70833333333333337</v>
      </c>
      <c r="R51" s="21">
        <v>0.89999999999640001</v>
      </c>
      <c r="S51" s="31">
        <f t="shared" si="6"/>
        <v>20.288372809541631</v>
      </c>
      <c r="T51" s="34">
        <f t="shared" si="7"/>
        <v>1.6778484313490929</v>
      </c>
    </row>
    <row r="52" spans="1:20" x14ac:dyDescent="0.25">
      <c r="A52" s="29">
        <v>44661</v>
      </c>
      <c r="B52" s="30">
        <v>0.75</v>
      </c>
      <c r="C52" s="21">
        <v>0.68299999999726801</v>
      </c>
      <c r="D52" s="31">
        <f t="shared" si="0"/>
        <v>13.067173028971826</v>
      </c>
      <c r="E52" s="34">
        <f t="shared" si="1"/>
        <v>1.08065520949597</v>
      </c>
      <c r="F52" s="29">
        <v>44663</v>
      </c>
      <c r="G52" s="30">
        <v>0.75</v>
      </c>
      <c r="H52" s="21">
        <v>0.77599999999689595</v>
      </c>
      <c r="I52" s="31">
        <f t="shared" si="2"/>
        <v>16.017208726776694</v>
      </c>
      <c r="J52" s="34">
        <f t="shared" si="3"/>
        <v>1.3246231617044326</v>
      </c>
      <c r="K52" s="29">
        <v>44665</v>
      </c>
      <c r="L52" s="30">
        <v>0.75</v>
      </c>
      <c r="M52" s="21">
        <v>0.79599999999681603</v>
      </c>
      <c r="N52" s="31">
        <f t="shared" si="4"/>
        <v>16.680501447005067</v>
      </c>
      <c r="O52" s="34">
        <f t="shared" si="5"/>
        <v>1.3794774696673189</v>
      </c>
      <c r="P52" s="29">
        <v>44667</v>
      </c>
      <c r="Q52" s="30">
        <v>0.75</v>
      </c>
      <c r="R52" s="21">
        <v>0.87699999999649203</v>
      </c>
      <c r="S52" s="31">
        <f t="shared" si="6"/>
        <v>19.467916566044195</v>
      </c>
      <c r="T52" s="34">
        <f t="shared" si="7"/>
        <v>1.6099967000118549</v>
      </c>
    </row>
    <row r="53" spans="1:20" x14ac:dyDescent="0.25">
      <c r="A53" s="29">
        <v>44661</v>
      </c>
      <c r="B53" s="30">
        <v>0.79166666666666663</v>
      </c>
      <c r="C53" s="21">
        <v>0.71499999999714003</v>
      </c>
      <c r="D53" s="31">
        <f t="shared" si="0"/>
        <v>14.056928123587491</v>
      </c>
      <c r="E53" s="34">
        <f t="shared" si="1"/>
        <v>1.1625079558206854</v>
      </c>
      <c r="F53" s="29">
        <v>44663</v>
      </c>
      <c r="G53" s="30">
        <v>0.79166666666666663</v>
      </c>
      <c r="H53" s="21">
        <v>0.78399999999686398</v>
      </c>
      <c r="I53" s="31">
        <f t="shared" si="2"/>
        <v>16.281321165752416</v>
      </c>
      <c r="J53" s="34">
        <f t="shared" si="3"/>
        <v>1.3464652604077247</v>
      </c>
      <c r="K53" s="29">
        <v>44665</v>
      </c>
      <c r="L53" s="30">
        <v>0.79166666666666663</v>
      </c>
      <c r="M53" s="21">
        <v>0.81199999999675199</v>
      </c>
      <c r="N53" s="31">
        <f t="shared" si="4"/>
        <v>17.218329100426981</v>
      </c>
      <c r="O53" s="34">
        <f t="shared" si="5"/>
        <v>1.4239558166053112</v>
      </c>
      <c r="P53" s="29">
        <v>44667</v>
      </c>
      <c r="Q53" s="30">
        <v>0.79166666666666663</v>
      </c>
      <c r="R53" s="21">
        <v>0.88199999999647205</v>
      </c>
      <c r="S53" s="31">
        <f t="shared" si="6"/>
        <v>19.64520131726167</v>
      </c>
      <c r="T53" s="34">
        <f t="shared" si="7"/>
        <v>1.62465814893754</v>
      </c>
    </row>
    <row r="54" spans="1:20" x14ac:dyDescent="0.25">
      <c r="A54" s="29">
        <v>44661</v>
      </c>
      <c r="B54" s="30">
        <v>0.83333333333333337</v>
      </c>
      <c r="C54" s="21">
        <v>0.72499999999709996</v>
      </c>
      <c r="D54" s="31">
        <f t="shared" si="0"/>
        <v>14.371724408455425</v>
      </c>
      <c r="E54" s="34">
        <f t="shared" si="1"/>
        <v>1.1885416085792635</v>
      </c>
      <c r="F54" s="29">
        <v>44663</v>
      </c>
      <c r="G54" s="30">
        <v>0.83333333333333337</v>
      </c>
      <c r="H54" s="21">
        <v>0.78199999999687198</v>
      </c>
      <c r="I54" s="31">
        <f t="shared" si="2"/>
        <v>16.215142111552957</v>
      </c>
      <c r="J54" s="34">
        <f t="shared" si="3"/>
        <v>1.3409922526254294</v>
      </c>
      <c r="K54" s="29">
        <v>44665</v>
      </c>
      <c r="L54" s="30">
        <v>0.83333333333333337</v>
      </c>
      <c r="M54" s="21">
        <v>0.79499999999682003</v>
      </c>
      <c r="N54" s="31">
        <f t="shared" si="4"/>
        <v>16.647098840223862</v>
      </c>
      <c r="O54" s="34">
        <f t="shared" si="5"/>
        <v>1.3767150740865133</v>
      </c>
      <c r="P54" s="29">
        <v>44667</v>
      </c>
      <c r="Q54" s="30">
        <v>0.83333333333333337</v>
      </c>
      <c r="R54" s="21">
        <v>0.86499999999653998</v>
      </c>
      <c r="S54" s="31">
        <f t="shared" si="6"/>
        <v>19.04488363210676</v>
      </c>
      <c r="T54" s="34">
        <f t="shared" si="7"/>
        <v>1.575011876375229</v>
      </c>
    </row>
    <row r="55" spans="1:20" x14ac:dyDescent="0.25">
      <c r="A55" s="29">
        <v>44661</v>
      </c>
      <c r="B55" s="30">
        <v>0.875</v>
      </c>
      <c r="C55" s="21">
        <v>0.73599999999705601</v>
      </c>
      <c r="D55" s="31">
        <f t="shared" si="0"/>
        <v>14.72099393617211</v>
      </c>
      <c r="E55" s="34">
        <f t="shared" si="1"/>
        <v>1.2174261985214334</v>
      </c>
      <c r="F55" s="29">
        <v>44663</v>
      </c>
      <c r="G55" s="30">
        <v>0.875</v>
      </c>
      <c r="H55" s="21">
        <v>0.79299999999682802</v>
      </c>
      <c r="I55" s="31">
        <f t="shared" si="2"/>
        <v>16.58036855689453</v>
      </c>
      <c r="J55" s="34">
        <f t="shared" si="3"/>
        <v>1.3711964796551777</v>
      </c>
      <c r="K55" s="29">
        <v>44665</v>
      </c>
      <c r="L55" s="30">
        <v>0.875</v>
      </c>
      <c r="M55" s="21">
        <v>0.81299999999674799</v>
      </c>
      <c r="N55" s="31">
        <f t="shared" si="4"/>
        <v>17.252154311009033</v>
      </c>
      <c r="O55" s="34">
        <f t="shared" si="5"/>
        <v>1.426753161520447</v>
      </c>
      <c r="P55" s="29">
        <v>44667</v>
      </c>
      <c r="Q55" s="30">
        <v>0.875</v>
      </c>
      <c r="R55" s="21">
        <v>0.87099999999651601</v>
      </c>
      <c r="S55" s="31">
        <f t="shared" si="6"/>
        <v>19.255966927334271</v>
      </c>
      <c r="T55" s="34">
        <f t="shared" si="7"/>
        <v>1.5924684648905441</v>
      </c>
    </row>
    <row r="56" spans="1:20" x14ac:dyDescent="0.25">
      <c r="A56" s="29">
        <v>44661</v>
      </c>
      <c r="B56" s="30">
        <v>0.91666666666666663</v>
      </c>
      <c r="C56" s="21">
        <v>0.74999999999699996</v>
      </c>
      <c r="D56" s="31">
        <f t="shared" si="0"/>
        <v>15.170025338217432</v>
      </c>
      <c r="E56" s="34">
        <f t="shared" si="1"/>
        <v>1.2545610954705815</v>
      </c>
      <c r="F56" s="29">
        <v>44663</v>
      </c>
      <c r="G56" s="30">
        <v>0.91666666666666663</v>
      </c>
      <c r="H56" s="21">
        <v>0.78599999999685599</v>
      </c>
      <c r="I56" s="31">
        <f t="shared" si="2"/>
        <v>16.34760067580709</v>
      </c>
      <c r="J56" s="34">
        <f t="shared" si="3"/>
        <v>1.3519465758892464</v>
      </c>
      <c r="K56" s="29">
        <v>44665</v>
      </c>
      <c r="L56" s="30">
        <v>0.91666666666666663</v>
      </c>
      <c r="M56" s="21">
        <v>0.81099999999675598</v>
      </c>
      <c r="N56" s="31">
        <f t="shared" si="4"/>
        <v>17.184528649043848</v>
      </c>
      <c r="O56" s="34">
        <f t="shared" si="5"/>
        <v>1.4211605192759262</v>
      </c>
      <c r="P56" s="29">
        <v>44667</v>
      </c>
      <c r="Q56" s="30">
        <v>0.91666666666666663</v>
      </c>
      <c r="R56" s="21">
        <v>0.86599999999653599</v>
      </c>
      <c r="S56" s="31">
        <f t="shared" si="6"/>
        <v>19.080003915681445</v>
      </c>
      <c r="T56" s="34">
        <f t="shared" si="7"/>
        <v>1.5779163238268554</v>
      </c>
    </row>
    <row r="57" spans="1:20" x14ac:dyDescent="0.25">
      <c r="A57" s="29">
        <v>44661</v>
      </c>
      <c r="B57" s="30">
        <v>0.95833333333333337</v>
      </c>
      <c r="C57" s="21">
        <v>0.75199999999699196</v>
      </c>
      <c r="D57" s="31">
        <f t="shared" si="0"/>
        <v>15.234582683159315</v>
      </c>
      <c r="E57" s="34">
        <f t="shared" si="1"/>
        <v>1.2598999878972754</v>
      </c>
      <c r="F57" s="29">
        <v>44663</v>
      </c>
      <c r="G57" s="30">
        <v>0.95833333333333337</v>
      </c>
      <c r="H57" s="21">
        <v>0.78099999999687597</v>
      </c>
      <c r="I57" s="31">
        <f t="shared" si="2"/>
        <v>16.182090287909777</v>
      </c>
      <c r="J57" s="34">
        <f t="shared" si="3"/>
        <v>1.3382588668101385</v>
      </c>
      <c r="K57" s="29">
        <v>44665</v>
      </c>
      <c r="L57" s="30">
        <v>0.95833333333333337</v>
      </c>
      <c r="M57" s="21">
        <v>0.79799999999680804</v>
      </c>
      <c r="N57" s="31">
        <f t="shared" si="4"/>
        <v>16.74738152718168</v>
      </c>
      <c r="O57" s="34">
        <f t="shared" si="5"/>
        <v>1.3850084522979249</v>
      </c>
      <c r="P57" s="29">
        <v>44667</v>
      </c>
      <c r="Q57" s="30">
        <v>0.95833333333333337</v>
      </c>
      <c r="R57" s="21">
        <v>0.87999999999648004</v>
      </c>
      <c r="S57" s="31">
        <f t="shared" si="6"/>
        <v>19.574215510835526</v>
      </c>
      <c r="T57" s="34">
        <f t="shared" si="7"/>
        <v>1.6187876227460978</v>
      </c>
    </row>
    <row r="58" spans="1:20" x14ac:dyDescent="0.25">
      <c r="T58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1FDB2-3C14-47DD-B14B-65187B5D357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246.01453831632767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20.793940045876042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44668</v>
      </c>
      <c r="B10" s="30">
        <v>0</v>
      </c>
      <c r="C10" s="21">
        <v>0.88699999999645196</v>
      </c>
      <c r="D10" s="31">
        <f t="shared" ref="D10:D57" si="0">4*6*(C10^(1.522*(6^0.026)))</f>
        <v>19.823084642131786</v>
      </c>
      <c r="E10" s="34">
        <f t="shared" ref="E10:E57" si="1">D10*0.0827</f>
        <v>1.6393690999042987</v>
      </c>
      <c r="F10" s="29">
        <v>44670</v>
      </c>
      <c r="G10" s="30">
        <v>0</v>
      </c>
      <c r="H10" s="21">
        <v>0.74899999999700395</v>
      </c>
      <c r="I10" s="31">
        <f t="shared" ref="I10:I57" si="2">4*6*(H10^(1.522*(6^0.026)))</f>
        <v>15.137785013020721</v>
      </c>
      <c r="J10" s="34">
        <f t="shared" ref="J10:J57" si="3">I10*0.0827</f>
        <v>1.2518948205768137</v>
      </c>
      <c r="K10" s="29">
        <v>44672</v>
      </c>
      <c r="L10" s="30">
        <v>0</v>
      </c>
      <c r="M10" s="21">
        <v>0.85599999999657606</v>
      </c>
      <c r="N10" s="31">
        <f t="shared" ref="N10:N57" si="4">4*6*(M10^(1.522*(6^0.026)))</f>
        <v>18.72988840829596</v>
      </c>
      <c r="O10" s="34">
        <f t="shared" ref="O10:O57" si="5">N10*0.0827</f>
        <v>1.5489617713660757</v>
      </c>
      <c r="P10" s="29">
        <v>44674</v>
      </c>
      <c r="Q10" s="30">
        <v>0</v>
      </c>
      <c r="R10" s="21">
        <v>0.73699999999705201</v>
      </c>
      <c r="S10" s="31">
        <f t="shared" ref="S10:S33" si="6">4*6*(R10^(1.522*(6^0.026)))</f>
        <v>14.75290058998139</v>
      </c>
      <c r="T10" s="34">
        <f t="shared" ref="T10:T33" si="7">S10*0.0827</f>
        <v>1.220064878791461</v>
      </c>
    </row>
    <row r="11" spans="1:20" x14ac:dyDescent="0.25">
      <c r="A11" s="29">
        <v>44668</v>
      </c>
      <c r="B11" s="30">
        <v>4.1666666666666664E-2</v>
      </c>
      <c r="C11" s="21">
        <v>0.90799999999636805</v>
      </c>
      <c r="D11" s="31">
        <f t="shared" si="0"/>
        <v>20.576700301079274</v>
      </c>
      <c r="E11" s="34">
        <f t="shared" si="1"/>
        <v>1.7016931148992558</v>
      </c>
      <c r="F11" s="29">
        <v>44670</v>
      </c>
      <c r="G11" s="30">
        <v>4.1666666666666664E-2</v>
      </c>
      <c r="H11" s="21">
        <v>0.76999999999692004</v>
      </c>
      <c r="I11" s="31">
        <f t="shared" si="2"/>
        <v>15.820183214242761</v>
      </c>
      <c r="J11" s="34">
        <f t="shared" si="3"/>
        <v>1.3083291518178761</v>
      </c>
      <c r="K11" s="29">
        <v>44672</v>
      </c>
      <c r="L11" s="30">
        <v>4.1666666666666664E-2</v>
      </c>
      <c r="M11" s="21">
        <v>0.86999999999652</v>
      </c>
      <c r="N11" s="31">
        <f t="shared" si="4"/>
        <v>19.220726150019413</v>
      </c>
      <c r="O11" s="34">
        <f t="shared" si="5"/>
        <v>1.5895540526066054</v>
      </c>
      <c r="P11" s="29">
        <v>44674</v>
      </c>
      <c r="Q11" s="30">
        <v>4.1666666666666664E-2</v>
      </c>
      <c r="R11" s="21">
        <v>0.74099999999703603</v>
      </c>
      <c r="S11" s="31">
        <f t="shared" si="6"/>
        <v>14.880784577383803</v>
      </c>
      <c r="T11" s="34">
        <f t="shared" si="7"/>
        <v>1.2306408845496404</v>
      </c>
    </row>
    <row r="12" spans="1:20" x14ac:dyDescent="0.25">
      <c r="A12" s="29">
        <v>44668</v>
      </c>
      <c r="B12" s="30">
        <v>8.3333333333333329E-2</v>
      </c>
      <c r="C12" s="21">
        <v>0.90099999999639602</v>
      </c>
      <c r="D12" s="31">
        <f t="shared" si="0"/>
        <v>20.324330741337025</v>
      </c>
      <c r="E12" s="34">
        <f t="shared" si="1"/>
        <v>1.680822152308572</v>
      </c>
      <c r="F12" s="29">
        <v>44670</v>
      </c>
      <c r="G12" s="30">
        <v>8.3333333333333329E-2</v>
      </c>
      <c r="H12" s="21">
        <v>0.77899999999688396</v>
      </c>
      <c r="I12" s="31">
        <f t="shared" si="2"/>
        <v>16.116062112762897</v>
      </c>
      <c r="J12" s="34">
        <f t="shared" si="3"/>
        <v>1.3327983367254914</v>
      </c>
      <c r="K12" s="29">
        <v>44672</v>
      </c>
      <c r="L12" s="30">
        <v>8.3333333333333329E-2</v>
      </c>
      <c r="M12" s="21">
        <v>0.86999999999652</v>
      </c>
      <c r="N12" s="31">
        <f t="shared" si="4"/>
        <v>19.220726150019413</v>
      </c>
      <c r="O12" s="34">
        <f t="shared" si="5"/>
        <v>1.5895540526066054</v>
      </c>
      <c r="P12" s="29">
        <v>44674</v>
      </c>
      <c r="Q12" s="30">
        <v>8.3333333333333329E-2</v>
      </c>
      <c r="R12" s="21">
        <v>0.73599999999705601</v>
      </c>
      <c r="S12" s="31">
        <f t="shared" si="6"/>
        <v>14.72099393617211</v>
      </c>
      <c r="T12" s="34">
        <f t="shared" si="7"/>
        <v>1.2174261985214334</v>
      </c>
    </row>
    <row r="13" spans="1:20" x14ac:dyDescent="0.25">
      <c r="A13" s="29">
        <v>44668</v>
      </c>
      <c r="B13" s="30">
        <v>0.125</v>
      </c>
      <c r="C13" s="21">
        <v>0.88999999999643997</v>
      </c>
      <c r="D13" s="31">
        <f t="shared" si="0"/>
        <v>19.930101381930434</v>
      </c>
      <c r="E13" s="34">
        <f t="shared" si="1"/>
        <v>1.6482193842856467</v>
      </c>
      <c r="F13" s="29">
        <v>44670</v>
      </c>
      <c r="G13" s="30">
        <v>0.125</v>
      </c>
      <c r="H13" s="21">
        <v>0.76299999999694801</v>
      </c>
      <c r="I13" s="31">
        <f t="shared" si="2"/>
        <v>15.591471385201841</v>
      </c>
      <c r="J13" s="34">
        <f t="shared" si="3"/>
        <v>1.2894146835561922</v>
      </c>
      <c r="K13" s="29">
        <v>44672</v>
      </c>
      <c r="L13" s="30">
        <v>0.125</v>
      </c>
      <c r="M13" s="21">
        <v>0.87599999999649603</v>
      </c>
      <c r="N13" s="31">
        <f t="shared" si="4"/>
        <v>19.43253156599123</v>
      </c>
      <c r="O13" s="34">
        <f t="shared" si="5"/>
        <v>1.6070703605074745</v>
      </c>
      <c r="P13" s="29">
        <v>44674</v>
      </c>
      <c r="Q13" s="30">
        <v>0.125</v>
      </c>
      <c r="R13" s="21">
        <v>0.73599999999705601</v>
      </c>
      <c r="S13" s="31">
        <f t="shared" si="6"/>
        <v>14.72099393617211</v>
      </c>
      <c r="T13" s="34">
        <f t="shared" si="7"/>
        <v>1.2174261985214334</v>
      </c>
    </row>
    <row r="14" spans="1:20" x14ac:dyDescent="0.25">
      <c r="A14" s="29">
        <v>44668</v>
      </c>
      <c r="B14" s="30">
        <v>0.16666666666666666</v>
      </c>
      <c r="C14" s="21">
        <v>0.88599999999645596</v>
      </c>
      <c r="D14" s="31">
        <f t="shared" si="0"/>
        <v>19.787460157194321</v>
      </c>
      <c r="E14" s="34">
        <f t="shared" si="1"/>
        <v>1.6364229549999703</v>
      </c>
      <c r="F14" s="29">
        <v>44670</v>
      </c>
      <c r="G14" s="30">
        <v>0.16666666666666666</v>
      </c>
      <c r="H14" s="21">
        <v>0.760999999996956</v>
      </c>
      <c r="I14" s="31">
        <f t="shared" si="2"/>
        <v>15.526353474008292</v>
      </c>
      <c r="J14" s="34">
        <f t="shared" si="3"/>
        <v>1.2840294323004857</v>
      </c>
      <c r="K14" s="29">
        <v>44672</v>
      </c>
      <c r="L14" s="30">
        <v>0.16666666666666666</v>
      </c>
      <c r="M14" s="21">
        <v>0.87299999999650801</v>
      </c>
      <c r="N14" s="31">
        <f t="shared" si="4"/>
        <v>19.326520665903651</v>
      </c>
      <c r="O14" s="34">
        <f t="shared" si="5"/>
        <v>1.5983032590702317</v>
      </c>
      <c r="P14" s="29">
        <v>44674</v>
      </c>
      <c r="Q14" s="30">
        <v>0.16666666666666666</v>
      </c>
      <c r="R14" s="21">
        <v>0.73499999999706001</v>
      </c>
      <c r="S14" s="31">
        <f t="shared" si="6"/>
        <v>14.68911304789726</v>
      </c>
      <c r="T14" s="34">
        <f t="shared" si="7"/>
        <v>1.2147896490611034</v>
      </c>
    </row>
    <row r="15" spans="1:20" x14ac:dyDescent="0.25">
      <c r="A15" s="29">
        <v>44668</v>
      </c>
      <c r="B15" s="30">
        <v>0.20833333333333334</v>
      </c>
      <c r="C15" s="21">
        <v>0.89299999999642798</v>
      </c>
      <c r="D15" s="31">
        <f t="shared" si="0"/>
        <v>20.037332820644338</v>
      </c>
      <c r="E15" s="34">
        <f t="shared" si="1"/>
        <v>1.6570874242672866</v>
      </c>
      <c r="F15" s="29">
        <v>44670</v>
      </c>
      <c r="G15" s="30">
        <v>0.20833333333333334</v>
      </c>
      <c r="H15" s="21">
        <v>0.74799999999700795</v>
      </c>
      <c r="I15" s="31">
        <f t="shared" si="2"/>
        <v>15.105570271111212</v>
      </c>
      <c r="J15" s="34">
        <f t="shared" si="3"/>
        <v>1.2492306614208972</v>
      </c>
      <c r="K15" s="29">
        <v>44672</v>
      </c>
      <c r="L15" s="30">
        <v>0.20833333333333334</v>
      </c>
      <c r="M15" s="21">
        <v>0.88799999999644796</v>
      </c>
      <c r="N15" s="31">
        <f t="shared" si="4"/>
        <v>19.858733015170646</v>
      </c>
      <c r="O15" s="34">
        <f t="shared" si="5"/>
        <v>1.6423172203546124</v>
      </c>
      <c r="P15" s="29">
        <v>44674</v>
      </c>
      <c r="Q15" s="30">
        <v>0.20833333333333334</v>
      </c>
      <c r="R15" s="21">
        <v>0.74399999999702404</v>
      </c>
      <c r="S15" s="31">
        <f t="shared" si="6"/>
        <v>14.976967413951563</v>
      </c>
      <c r="T15" s="34">
        <f t="shared" si="7"/>
        <v>1.2385952051337943</v>
      </c>
    </row>
    <row r="16" spans="1:20" x14ac:dyDescent="0.25">
      <c r="A16" s="29">
        <v>44668</v>
      </c>
      <c r="B16" s="30">
        <v>0.25</v>
      </c>
      <c r="C16" s="21">
        <v>0.89899999999640401</v>
      </c>
      <c r="D16" s="31">
        <f t="shared" si="0"/>
        <v>20.252438625352248</v>
      </c>
      <c r="E16" s="34">
        <f t="shared" si="1"/>
        <v>1.6748766743166308</v>
      </c>
      <c r="F16" s="29">
        <v>44670</v>
      </c>
      <c r="G16" s="30">
        <v>0.25</v>
      </c>
      <c r="H16" s="21">
        <v>0.75899999999696399</v>
      </c>
      <c r="I16" s="31">
        <f t="shared" si="2"/>
        <v>15.461337238685683</v>
      </c>
      <c r="J16" s="34">
        <f t="shared" si="3"/>
        <v>1.2786525896393059</v>
      </c>
      <c r="K16" s="29">
        <v>44672</v>
      </c>
      <c r="L16" s="30">
        <v>0.25</v>
      </c>
      <c r="M16" s="21">
        <v>0.89499999999641999</v>
      </c>
      <c r="N16" s="31">
        <f t="shared" si="4"/>
        <v>20.10893957902319</v>
      </c>
      <c r="O16" s="34">
        <f t="shared" si="5"/>
        <v>1.6630093031852178</v>
      </c>
      <c r="P16" s="29">
        <v>44674</v>
      </c>
      <c r="Q16" s="30">
        <v>0.25</v>
      </c>
      <c r="R16" s="21">
        <v>0.732999999997068</v>
      </c>
      <c r="S16" s="31">
        <f t="shared" si="6"/>
        <v>14.625428624803185</v>
      </c>
      <c r="T16" s="34">
        <f t="shared" si="7"/>
        <v>1.2095229472712232</v>
      </c>
    </row>
    <row r="17" spans="1:20" x14ac:dyDescent="0.25">
      <c r="A17" s="29">
        <v>44668</v>
      </c>
      <c r="B17" s="30">
        <v>0.29166666666666669</v>
      </c>
      <c r="C17" s="21">
        <v>0.85699999999657195</v>
      </c>
      <c r="D17" s="31">
        <f t="shared" si="0"/>
        <v>18.764791089580953</v>
      </c>
      <c r="E17" s="34">
        <f t="shared" si="1"/>
        <v>1.5518482231083448</v>
      </c>
      <c r="F17" s="29">
        <v>44670</v>
      </c>
      <c r="G17" s="30">
        <v>0.29166666666666669</v>
      </c>
      <c r="H17" s="21">
        <v>0.787999999996848</v>
      </c>
      <c r="I17" s="31">
        <f t="shared" si="2"/>
        <v>16.413980538008008</v>
      </c>
      <c r="J17" s="34">
        <f t="shared" si="3"/>
        <v>1.3574361904932621</v>
      </c>
      <c r="K17" s="29">
        <v>44672</v>
      </c>
      <c r="L17" s="30">
        <v>0.29166666666666669</v>
      </c>
      <c r="M17" s="21">
        <v>0.89199999999643198</v>
      </c>
      <c r="N17" s="31">
        <f t="shared" si="4"/>
        <v>20.00156517040174</v>
      </c>
      <c r="O17" s="34">
        <f t="shared" si="5"/>
        <v>1.6541294395922239</v>
      </c>
      <c r="P17" s="29">
        <v>44674</v>
      </c>
      <c r="Q17" s="30">
        <v>0.29166666666666669</v>
      </c>
      <c r="R17" s="21">
        <v>0.732999999997068</v>
      </c>
      <c r="S17" s="31">
        <f t="shared" si="6"/>
        <v>14.625428624803185</v>
      </c>
      <c r="T17" s="34">
        <f t="shared" si="7"/>
        <v>1.2095229472712232</v>
      </c>
    </row>
    <row r="18" spans="1:20" x14ac:dyDescent="0.25">
      <c r="A18" s="29">
        <v>44668</v>
      </c>
      <c r="B18" s="30">
        <v>0.33333333333333331</v>
      </c>
      <c r="C18" s="21">
        <v>0.87399999999650402</v>
      </c>
      <c r="D18" s="31">
        <f t="shared" si="0"/>
        <v>19.361833604791439</v>
      </c>
      <c r="E18" s="34">
        <f t="shared" si="1"/>
        <v>1.601223639116252</v>
      </c>
      <c r="F18" s="29">
        <v>44670</v>
      </c>
      <c r="G18" s="30">
        <v>0.33333333333333331</v>
      </c>
      <c r="H18" s="21">
        <v>0.842999999996628</v>
      </c>
      <c r="I18" s="31">
        <f t="shared" si="2"/>
        <v>18.278363148692861</v>
      </c>
      <c r="J18" s="34">
        <f t="shared" si="3"/>
        <v>1.5116206323968995</v>
      </c>
      <c r="K18" s="29">
        <v>44672</v>
      </c>
      <c r="L18" s="30">
        <v>0.33333333333333331</v>
      </c>
      <c r="M18" s="21">
        <v>0.88799999999644796</v>
      </c>
      <c r="N18" s="31">
        <f t="shared" si="4"/>
        <v>19.858733015170646</v>
      </c>
      <c r="O18" s="34">
        <f t="shared" si="5"/>
        <v>1.6423172203546124</v>
      </c>
      <c r="P18" s="29">
        <v>44674</v>
      </c>
      <c r="Q18" s="30">
        <v>0.33333333333333331</v>
      </c>
      <c r="R18" s="21">
        <v>0.71899999999712405</v>
      </c>
      <c r="S18" s="31">
        <f t="shared" si="6"/>
        <v>14.182534624485392</v>
      </c>
      <c r="T18" s="34">
        <f t="shared" si="7"/>
        <v>1.1728956134449418</v>
      </c>
    </row>
    <row r="19" spans="1:20" x14ac:dyDescent="0.25">
      <c r="A19" s="29">
        <v>44668</v>
      </c>
      <c r="B19" s="30">
        <v>0.375</v>
      </c>
      <c r="C19" s="21">
        <v>0.88499999999645995</v>
      </c>
      <c r="D19" s="31">
        <f t="shared" si="0"/>
        <v>19.75185957128539</v>
      </c>
      <c r="E19" s="34">
        <f t="shared" si="1"/>
        <v>1.6334787865453018</v>
      </c>
      <c r="F19" s="29">
        <v>44670</v>
      </c>
      <c r="G19" s="30">
        <v>0.375</v>
      </c>
      <c r="H19" s="21">
        <v>0.897999999996408</v>
      </c>
      <c r="I19" s="31">
        <f t="shared" si="2"/>
        <v>20.21652819947472</v>
      </c>
      <c r="J19" s="34">
        <f t="shared" si="3"/>
        <v>1.6719068820965592</v>
      </c>
      <c r="K19" s="29">
        <v>44672</v>
      </c>
      <c r="L19" s="30">
        <v>0.375</v>
      </c>
      <c r="M19" s="21">
        <v>0.89299999999642798</v>
      </c>
      <c r="N19" s="31">
        <f t="shared" si="4"/>
        <v>20.037332820644338</v>
      </c>
      <c r="O19" s="34">
        <f t="shared" si="5"/>
        <v>1.6570874242672866</v>
      </c>
      <c r="P19" s="29">
        <v>44674</v>
      </c>
      <c r="Q19" s="30">
        <v>0.375</v>
      </c>
      <c r="R19" s="21">
        <v>0.71899999999712405</v>
      </c>
      <c r="S19" s="31">
        <f t="shared" si="6"/>
        <v>14.182534624485392</v>
      </c>
      <c r="T19" s="34">
        <f t="shared" si="7"/>
        <v>1.1728956134449418</v>
      </c>
    </row>
    <row r="20" spans="1:20" x14ac:dyDescent="0.25">
      <c r="A20" s="29">
        <v>44668</v>
      </c>
      <c r="B20" s="30">
        <v>0.41666666666666669</v>
      </c>
      <c r="C20" s="21">
        <v>0.89099999999643598</v>
      </c>
      <c r="D20" s="31">
        <f t="shared" si="0"/>
        <v>19.965821353883403</v>
      </c>
      <c r="E20" s="34">
        <f t="shared" si="1"/>
        <v>1.6511734259661572</v>
      </c>
      <c r="F20" s="29">
        <v>44670</v>
      </c>
      <c r="G20" s="30">
        <v>0.41666666666666669</v>
      </c>
      <c r="H20" s="21">
        <v>0.90599999999637604</v>
      </c>
      <c r="I20" s="31">
        <f t="shared" si="2"/>
        <v>20.504476240866577</v>
      </c>
      <c r="J20" s="34">
        <f t="shared" si="3"/>
        <v>1.6957201851196657</v>
      </c>
      <c r="K20" s="29">
        <v>44672</v>
      </c>
      <c r="L20" s="30">
        <v>0.41666666666666669</v>
      </c>
      <c r="M20" s="21">
        <v>0.90999999999636005</v>
      </c>
      <c r="N20" s="31">
        <f t="shared" si="4"/>
        <v>20.649019011536069</v>
      </c>
      <c r="O20" s="34">
        <f t="shared" si="5"/>
        <v>1.7076738722540328</v>
      </c>
      <c r="P20" s="29">
        <v>44674</v>
      </c>
      <c r="Q20" s="30">
        <v>0.41666666666666669</v>
      </c>
      <c r="R20" s="21">
        <v>0.70499999999717999</v>
      </c>
      <c r="S20" s="31">
        <f t="shared" si="6"/>
        <v>13.744738832447407</v>
      </c>
      <c r="T20" s="34">
        <f t="shared" si="7"/>
        <v>1.1366899014434004</v>
      </c>
    </row>
    <row r="21" spans="1:20" x14ac:dyDescent="0.25">
      <c r="A21" s="29">
        <v>44668</v>
      </c>
      <c r="B21" s="30">
        <v>0.45833333333333331</v>
      </c>
      <c r="C21" s="21">
        <v>0.88999999999643997</v>
      </c>
      <c r="D21" s="31">
        <f t="shared" si="0"/>
        <v>19.930101381930434</v>
      </c>
      <c r="E21" s="34">
        <f t="shared" si="1"/>
        <v>1.6482193842856467</v>
      </c>
      <c r="F21" s="29">
        <v>44670</v>
      </c>
      <c r="G21" s="30">
        <v>0.45833333333333331</v>
      </c>
      <c r="H21" s="21">
        <v>0.90599999999637604</v>
      </c>
      <c r="I21" s="31">
        <f t="shared" si="2"/>
        <v>20.504476240866577</v>
      </c>
      <c r="J21" s="34">
        <f t="shared" si="3"/>
        <v>1.6957201851196657</v>
      </c>
      <c r="K21" s="29">
        <v>44672</v>
      </c>
      <c r="L21" s="30">
        <v>0.45833333333333331</v>
      </c>
      <c r="M21" s="21">
        <v>0.90399999999638403</v>
      </c>
      <c r="N21" s="31">
        <f t="shared" si="4"/>
        <v>20.432346915551172</v>
      </c>
      <c r="O21" s="34">
        <f t="shared" si="5"/>
        <v>1.6897550899160818</v>
      </c>
      <c r="P21" s="29">
        <v>44674</v>
      </c>
      <c r="Q21" s="30">
        <v>0.45833333333333331</v>
      </c>
      <c r="R21" s="21">
        <v>0.70099999999719598</v>
      </c>
      <c r="S21" s="31">
        <f t="shared" si="6"/>
        <v>13.620596408516869</v>
      </c>
      <c r="T21" s="34">
        <f t="shared" si="7"/>
        <v>1.126423322984345</v>
      </c>
    </row>
    <row r="22" spans="1:20" x14ac:dyDescent="0.25">
      <c r="A22" s="29">
        <v>44668</v>
      </c>
      <c r="B22" s="30">
        <v>0.5</v>
      </c>
      <c r="C22" s="21">
        <v>0.87799999999648803</v>
      </c>
      <c r="D22" s="31">
        <f t="shared" si="0"/>
        <v>19.503325564256265</v>
      </c>
      <c r="E22" s="34">
        <f t="shared" si="1"/>
        <v>1.612925024163993</v>
      </c>
      <c r="F22" s="29">
        <v>44670</v>
      </c>
      <c r="G22" s="30">
        <v>0.5</v>
      </c>
      <c r="H22" s="21">
        <v>0.89299999999642798</v>
      </c>
      <c r="I22" s="31">
        <f t="shared" si="2"/>
        <v>20.037332820644338</v>
      </c>
      <c r="J22" s="34">
        <f t="shared" si="3"/>
        <v>1.6570874242672866</v>
      </c>
      <c r="K22" s="29">
        <v>44672</v>
      </c>
      <c r="L22" s="30">
        <v>0.5</v>
      </c>
      <c r="M22" s="21">
        <v>0.89199999999643198</v>
      </c>
      <c r="N22" s="31">
        <f t="shared" si="4"/>
        <v>20.00156517040174</v>
      </c>
      <c r="O22" s="34">
        <f t="shared" si="5"/>
        <v>1.6541294395922239</v>
      </c>
      <c r="P22" s="29">
        <v>44674</v>
      </c>
      <c r="Q22" s="30">
        <v>0.5</v>
      </c>
      <c r="R22" s="21">
        <v>0.69499999999721995</v>
      </c>
      <c r="S22" s="31">
        <f t="shared" si="6"/>
        <v>13.435171464825387</v>
      </c>
      <c r="T22" s="34">
        <f t="shared" si="7"/>
        <v>1.1110886801410595</v>
      </c>
    </row>
    <row r="23" spans="1:20" x14ac:dyDescent="0.25">
      <c r="A23" s="29">
        <v>44668</v>
      </c>
      <c r="B23" s="30">
        <v>0.54166666666666663</v>
      </c>
      <c r="C23" s="21">
        <v>0.86699999999653199</v>
      </c>
      <c r="D23" s="31">
        <f t="shared" si="0"/>
        <v>19.115148320534175</v>
      </c>
      <c r="E23" s="34">
        <f t="shared" si="1"/>
        <v>1.5808227661081762</v>
      </c>
      <c r="F23" s="29">
        <v>44670</v>
      </c>
      <c r="G23" s="30">
        <v>0.54166666666666663</v>
      </c>
      <c r="H23" s="21">
        <v>0.88399999999646395</v>
      </c>
      <c r="I23" s="31">
        <f t="shared" si="2"/>
        <v>19.716282895349472</v>
      </c>
      <c r="J23" s="34">
        <f t="shared" si="3"/>
        <v>1.6305365954454012</v>
      </c>
      <c r="K23" s="29">
        <v>44672</v>
      </c>
      <c r="L23" s="30">
        <v>0.54166666666666663</v>
      </c>
      <c r="M23" s="21">
        <v>0.89899999999640401</v>
      </c>
      <c r="N23" s="31">
        <f t="shared" si="4"/>
        <v>20.252438625352248</v>
      </c>
      <c r="O23" s="34">
        <f t="shared" si="5"/>
        <v>1.6748766743166308</v>
      </c>
      <c r="P23" s="29">
        <v>44674</v>
      </c>
      <c r="Q23" s="30">
        <v>0.54166666666666663</v>
      </c>
      <c r="R23" s="21">
        <v>0.66599999999733595</v>
      </c>
      <c r="S23" s="31">
        <f t="shared" si="6"/>
        <v>12.552395126123134</v>
      </c>
      <c r="T23" s="34">
        <f t="shared" si="7"/>
        <v>1.038083076930383</v>
      </c>
    </row>
    <row r="24" spans="1:20" x14ac:dyDescent="0.25">
      <c r="A24" s="29">
        <v>44668</v>
      </c>
      <c r="B24" s="30">
        <v>0.58333333333333337</v>
      </c>
      <c r="C24" s="21">
        <v>0.85599999999657606</v>
      </c>
      <c r="D24" s="31">
        <f t="shared" si="0"/>
        <v>18.72988840829596</v>
      </c>
      <c r="E24" s="34">
        <f t="shared" si="1"/>
        <v>1.5489617713660757</v>
      </c>
      <c r="F24" s="29">
        <v>44670</v>
      </c>
      <c r="G24" s="30">
        <v>0.58333333333333337</v>
      </c>
      <c r="H24" s="21">
        <v>0.87999999999648004</v>
      </c>
      <c r="I24" s="31">
        <f t="shared" si="2"/>
        <v>19.574215510835526</v>
      </c>
      <c r="J24" s="34">
        <f t="shared" si="3"/>
        <v>1.6187876227460978</v>
      </c>
      <c r="K24" s="29">
        <v>44672</v>
      </c>
      <c r="L24" s="30">
        <v>0.58333333333333337</v>
      </c>
      <c r="M24" s="21">
        <v>0.88799999999644796</v>
      </c>
      <c r="N24" s="31">
        <f t="shared" si="4"/>
        <v>19.858733015170646</v>
      </c>
      <c r="O24" s="34">
        <f t="shared" si="5"/>
        <v>1.6423172203546124</v>
      </c>
      <c r="P24" s="29">
        <v>44674</v>
      </c>
      <c r="Q24" s="30">
        <v>0.58333333333333337</v>
      </c>
      <c r="R24" s="21">
        <v>0.66099999999735604</v>
      </c>
      <c r="S24" s="31">
        <f t="shared" si="6"/>
        <v>12.402462004321947</v>
      </c>
      <c r="T24" s="34">
        <f t="shared" si="7"/>
        <v>1.025683607757425</v>
      </c>
    </row>
    <row r="25" spans="1:20" x14ac:dyDescent="0.25">
      <c r="A25" s="29">
        <v>44668</v>
      </c>
      <c r="B25" s="30">
        <v>0.625</v>
      </c>
      <c r="C25" s="21">
        <v>0.85499999999658005</v>
      </c>
      <c r="D25" s="31">
        <f t="shared" si="0"/>
        <v>18.695009962137995</v>
      </c>
      <c r="E25" s="34">
        <f t="shared" si="1"/>
        <v>1.5460773238688121</v>
      </c>
      <c r="F25" s="29">
        <v>44670</v>
      </c>
      <c r="G25" s="30">
        <v>0.625</v>
      </c>
      <c r="H25" s="21">
        <v>0.88899999999644397</v>
      </c>
      <c r="I25" s="31">
        <f t="shared" si="2"/>
        <v>19.894405265401055</v>
      </c>
      <c r="J25" s="34">
        <f t="shared" si="3"/>
        <v>1.6452673154486672</v>
      </c>
      <c r="K25" s="29">
        <v>44672</v>
      </c>
      <c r="L25" s="30">
        <v>0.625</v>
      </c>
      <c r="M25" s="21">
        <v>0.88999999999643997</v>
      </c>
      <c r="N25" s="31">
        <f t="shared" si="4"/>
        <v>19.930101381930434</v>
      </c>
      <c r="O25" s="34">
        <f t="shared" si="5"/>
        <v>1.6482193842856467</v>
      </c>
      <c r="P25" s="29">
        <v>44674</v>
      </c>
      <c r="Q25" s="30">
        <v>0.625</v>
      </c>
      <c r="R25" s="21">
        <v>0.63799999999744805</v>
      </c>
      <c r="S25" s="31">
        <f t="shared" si="6"/>
        <v>11.721467951468171</v>
      </c>
      <c r="T25" s="34">
        <f t="shared" si="7"/>
        <v>0.96936539958641765</v>
      </c>
    </row>
    <row r="26" spans="1:20" x14ac:dyDescent="0.25">
      <c r="A26" s="29">
        <v>44668</v>
      </c>
      <c r="B26" s="30">
        <v>0.66666666666666663</v>
      </c>
      <c r="C26" s="21">
        <v>0.84399999999662401</v>
      </c>
      <c r="D26" s="31">
        <f t="shared" si="0"/>
        <v>18.312949871843696</v>
      </c>
      <c r="E26" s="34">
        <f t="shared" si="1"/>
        <v>1.5144809544014735</v>
      </c>
      <c r="F26" s="29">
        <v>44670</v>
      </c>
      <c r="G26" s="30">
        <v>0.66666666666666663</v>
      </c>
      <c r="H26" s="21">
        <v>0.90299999999638803</v>
      </c>
      <c r="I26" s="31">
        <f t="shared" si="2"/>
        <v>20.396317805005964</v>
      </c>
      <c r="J26" s="34">
        <f t="shared" si="3"/>
        <v>1.6867754824739931</v>
      </c>
      <c r="K26" s="29">
        <v>44672</v>
      </c>
      <c r="L26" s="30">
        <v>0.66666666666666663</v>
      </c>
      <c r="M26" s="21">
        <v>0.86699999999653199</v>
      </c>
      <c r="N26" s="31">
        <f t="shared" si="4"/>
        <v>19.115148320534175</v>
      </c>
      <c r="O26" s="34">
        <f t="shared" si="5"/>
        <v>1.5808227661081762</v>
      </c>
      <c r="P26" s="29">
        <v>44674</v>
      </c>
      <c r="Q26" s="30">
        <v>0.66666666666666663</v>
      </c>
      <c r="R26" s="21">
        <v>0.62699999999749201</v>
      </c>
      <c r="S26" s="31">
        <f t="shared" si="6"/>
        <v>11.400867917956228</v>
      </c>
      <c r="T26" s="34">
        <f t="shared" si="7"/>
        <v>0.94285177681498</v>
      </c>
    </row>
    <row r="27" spans="1:20" x14ac:dyDescent="0.25">
      <c r="A27" s="29">
        <v>44668</v>
      </c>
      <c r="B27" s="30">
        <v>0.70833333333333337</v>
      </c>
      <c r="C27" s="21">
        <v>0.84799999999660802</v>
      </c>
      <c r="D27" s="31">
        <f t="shared" si="0"/>
        <v>18.451540389942611</v>
      </c>
      <c r="E27" s="34">
        <f t="shared" si="1"/>
        <v>1.5259423902482538</v>
      </c>
      <c r="F27" s="29">
        <v>44670</v>
      </c>
      <c r="G27" s="30">
        <v>0.70833333333333337</v>
      </c>
      <c r="H27" s="21">
        <v>0.89299999999642798</v>
      </c>
      <c r="I27" s="31">
        <f t="shared" si="2"/>
        <v>20.037332820644338</v>
      </c>
      <c r="J27" s="34">
        <f t="shared" si="3"/>
        <v>1.6570874242672866</v>
      </c>
      <c r="K27" s="29">
        <v>44672</v>
      </c>
      <c r="L27" s="30">
        <v>0.70833333333333337</v>
      </c>
      <c r="M27" s="21">
        <v>0.85699999999657195</v>
      </c>
      <c r="N27" s="31">
        <f t="shared" si="4"/>
        <v>18.764791089580953</v>
      </c>
      <c r="O27" s="34">
        <f t="shared" si="5"/>
        <v>1.5518482231083448</v>
      </c>
      <c r="P27" s="29">
        <v>44674</v>
      </c>
      <c r="Q27" s="30">
        <v>0.70833333333333337</v>
      </c>
      <c r="R27" s="21">
        <v>0.60499999999758003</v>
      </c>
      <c r="S27" s="31">
        <f t="shared" si="6"/>
        <v>10.76967279754821</v>
      </c>
      <c r="T27" s="34">
        <f t="shared" si="7"/>
        <v>0.89065194035723694</v>
      </c>
    </row>
    <row r="28" spans="1:20" x14ac:dyDescent="0.25">
      <c r="A28" s="29">
        <v>44668</v>
      </c>
      <c r="B28" s="30">
        <v>0.75</v>
      </c>
      <c r="C28" s="21">
        <v>0.84099999999663599</v>
      </c>
      <c r="D28" s="31">
        <f t="shared" si="0"/>
        <v>18.209262871997993</v>
      </c>
      <c r="E28" s="34">
        <f t="shared" si="1"/>
        <v>1.5059060395142339</v>
      </c>
      <c r="F28" s="29">
        <v>44670</v>
      </c>
      <c r="G28" s="30">
        <v>0.75</v>
      </c>
      <c r="H28" s="21">
        <v>0.88399999999646395</v>
      </c>
      <c r="I28" s="31">
        <f t="shared" si="2"/>
        <v>19.716282895349472</v>
      </c>
      <c r="J28" s="34">
        <f t="shared" si="3"/>
        <v>1.6305365954454012</v>
      </c>
      <c r="K28" s="29">
        <v>44672</v>
      </c>
      <c r="L28" s="30">
        <v>0.75</v>
      </c>
      <c r="M28" s="21">
        <v>0.86499999999653998</v>
      </c>
      <c r="N28" s="31">
        <f t="shared" si="4"/>
        <v>19.04488363210676</v>
      </c>
      <c r="O28" s="34">
        <f t="shared" si="5"/>
        <v>1.575011876375229</v>
      </c>
      <c r="P28" s="29">
        <v>44674</v>
      </c>
      <c r="Q28" s="30">
        <v>0.75</v>
      </c>
      <c r="R28" s="21">
        <v>0.59999999999760001</v>
      </c>
      <c r="S28" s="31">
        <f t="shared" si="6"/>
        <v>10.628095318767347</v>
      </c>
      <c r="T28" s="34">
        <f t="shared" si="7"/>
        <v>0.87894348286205959</v>
      </c>
    </row>
    <row r="29" spans="1:20" x14ac:dyDescent="0.25">
      <c r="A29" s="29">
        <v>44668</v>
      </c>
      <c r="B29" s="30">
        <v>0.79166666666666663</v>
      </c>
      <c r="C29" s="21">
        <v>0.83199999999667196</v>
      </c>
      <c r="D29" s="31">
        <f t="shared" si="0"/>
        <v>17.899521259175465</v>
      </c>
      <c r="E29" s="34">
        <f t="shared" si="1"/>
        <v>1.4802904081338109</v>
      </c>
      <c r="F29" s="29">
        <v>44670</v>
      </c>
      <c r="G29" s="30">
        <v>0.79166666666666663</v>
      </c>
      <c r="H29" s="21">
        <v>0.897999999996408</v>
      </c>
      <c r="I29" s="31">
        <f t="shared" si="2"/>
        <v>20.21652819947472</v>
      </c>
      <c r="J29" s="34">
        <f t="shared" si="3"/>
        <v>1.6719068820965592</v>
      </c>
      <c r="K29" s="29">
        <v>44672</v>
      </c>
      <c r="L29" s="30">
        <v>0.79166666666666663</v>
      </c>
      <c r="M29" s="21">
        <v>0.88299999999646805</v>
      </c>
      <c r="N29" s="31">
        <f t="shared" si="4"/>
        <v>19.680730140348466</v>
      </c>
      <c r="O29" s="34">
        <f t="shared" si="5"/>
        <v>1.627596382606818</v>
      </c>
      <c r="P29" s="29">
        <v>44674</v>
      </c>
      <c r="Q29" s="30">
        <v>0.79166666666666663</v>
      </c>
      <c r="R29" s="21">
        <v>0.57299999999770801</v>
      </c>
      <c r="S29" s="31">
        <f t="shared" si="6"/>
        <v>9.8757297522173495</v>
      </c>
      <c r="T29" s="34">
        <f t="shared" si="7"/>
        <v>0.81672285050837479</v>
      </c>
    </row>
    <row r="30" spans="1:20" x14ac:dyDescent="0.25">
      <c r="A30" s="29">
        <v>44668</v>
      </c>
      <c r="B30" s="30">
        <v>0.83333333333333337</v>
      </c>
      <c r="C30" s="21">
        <v>0.83499999999665997</v>
      </c>
      <c r="D30" s="31">
        <f t="shared" si="0"/>
        <v>18.002548246351516</v>
      </c>
      <c r="E30" s="34">
        <f t="shared" si="1"/>
        <v>1.4888107399732704</v>
      </c>
      <c r="F30" s="29">
        <v>44670</v>
      </c>
      <c r="G30" s="30">
        <v>0.83333333333333337</v>
      </c>
      <c r="H30" s="21">
        <v>0.88599999999645596</v>
      </c>
      <c r="I30" s="31">
        <f t="shared" si="2"/>
        <v>19.787460157194321</v>
      </c>
      <c r="J30" s="34">
        <f t="shared" si="3"/>
        <v>1.6364229549999703</v>
      </c>
      <c r="K30" s="29">
        <v>44672</v>
      </c>
      <c r="L30" s="30">
        <v>0.83333333333333337</v>
      </c>
      <c r="M30" s="21">
        <v>0.89299999999642798</v>
      </c>
      <c r="N30" s="31">
        <f t="shared" si="4"/>
        <v>20.037332820644338</v>
      </c>
      <c r="O30" s="34">
        <f t="shared" si="5"/>
        <v>1.6570874242672866</v>
      </c>
      <c r="P30" s="29">
        <v>44674</v>
      </c>
      <c r="Q30" s="30">
        <v>0.83333333333333337</v>
      </c>
      <c r="R30" s="21">
        <v>0.56499999999773998</v>
      </c>
      <c r="S30" s="31">
        <f t="shared" si="6"/>
        <v>9.656781562935203</v>
      </c>
      <c r="T30" s="34">
        <f t="shared" si="7"/>
        <v>0.79861583525474122</v>
      </c>
    </row>
    <row r="31" spans="1:20" x14ac:dyDescent="0.25">
      <c r="A31" s="29">
        <v>44668</v>
      </c>
      <c r="B31" s="30">
        <v>0.875</v>
      </c>
      <c r="C31" s="21">
        <v>0.82999999999667995</v>
      </c>
      <c r="D31" s="31">
        <f t="shared" si="0"/>
        <v>17.830959161986009</v>
      </c>
      <c r="E31" s="34">
        <f t="shared" si="1"/>
        <v>1.4746203226962429</v>
      </c>
      <c r="F31" s="29">
        <v>44670</v>
      </c>
      <c r="G31" s="30">
        <v>0.875</v>
      </c>
      <c r="H31" s="21">
        <v>0.87799999999648803</v>
      </c>
      <c r="I31" s="31">
        <f t="shared" si="2"/>
        <v>19.503325564256265</v>
      </c>
      <c r="J31" s="34">
        <f t="shared" si="3"/>
        <v>1.612925024163993</v>
      </c>
      <c r="K31" s="29">
        <v>44672</v>
      </c>
      <c r="L31" s="30">
        <v>0.875</v>
      </c>
      <c r="M31" s="21">
        <v>0.89199999999643198</v>
      </c>
      <c r="N31" s="31">
        <f t="shared" si="4"/>
        <v>20.00156517040174</v>
      </c>
      <c r="O31" s="34">
        <f t="shared" si="5"/>
        <v>1.6541294395922239</v>
      </c>
      <c r="P31" s="29">
        <v>44674</v>
      </c>
      <c r="Q31" s="30">
        <v>0.875</v>
      </c>
      <c r="R31" s="21">
        <v>0.56199999999775196</v>
      </c>
      <c r="S31" s="31">
        <f t="shared" si="6"/>
        <v>9.5751486646573056</v>
      </c>
      <c r="T31" s="34">
        <f t="shared" si="7"/>
        <v>0.79186479456715908</v>
      </c>
    </row>
    <row r="32" spans="1:20" x14ac:dyDescent="0.25">
      <c r="A32" s="29">
        <v>44668</v>
      </c>
      <c r="B32" s="30">
        <v>0.91666666666666663</v>
      </c>
      <c r="C32" s="21">
        <v>0.82999999999667995</v>
      </c>
      <c r="D32" s="31">
        <f t="shared" si="0"/>
        <v>17.830959161986009</v>
      </c>
      <c r="E32" s="34">
        <f t="shared" si="1"/>
        <v>1.4746203226962429</v>
      </c>
      <c r="F32" s="29">
        <v>44670</v>
      </c>
      <c r="G32" s="30">
        <v>0.91666666666666663</v>
      </c>
      <c r="H32" s="21">
        <v>0.87399999999650402</v>
      </c>
      <c r="I32" s="31">
        <f t="shared" si="2"/>
        <v>19.361833604791439</v>
      </c>
      <c r="J32" s="34">
        <f t="shared" si="3"/>
        <v>1.601223639116252</v>
      </c>
      <c r="K32" s="29">
        <v>44672</v>
      </c>
      <c r="L32" s="30">
        <v>0.91666666666666663</v>
      </c>
      <c r="M32" s="21">
        <v>0.89299999999642798</v>
      </c>
      <c r="N32" s="31">
        <f t="shared" si="4"/>
        <v>20.037332820644338</v>
      </c>
      <c r="O32" s="34">
        <f t="shared" si="5"/>
        <v>1.6570874242672866</v>
      </c>
      <c r="P32" s="29">
        <v>44674</v>
      </c>
      <c r="Q32" s="30">
        <v>0.91666666666666663</v>
      </c>
      <c r="R32" s="21">
        <v>0.55299999999778804</v>
      </c>
      <c r="S32" s="31">
        <f t="shared" si="6"/>
        <v>9.3318043403055153</v>
      </c>
      <c r="T32" s="34">
        <f t="shared" si="7"/>
        <v>0.77174021894326605</v>
      </c>
    </row>
    <row r="33" spans="1:20" x14ac:dyDescent="0.25">
      <c r="A33" s="29">
        <v>44668</v>
      </c>
      <c r="B33" s="30">
        <v>0.95833333333333337</v>
      </c>
      <c r="C33" s="21">
        <v>0.83199999999667196</v>
      </c>
      <c r="D33" s="31">
        <f t="shared" si="0"/>
        <v>17.899521259175465</v>
      </c>
      <c r="E33" s="34">
        <f t="shared" si="1"/>
        <v>1.4802904081338109</v>
      </c>
      <c r="F33" s="29">
        <v>44670</v>
      </c>
      <c r="G33" s="30">
        <v>0.95833333333333337</v>
      </c>
      <c r="H33" s="21">
        <v>0.85599999999657606</v>
      </c>
      <c r="I33" s="31">
        <f t="shared" si="2"/>
        <v>18.72988840829596</v>
      </c>
      <c r="J33" s="34">
        <f t="shared" si="3"/>
        <v>1.5489617713660757</v>
      </c>
      <c r="K33" s="29">
        <v>44672</v>
      </c>
      <c r="L33" s="30">
        <v>0.95833333333333337</v>
      </c>
      <c r="M33" s="21">
        <v>0.90899999999636405</v>
      </c>
      <c r="N33" s="31">
        <f t="shared" si="4"/>
        <v>20.612847830307746</v>
      </c>
      <c r="O33" s="34">
        <f t="shared" si="5"/>
        <v>1.7046825155664505</v>
      </c>
      <c r="P33" s="29">
        <v>44674</v>
      </c>
      <c r="Q33" s="30">
        <v>0.95833333333333337</v>
      </c>
      <c r="R33" s="21">
        <v>0.52499999999790004</v>
      </c>
      <c r="S33" s="31">
        <f t="shared" si="6"/>
        <v>8.5897907412054568</v>
      </c>
      <c r="T33" s="34">
        <f t="shared" si="7"/>
        <v>0.71037569429769121</v>
      </c>
    </row>
    <row r="34" spans="1:20" x14ac:dyDescent="0.25">
      <c r="A34" s="29">
        <v>44669</v>
      </c>
      <c r="B34" s="30">
        <v>0</v>
      </c>
      <c r="C34" s="21">
        <v>0.83899999999664399</v>
      </c>
      <c r="D34" s="31">
        <f t="shared" si="0"/>
        <v>18.140260233127517</v>
      </c>
      <c r="E34" s="34">
        <f t="shared" si="1"/>
        <v>1.5001995212796455</v>
      </c>
      <c r="F34" s="29">
        <v>44671</v>
      </c>
      <c r="G34" s="30">
        <v>0</v>
      </c>
      <c r="H34" s="21">
        <v>0.86399999999654398</v>
      </c>
      <c r="I34" s="31">
        <f t="shared" si="2"/>
        <v>19.009787481111701</v>
      </c>
      <c r="J34" s="34">
        <f t="shared" si="3"/>
        <v>1.5721094246879377</v>
      </c>
      <c r="K34" s="29">
        <v>44673</v>
      </c>
      <c r="L34" s="30">
        <v>0</v>
      </c>
      <c r="M34" s="21">
        <v>0.90399999999638403</v>
      </c>
      <c r="N34" s="31">
        <f t="shared" si="4"/>
        <v>20.432346915551172</v>
      </c>
      <c r="O34" s="34">
        <f t="shared" si="5"/>
        <v>1.6897550899160818</v>
      </c>
    </row>
    <row r="35" spans="1:20" x14ac:dyDescent="0.25">
      <c r="A35" s="29">
        <v>44669</v>
      </c>
      <c r="B35" s="30">
        <v>4.1666666666666664E-2</v>
      </c>
      <c r="C35" s="21">
        <v>0.83699999999665198</v>
      </c>
      <c r="D35" s="31">
        <f t="shared" si="0"/>
        <v>18.071355326375265</v>
      </c>
      <c r="E35" s="34">
        <f t="shared" si="1"/>
        <v>1.4945010854912344</v>
      </c>
      <c r="F35" s="29">
        <v>44671</v>
      </c>
      <c r="G35" s="30">
        <v>4.1666666666666664E-2</v>
      </c>
      <c r="H35" s="21">
        <v>0.85499999999658005</v>
      </c>
      <c r="I35" s="31">
        <f t="shared" si="2"/>
        <v>18.695009962137995</v>
      </c>
      <c r="J35" s="34">
        <f t="shared" si="3"/>
        <v>1.5460773238688121</v>
      </c>
      <c r="K35" s="29">
        <v>44673</v>
      </c>
      <c r="L35" s="30">
        <v>4.1666666666666664E-2</v>
      </c>
      <c r="M35" s="21">
        <v>0.90299999999638803</v>
      </c>
      <c r="N35" s="31">
        <f t="shared" si="4"/>
        <v>20.396317805005964</v>
      </c>
      <c r="O35" s="34">
        <f t="shared" si="5"/>
        <v>1.6867754824739931</v>
      </c>
    </row>
    <row r="36" spans="1:20" x14ac:dyDescent="0.25">
      <c r="A36" s="29">
        <v>44669</v>
      </c>
      <c r="B36" s="30">
        <v>8.3333333333333329E-2</v>
      </c>
      <c r="C36" s="21">
        <v>0.84499999999662001</v>
      </c>
      <c r="D36" s="31">
        <f t="shared" si="0"/>
        <v>18.347560969232909</v>
      </c>
      <c r="E36" s="34">
        <f t="shared" si="1"/>
        <v>1.5173432921555614</v>
      </c>
      <c r="F36" s="29">
        <v>44671</v>
      </c>
      <c r="G36" s="30">
        <v>8.3333333333333329E-2</v>
      </c>
      <c r="H36" s="21">
        <v>0.84599999999661601</v>
      </c>
      <c r="I36" s="31">
        <f t="shared" si="2"/>
        <v>18.382196429161965</v>
      </c>
      <c r="J36" s="34">
        <f t="shared" si="3"/>
        <v>1.5202076446916943</v>
      </c>
      <c r="K36" s="29">
        <v>44673</v>
      </c>
      <c r="L36" s="30">
        <v>8.3333333333333329E-2</v>
      </c>
      <c r="M36" s="21">
        <v>0.90599999999637604</v>
      </c>
      <c r="N36" s="31">
        <f t="shared" si="4"/>
        <v>20.504476240866577</v>
      </c>
      <c r="O36" s="34">
        <f t="shared" si="5"/>
        <v>1.6957201851196657</v>
      </c>
    </row>
    <row r="37" spans="1:20" x14ac:dyDescent="0.25">
      <c r="A37" s="29">
        <v>44669</v>
      </c>
      <c r="B37" s="30">
        <v>0.125</v>
      </c>
      <c r="C37" s="21">
        <v>0.83599999999665597</v>
      </c>
      <c r="D37" s="31">
        <f t="shared" si="0"/>
        <v>18.036939552096772</v>
      </c>
      <c r="E37" s="34">
        <f t="shared" si="1"/>
        <v>1.491654900958403</v>
      </c>
      <c r="F37" s="29">
        <v>44671</v>
      </c>
      <c r="G37" s="30">
        <v>0.125</v>
      </c>
      <c r="H37" s="21">
        <v>0.84799999999660802</v>
      </c>
      <c r="I37" s="31">
        <f t="shared" si="2"/>
        <v>18.451540389942611</v>
      </c>
      <c r="J37" s="34">
        <f t="shared" si="3"/>
        <v>1.5259423902482538</v>
      </c>
      <c r="K37" s="29">
        <v>44673</v>
      </c>
      <c r="L37" s="30">
        <v>0.125</v>
      </c>
      <c r="M37" s="21">
        <v>0.90299999999638803</v>
      </c>
      <c r="N37" s="31">
        <f t="shared" si="4"/>
        <v>20.396317805005964</v>
      </c>
      <c r="O37" s="34">
        <f t="shared" si="5"/>
        <v>1.6867754824739931</v>
      </c>
    </row>
    <row r="38" spans="1:20" x14ac:dyDescent="0.25">
      <c r="A38" s="29">
        <v>44669</v>
      </c>
      <c r="B38" s="30">
        <v>0.16666666666666666</v>
      </c>
      <c r="C38" s="21">
        <v>0.84699999999661202</v>
      </c>
      <c r="D38" s="31">
        <f t="shared" si="0"/>
        <v>18.416856239951766</v>
      </c>
      <c r="E38" s="34">
        <f t="shared" si="1"/>
        <v>1.5230740110440111</v>
      </c>
      <c r="F38" s="29">
        <v>44671</v>
      </c>
      <c r="G38" s="30">
        <v>0.16666666666666666</v>
      </c>
      <c r="H38" s="21">
        <v>0.841999999996632</v>
      </c>
      <c r="I38" s="31">
        <f t="shared" si="2"/>
        <v>18.243800811498431</v>
      </c>
      <c r="J38" s="34">
        <f t="shared" si="3"/>
        <v>1.5087623271109203</v>
      </c>
      <c r="K38" s="29">
        <v>44673</v>
      </c>
      <c r="L38" s="30">
        <v>0.16666666666666666</v>
      </c>
      <c r="M38" s="21">
        <v>0.91399999999634396</v>
      </c>
      <c r="N38" s="31">
        <f t="shared" si="4"/>
        <v>20.793940045876042</v>
      </c>
      <c r="O38" s="34">
        <f t="shared" si="5"/>
        <v>1.7196588417939485</v>
      </c>
    </row>
    <row r="39" spans="1:20" x14ac:dyDescent="0.25">
      <c r="A39" s="29">
        <v>44669</v>
      </c>
      <c r="B39" s="30">
        <v>0.20833333333333334</v>
      </c>
      <c r="C39" s="21">
        <v>0.83199999999667196</v>
      </c>
      <c r="D39" s="31">
        <f t="shared" si="0"/>
        <v>17.899521259175465</v>
      </c>
      <c r="E39" s="34">
        <f t="shared" si="1"/>
        <v>1.4802904081338109</v>
      </c>
      <c r="F39" s="29">
        <v>44671</v>
      </c>
      <c r="G39" s="30">
        <v>0.20833333333333334</v>
      </c>
      <c r="H39" s="21">
        <v>0.83399999999666397</v>
      </c>
      <c r="I39" s="31">
        <f t="shared" si="2"/>
        <v>17.968181421015508</v>
      </c>
      <c r="J39" s="34">
        <f t="shared" si="3"/>
        <v>1.4859686035179824</v>
      </c>
      <c r="K39" s="29">
        <v>44673</v>
      </c>
      <c r="L39" s="30">
        <v>0.20833333333333334</v>
      </c>
      <c r="M39" s="21">
        <v>0.90099999999639602</v>
      </c>
      <c r="N39" s="31">
        <f t="shared" si="4"/>
        <v>20.324330741337025</v>
      </c>
      <c r="O39" s="34">
        <f t="shared" si="5"/>
        <v>1.680822152308572</v>
      </c>
    </row>
    <row r="40" spans="1:20" x14ac:dyDescent="0.25">
      <c r="A40" s="29">
        <v>44669</v>
      </c>
      <c r="B40" s="30">
        <v>0.25</v>
      </c>
      <c r="C40" s="21">
        <v>0.85899999999656396</v>
      </c>
      <c r="D40" s="31">
        <f t="shared" si="0"/>
        <v>18.834669111675488</v>
      </c>
      <c r="E40" s="34">
        <f t="shared" si="1"/>
        <v>1.5576271355355629</v>
      </c>
      <c r="F40" s="29">
        <v>44671</v>
      </c>
      <c r="G40" s="30">
        <v>0.25</v>
      </c>
      <c r="H40" s="21">
        <v>0.84999999999660003</v>
      </c>
      <c r="I40" s="31">
        <f t="shared" si="2"/>
        <v>18.520981660985196</v>
      </c>
      <c r="J40" s="34">
        <f t="shared" si="3"/>
        <v>1.5316851833634757</v>
      </c>
      <c r="K40" s="29">
        <v>44673</v>
      </c>
      <c r="L40" s="30">
        <v>0.25</v>
      </c>
      <c r="M40" s="21">
        <v>0.89099999999643598</v>
      </c>
      <c r="N40" s="31">
        <f t="shared" si="4"/>
        <v>19.965821353883403</v>
      </c>
      <c r="O40" s="34">
        <f t="shared" si="5"/>
        <v>1.6511734259661572</v>
      </c>
    </row>
    <row r="41" spans="1:20" x14ac:dyDescent="0.25">
      <c r="A41" s="29">
        <v>44669</v>
      </c>
      <c r="B41" s="30">
        <v>0.29166666666666669</v>
      </c>
      <c r="C41" s="21">
        <v>0.84499999999662001</v>
      </c>
      <c r="D41" s="31">
        <f t="shared" si="0"/>
        <v>18.347560969232909</v>
      </c>
      <c r="E41" s="34">
        <f t="shared" si="1"/>
        <v>1.5173432921555614</v>
      </c>
      <c r="F41" s="29">
        <v>44671</v>
      </c>
      <c r="G41" s="30">
        <v>0.29166666666666669</v>
      </c>
      <c r="H41" s="21">
        <v>0.84499999999662001</v>
      </c>
      <c r="I41" s="31">
        <f t="shared" si="2"/>
        <v>18.347560969232909</v>
      </c>
      <c r="J41" s="34">
        <f t="shared" si="3"/>
        <v>1.5173432921555614</v>
      </c>
      <c r="K41" s="29">
        <v>44673</v>
      </c>
      <c r="L41" s="30">
        <v>0.29166666666666669</v>
      </c>
      <c r="M41" s="21">
        <v>0.87999999999648004</v>
      </c>
      <c r="N41" s="31">
        <f t="shared" si="4"/>
        <v>19.574215510835526</v>
      </c>
      <c r="O41" s="34">
        <f t="shared" si="5"/>
        <v>1.6187876227460978</v>
      </c>
    </row>
    <row r="42" spans="1:20" x14ac:dyDescent="0.25">
      <c r="A42" s="29">
        <v>44669</v>
      </c>
      <c r="B42" s="30">
        <v>0.33333333333333331</v>
      </c>
      <c r="C42" s="21">
        <v>0.84099999999663599</v>
      </c>
      <c r="D42" s="31">
        <f t="shared" si="0"/>
        <v>18.209262871997993</v>
      </c>
      <c r="E42" s="34">
        <f t="shared" si="1"/>
        <v>1.5059060395142339</v>
      </c>
      <c r="F42" s="29">
        <v>44671</v>
      </c>
      <c r="G42" s="30">
        <v>0.33333333333333331</v>
      </c>
      <c r="H42" s="21">
        <v>0.86199999999655197</v>
      </c>
      <c r="I42" s="31">
        <f t="shared" si="2"/>
        <v>18.939667622158733</v>
      </c>
      <c r="J42" s="34">
        <f t="shared" si="3"/>
        <v>1.5663105123525272</v>
      </c>
      <c r="K42" s="29">
        <v>44673</v>
      </c>
      <c r="L42" s="30">
        <v>0.33333333333333331</v>
      </c>
      <c r="M42" s="21">
        <v>0.87299999999650801</v>
      </c>
      <c r="N42" s="31">
        <f t="shared" si="4"/>
        <v>19.326520665903651</v>
      </c>
      <c r="O42" s="34">
        <f t="shared" si="5"/>
        <v>1.5983032590702317</v>
      </c>
    </row>
    <row r="43" spans="1:20" x14ac:dyDescent="0.25">
      <c r="A43" s="29">
        <v>44669</v>
      </c>
      <c r="B43" s="30">
        <v>0.375</v>
      </c>
      <c r="C43" s="21">
        <v>0.842999999996628</v>
      </c>
      <c r="D43" s="31">
        <f t="shared" si="0"/>
        <v>18.278363148692861</v>
      </c>
      <c r="E43" s="34">
        <f t="shared" si="1"/>
        <v>1.5116206323968995</v>
      </c>
      <c r="F43" s="29">
        <v>44671</v>
      </c>
      <c r="G43" s="30">
        <v>0.375</v>
      </c>
      <c r="H43" s="21">
        <v>0.85699999999657195</v>
      </c>
      <c r="I43" s="31">
        <f t="shared" si="2"/>
        <v>18.764791089580953</v>
      </c>
      <c r="J43" s="34">
        <f t="shared" si="3"/>
        <v>1.5518482231083448</v>
      </c>
      <c r="K43" s="29">
        <v>44673</v>
      </c>
      <c r="L43" s="30">
        <v>0.375</v>
      </c>
      <c r="M43" s="21">
        <v>0.88499999999645995</v>
      </c>
      <c r="N43" s="31">
        <f t="shared" si="4"/>
        <v>19.75185957128539</v>
      </c>
      <c r="O43" s="34">
        <f t="shared" si="5"/>
        <v>1.6334787865453018</v>
      </c>
    </row>
    <row r="44" spans="1:20" x14ac:dyDescent="0.25">
      <c r="A44" s="29">
        <v>44669</v>
      </c>
      <c r="B44" s="30">
        <v>0.41666666666666669</v>
      </c>
      <c r="C44" s="21">
        <v>0.83699999999665198</v>
      </c>
      <c r="D44" s="31">
        <f t="shared" si="0"/>
        <v>18.071355326375265</v>
      </c>
      <c r="E44" s="34">
        <f t="shared" si="1"/>
        <v>1.4945010854912344</v>
      </c>
      <c r="F44" s="29">
        <v>44671</v>
      </c>
      <c r="G44" s="30">
        <v>0.41666666666666669</v>
      </c>
      <c r="H44" s="21">
        <v>0.85099999999659603</v>
      </c>
      <c r="I44" s="31">
        <f t="shared" si="2"/>
        <v>18.555738758813963</v>
      </c>
      <c r="J44" s="34">
        <f t="shared" si="3"/>
        <v>1.5345595953539146</v>
      </c>
      <c r="K44" s="29">
        <v>44673</v>
      </c>
      <c r="L44" s="30">
        <v>0.41666666666666669</v>
      </c>
      <c r="M44" s="21">
        <v>0.85299999999658804</v>
      </c>
      <c r="N44" s="31">
        <f t="shared" si="4"/>
        <v>18.625325821172808</v>
      </c>
      <c r="O44" s="34">
        <f t="shared" si="5"/>
        <v>1.5403144454109912</v>
      </c>
    </row>
    <row r="45" spans="1:20" x14ac:dyDescent="0.25">
      <c r="A45" s="29">
        <v>44669</v>
      </c>
      <c r="B45" s="30">
        <v>0.45833333333333331</v>
      </c>
      <c r="C45" s="21">
        <v>0.82799999999668805</v>
      </c>
      <c r="D45" s="31">
        <f t="shared" si="0"/>
        <v>17.762495225179386</v>
      </c>
      <c r="E45" s="34">
        <f t="shared" si="1"/>
        <v>1.4689583551223351</v>
      </c>
      <c r="F45" s="29">
        <v>44671</v>
      </c>
      <c r="G45" s="30">
        <v>0.45833333333333331</v>
      </c>
      <c r="H45" s="21">
        <v>0.86499999999653998</v>
      </c>
      <c r="I45" s="31">
        <f t="shared" si="2"/>
        <v>19.04488363210676</v>
      </c>
      <c r="J45" s="34">
        <f t="shared" si="3"/>
        <v>1.575011876375229</v>
      </c>
      <c r="K45" s="29">
        <v>44673</v>
      </c>
      <c r="L45" s="30">
        <v>0.45833333333333331</v>
      </c>
      <c r="M45" s="21">
        <v>0.83399999999666397</v>
      </c>
      <c r="N45" s="31">
        <f t="shared" si="4"/>
        <v>17.968181421015508</v>
      </c>
      <c r="O45" s="34">
        <f t="shared" si="5"/>
        <v>1.4859686035179824</v>
      </c>
    </row>
    <row r="46" spans="1:20" x14ac:dyDescent="0.25">
      <c r="A46" s="29">
        <v>44669</v>
      </c>
      <c r="B46" s="30">
        <v>0.5</v>
      </c>
      <c r="C46" s="21">
        <v>0.815999999996736</v>
      </c>
      <c r="D46" s="31">
        <f t="shared" si="0"/>
        <v>17.3537783745433</v>
      </c>
      <c r="E46" s="34">
        <f t="shared" si="1"/>
        <v>1.4351574715747308</v>
      </c>
      <c r="F46" s="29">
        <v>44671</v>
      </c>
      <c r="G46" s="30">
        <v>0.5</v>
      </c>
      <c r="H46" s="21">
        <v>0.86299999999654797</v>
      </c>
      <c r="I46" s="31">
        <f t="shared" si="2"/>
        <v>18.974715474016229</v>
      </c>
      <c r="J46" s="34">
        <f t="shared" si="3"/>
        <v>1.569208969701142</v>
      </c>
      <c r="K46" s="29">
        <v>44673</v>
      </c>
      <c r="L46" s="30">
        <v>0.5</v>
      </c>
      <c r="M46" s="21">
        <v>0.83899999999664399</v>
      </c>
      <c r="N46" s="31">
        <f t="shared" si="4"/>
        <v>18.140260233127517</v>
      </c>
      <c r="O46" s="34">
        <f t="shared" si="5"/>
        <v>1.5001995212796455</v>
      </c>
    </row>
    <row r="47" spans="1:20" x14ac:dyDescent="0.25">
      <c r="A47" s="29">
        <v>44669</v>
      </c>
      <c r="B47" s="30">
        <v>0.54166666666666663</v>
      </c>
      <c r="C47" s="21">
        <v>0.81299999999674799</v>
      </c>
      <c r="D47" s="31">
        <f t="shared" si="0"/>
        <v>17.252154311009033</v>
      </c>
      <c r="E47" s="34">
        <f t="shared" si="1"/>
        <v>1.426753161520447</v>
      </c>
      <c r="F47" s="29">
        <v>44671</v>
      </c>
      <c r="G47" s="30">
        <v>0.54166666666666663</v>
      </c>
      <c r="H47" s="21">
        <v>0.85099999999659603</v>
      </c>
      <c r="I47" s="31">
        <f t="shared" si="2"/>
        <v>18.555738758813963</v>
      </c>
      <c r="J47" s="34">
        <f t="shared" si="3"/>
        <v>1.5345595953539146</v>
      </c>
      <c r="K47" s="29">
        <v>44673</v>
      </c>
      <c r="L47" s="30">
        <v>0.54166666666666663</v>
      </c>
      <c r="M47" s="21">
        <v>0.81099999999675598</v>
      </c>
      <c r="N47" s="31">
        <f t="shared" si="4"/>
        <v>17.184528649043848</v>
      </c>
      <c r="O47" s="34">
        <f t="shared" si="5"/>
        <v>1.4211605192759262</v>
      </c>
    </row>
    <row r="48" spans="1:20" x14ac:dyDescent="0.25">
      <c r="A48" s="29">
        <v>44669</v>
      </c>
      <c r="B48" s="30">
        <v>0.58333333333333337</v>
      </c>
      <c r="C48" s="21">
        <v>0.81199999999675199</v>
      </c>
      <c r="D48" s="31">
        <f t="shared" si="0"/>
        <v>17.218329100426981</v>
      </c>
      <c r="E48" s="34">
        <f t="shared" si="1"/>
        <v>1.4239558166053112</v>
      </c>
      <c r="F48" s="29">
        <v>44671</v>
      </c>
      <c r="G48" s="30">
        <v>0.58333333333333337</v>
      </c>
      <c r="H48" s="21">
        <v>0.868999999996524</v>
      </c>
      <c r="I48" s="31">
        <f t="shared" si="2"/>
        <v>19.185509448959028</v>
      </c>
      <c r="J48" s="34">
        <f t="shared" si="3"/>
        <v>1.5866416314289116</v>
      </c>
      <c r="K48" s="29">
        <v>44673</v>
      </c>
      <c r="L48" s="30">
        <v>0.58333333333333337</v>
      </c>
      <c r="M48" s="21">
        <v>0.80999999999675998</v>
      </c>
      <c r="N48" s="31">
        <f t="shared" si="4"/>
        <v>17.150752969232233</v>
      </c>
      <c r="O48" s="34">
        <f t="shared" si="5"/>
        <v>1.4183672705555055</v>
      </c>
    </row>
    <row r="49" spans="1:15" x14ac:dyDescent="0.25">
      <c r="A49" s="29">
        <v>44669</v>
      </c>
      <c r="B49" s="30">
        <v>0.625</v>
      </c>
      <c r="C49" s="21">
        <v>0.79699999999681204</v>
      </c>
      <c r="D49" s="31">
        <f t="shared" si="0"/>
        <v>16.713929013558111</v>
      </c>
      <c r="E49" s="34">
        <f t="shared" si="1"/>
        <v>1.3822419294212558</v>
      </c>
      <c r="F49" s="29">
        <v>44671</v>
      </c>
      <c r="G49" s="30">
        <v>0.625</v>
      </c>
      <c r="H49" s="21">
        <v>0.86499999999653998</v>
      </c>
      <c r="I49" s="31">
        <f t="shared" si="2"/>
        <v>19.04488363210676</v>
      </c>
      <c r="J49" s="34">
        <f t="shared" si="3"/>
        <v>1.575011876375229</v>
      </c>
      <c r="K49" s="29">
        <v>44673</v>
      </c>
      <c r="L49" s="30">
        <v>0.625</v>
      </c>
      <c r="M49" s="21">
        <v>0.79699999999681204</v>
      </c>
      <c r="N49" s="31">
        <f t="shared" si="4"/>
        <v>16.713929013558111</v>
      </c>
      <c r="O49" s="34">
        <f t="shared" si="5"/>
        <v>1.3822419294212558</v>
      </c>
    </row>
    <row r="50" spans="1:15" x14ac:dyDescent="0.25">
      <c r="A50" s="29">
        <v>44669</v>
      </c>
      <c r="B50" s="30">
        <v>0.66666666666666663</v>
      </c>
      <c r="C50" s="21">
        <v>0.78499999999685999</v>
      </c>
      <c r="D50" s="31">
        <f t="shared" si="0"/>
        <v>16.314448370288368</v>
      </c>
      <c r="E50" s="34">
        <f t="shared" si="1"/>
        <v>1.349204880222848</v>
      </c>
      <c r="F50" s="29">
        <v>44671</v>
      </c>
      <c r="G50" s="30">
        <v>0.66666666666666663</v>
      </c>
      <c r="H50" s="21">
        <v>0.87099999999651601</v>
      </c>
      <c r="I50" s="31">
        <f t="shared" si="2"/>
        <v>19.255966927334271</v>
      </c>
      <c r="J50" s="34">
        <f t="shared" si="3"/>
        <v>1.5924684648905441</v>
      </c>
      <c r="K50" s="29">
        <v>44673</v>
      </c>
      <c r="L50" s="30">
        <v>0.66666666666666663</v>
      </c>
      <c r="M50" s="21">
        <v>0.788999999996844</v>
      </c>
      <c r="N50" s="31">
        <f t="shared" si="4"/>
        <v>16.447208068855545</v>
      </c>
      <c r="O50" s="34">
        <f t="shared" si="5"/>
        <v>1.3601841072943535</v>
      </c>
    </row>
    <row r="51" spans="1:15" x14ac:dyDescent="0.25">
      <c r="A51" s="29">
        <v>44669</v>
      </c>
      <c r="B51" s="30">
        <v>0.70833333333333337</v>
      </c>
      <c r="C51" s="21">
        <v>0.79799999999680804</v>
      </c>
      <c r="D51" s="31">
        <f t="shared" si="0"/>
        <v>16.74738152718168</v>
      </c>
      <c r="E51" s="34">
        <f t="shared" si="1"/>
        <v>1.3850084522979249</v>
      </c>
      <c r="F51" s="29">
        <v>44671</v>
      </c>
      <c r="G51" s="30">
        <v>0.70833333333333337</v>
      </c>
      <c r="H51" s="21">
        <v>0.868999999996524</v>
      </c>
      <c r="I51" s="31">
        <f t="shared" si="2"/>
        <v>19.185509448959028</v>
      </c>
      <c r="J51" s="34">
        <f t="shared" si="3"/>
        <v>1.5866416314289116</v>
      </c>
      <c r="K51" s="29">
        <v>44673</v>
      </c>
      <c r="L51" s="30">
        <v>0.70833333333333337</v>
      </c>
      <c r="M51" s="21">
        <v>0.77799999999688796</v>
      </c>
      <c r="N51" s="31">
        <f t="shared" si="4"/>
        <v>16.083085787420298</v>
      </c>
      <c r="O51" s="34">
        <f t="shared" si="5"/>
        <v>1.3300711946196586</v>
      </c>
    </row>
    <row r="52" spans="1:15" x14ac:dyDescent="0.25">
      <c r="A52" s="29">
        <v>44669</v>
      </c>
      <c r="B52" s="30">
        <v>0.75</v>
      </c>
      <c r="C52" s="21">
        <v>0.76999999999692004</v>
      </c>
      <c r="D52" s="31">
        <f t="shared" si="0"/>
        <v>15.820183214242761</v>
      </c>
      <c r="E52" s="34">
        <f t="shared" si="1"/>
        <v>1.3083291518178761</v>
      </c>
      <c r="F52" s="29">
        <v>44671</v>
      </c>
      <c r="G52" s="30">
        <v>0.75</v>
      </c>
      <c r="H52" s="21">
        <v>0.87899999999648404</v>
      </c>
      <c r="I52" s="31">
        <f t="shared" si="2"/>
        <v>19.538758549542457</v>
      </c>
      <c r="J52" s="34">
        <f t="shared" si="3"/>
        <v>1.6158553320471611</v>
      </c>
      <c r="K52" s="29">
        <v>44673</v>
      </c>
      <c r="L52" s="30">
        <v>0.75</v>
      </c>
      <c r="M52" s="21">
        <v>0.77599999999689595</v>
      </c>
      <c r="N52" s="31">
        <f t="shared" si="4"/>
        <v>16.017208726776694</v>
      </c>
      <c r="O52" s="34">
        <f t="shared" si="5"/>
        <v>1.3246231617044326</v>
      </c>
    </row>
    <row r="53" spans="1:15" x14ac:dyDescent="0.25">
      <c r="A53" s="29">
        <v>44669</v>
      </c>
      <c r="B53" s="30">
        <v>0.79166666666666663</v>
      </c>
      <c r="C53" s="21">
        <v>0.76499999999694002</v>
      </c>
      <c r="D53" s="31">
        <f t="shared" si="0"/>
        <v>15.656690864131168</v>
      </c>
      <c r="E53" s="34">
        <f t="shared" si="1"/>
        <v>1.2948083344636474</v>
      </c>
      <c r="F53" s="29">
        <v>44671</v>
      </c>
      <c r="G53" s="30">
        <v>0.79166666666666663</v>
      </c>
      <c r="H53" s="21">
        <v>0.86399999999654398</v>
      </c>
      <c r="I53" s="31">
        <f t="shared" si="2"/>
        <v>19.009787481111701</v>
      </c>
      <c r="J53" s="34">
        <f t="shared" si="3"/>
        <v>1.5721094246879377</v>
      </c>
      <c r="K53" s="29">
        <v>44673</v>
      </c>
      <c r="L53" s="30">
        <v>0.79166666666666663</v>
      </c>
      <c r="M53" s="21">
        <v>0.76699999999693202</v>
      </c>
      <c r="N53" s="31">
        <f t="shared" si="4"/>
        <v>15.722011803058741</v>
      </c>
      <c r="O53" s="34">
        <f t="shared" si="5"/>
        <v>1.3002103761129578</v>
      </c>
    </row>
    <row r="54" spans="1:15" x14ac:dyDescent="0.25">
      <c r="A54" s="29">
        <v>44669</v>
      </c>
      <c r="B54" s="30">
        <v>0.83333333333333337</v>
      </c>
      <c r="C54" s="21">
        <v>0.75299999999698797</v>
      </c>
      <c r="D54" s="31">
        <f t="shared" si="0"/>
        <v>15.26689967531259</v>
      </c>
      <c r="E54" s="34">
        <f t="shared" si="1"/>
        <v>1.2625726031483511</v>
      </c>
      <c r="F54" s="29">
        <v>44671</v>
      </c>
      <c r="G54" s="30">
        <v>0.83333333333333337</v>
      </c>
      <c r="H54" s="21">
        <v>0.87999999999648004</v>
      </c>
      <c r="I54" s="31">
        <f t="shared" si="2"/>
        <v>19.574215510835526</v>
      </c>
      <c r="J54" s="34">
        <f t="shared" si="3"/>
        <v>1.6187876227460978</v>
      </c>
      <c r="K54" s="29">
        <v>44673</v>
      </c>
      <c r="L54" s="30">
        <v>0.83333333333333337</v>
      </c>
      <c r="M54" s="21">
        <v>0.75499999999697998</v>
      </c>
      <c r="N54" s="31">
        <f t="shared" si="4"/>
        <v>15.331610230197203</v>
      </c>
      <c r="O54" s="34">
        <f t="shared" si="5"/>
        <v>1.2679241660373086</v>
      </c>
    </row>
    <row r="55" spans="1:15" x14ac:dyDescent="0.25">
      <c r="A55" s="29">
        <v>44669</v>
      </c>
      <c r="B55" s="30">
        <v>0.875</v>
      </c>
      <c r="C55" s="21">
        <v>0.76299999999694801</v>
      </c>
      <c r="D55" s="31">
        <f t="shared" si="0"/>
        <v>15.591471385201841</v>
      </c>
      <c r="E55" s="34">
        <f t="shared" si="1"/>
        <v>1.2894146835561922</v>
      </c>
      <c r="F55" s="29">
        <v>44671</v>
      </c>
      <c r="G55" s="30">
        <v>0.875</v>
      </c>
      <c r="H55" s="21">
        <v>0.86199999999655197</v>
      </c>
      <c r="I55" s="31">
        <f t="shared" si="2"/>
        <v>18.939667622158733</v>
      </c>
      <c r="J55" s="34">
        <f t="shared" si="3"/>
        <v>1.5663105123525272</v>
      </c>
      <c r="K55" s="29">
        <v>44673</v>
      </c>
      <c r="L55" s="30">
        <v>0.875</v>
      </c>
      <c r="M55" s="21">
        <v>0.73699999999705201</v>
      </c>
      <c r="N55" s="31">
        <f t="shared" si="4"/>
        <v>14.75290058998139</v>
      </c>
      <c r="O55" s="34">
        <f t="shared" si="5"/>
        <v>1.220064878791461</v>
      </c>
    </row>
    <row r="56" spans="1:15" x14ac:dyDescent="0.25">
      <c r="A56" s="29">
        <v>44669</v>
      </c>
      <c r="B56" s="30">
        <v>0.91666666666666663</v>
      </c>
      <c r="C56" s="21">
        <v>0.74799999999700795</v>
      </c>
      <c r="D56" s="31">
        <f t="shared" si="0"/>
        <v>15.105570271111212</v>
      </c>
      <c r="E56" s="34">
        <f t="shared" si="1"/>
        <v>1.2492306614208972</v>
      </c>
      <c r="F56" s="29">
        <v>44671</v>
      </c>
      <c r="G56" s="30">
        <v>0.91666666666666663</v>
      </c>
      <c r="H56" s="21">
        <v>0.86799999999652799</v>
      </c>
      <c r="I56" s="31">
        <f t="shared" si="2"/>
        <v>19.150316835381698</v>
      </c>
      <c r="J56" s="34">
        <f t="shared" si="3"/>
        <v>1.5837312022860663</v>
      </c>
      <c r="K56" s="29">
        <v>44673</v>
      </c>
      <c r="L56" s="30">
        <v>0.91666666666666663</v>
      </c>
      <c r="M56" s="21">
        <v>0.74099999999703603</v>
      </c>
      <c r="N56" s="31">
        <f t="shared" si="4"/>
        <v>14.880784577383803</v>
      </c>
      <c r="O56" s="34">
        <f t="shared" si="5"/>
        <v>1.2306408845496404</v>
      </c>
    </row>
    <row r="57" spans="1:15" x14ac:dyDescent="0.25">
      <c r="A57" s="29">
        <v>44669</v>
      </c>
      <c r="B57" s="30">
        <v>0.95833333333333337</v>
      </c>
      <c r="C57" s="21">
        <v>0.75899999999696399</v>
      </c>
      <c r="D57" s="31">
        <f t="shared" si="0"/>
        <v>15.461337238685683</v>
      </c>
      <c r="E57" s="34">
        <f t="shared" si="1"/>
        <v>1.2786525896393059</v>
      </c>
      <c r="F57" s="29">
        <v>44671</v>
      </c>
      <c r="G57" s="30">
        <v>0.95833333333333337</v>
      </c>
      <c r="H57" s="21">
        <v>0.86099999999655596</v>
      </c>
      <c r="I57" s="31">
        <f t="shared" si="2"/>
        <v>18.904643936896083</v>
      </c>
      <c r="J57" s="34">
        <f t="shared" si="3"/>
        <v>1.5634140535813059</v>
      </c>
      <c r="K57" s="29">
        <v>44673</v>
      </c>
      <c r="L57" s="30">
        <v>0.95833333333333337</v>
      </c>
      <c r="M57" s="21">
        <v>0.732999999997068</v>
      </c>
      <c r="N57" s="31">
        <f t="shared" si="4"/>
        <v>14.625428624803185</v>
      </c>
      <c r="O57" s="34">
        <f t="shared" si="5"/>
        <v>1.2095229472712232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C288-1EDF-48FB-89FF-C837D16FF1FA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235.038636495942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20.612847830307746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44675</v>
      </c>
      <c r="B10" s="30">
        <v>0</v>
      </c>
      <c r="C10" s="21">
        <v>0.60299999999758802</v>
      </c>
      <c r="D10" s="31">
        <f t="shared" ref="D10:D57" si="0">4*6*(C10^(1.522*(6^0.026)))</f>
        <v>10.712957985320838</v>
      </c>
      <c r="E10" s="34">
        <f t="shared" ref="E10:E57" si="1">D10*0.0827</f>
        <v>0.88596162538603318</v>
      </c>
      <c r="F10" s="29">
        <v>44677</v>
      </c>
      <c r="G10" s="30">
        <v>0</v>
      </c>
      <c r="H10" s="21">
        <v>0.74599999999701605</v>
      </c>
      <c r="I10" s="31">
        <f t="shared" ref="I10:I25" si="2">4*6*(H10^(1.522*(6^0.026)))</f>
        <v>15.041217592622839</v>
      </c>
      <c r="J10" s="34">
        <f t="shared" ref="J10:J25" si="3">I10*0.0827</f>
        <v>1.2439086949099087</v>
      </c>
      <c r="K10" s="29">
        <v>44679</v>
      </c>
      <c r="L10" s="30">
        <v>0</v>
      </c>
      <c r="M10" s="21">
        <v>0.77499999999689995</v>
      </c>
      <c r="N10" s="31">
        <f t="shared" ref="N10:N41" si="4">4*6*(M10^(1.522*(6^0.026)))</f>
        <v>15.984308017778854</v>
      </c>
      <c r="O10" s="34">
        <f t="shared" ref="O10:O41" si="5">N10*0.0827</f>
        <v>1.3219022730703112</v>
      </c>
      <c r="P10" s="29">
        <v>44681</v>
      </c>
      <c r="Q10" s="30">
        <v>0</v>
      </c>
      <c r="R10" s="21">
        <v>0.80499999999677996</v>
      </c>
      <c r="S10" s="31">
        <f t="shared" ref="S10:S33" si="6">4*6*(R10^(1.522*(6^0.026)))</f>
        <v>16.982246578293537</v>
      </c>
      <c r="T10" s="34">
        <f t="shared" ref="T10:T33" si="7">S10*0.0827</f>
        <v>1.4044317920248754</v>
      </c>
    </row>
    <row r="11" spans="1:20" x14ac:dyDescent="0.25">
      <c r="A11" s="29">
        <v>44675</v>
      </c>
      <c r="B11" s="30">
        <v>4.1666666666666664E-2</v>
      </c>
      <c r="C11" s="21">
        <v>0.79999999999680005</v>
      </c>
      <c r="D11" s="31">
        <f t="shared" si="0"/>
        <v>16.814361344946978</v>
      </c>
      <c r="E11" s="34">
        <f t="shared" si="1"/>
        <v>1.3905476832271149</v>
      </c>
      <c r="F11" s="29">
        <v>44677</v>
      </c>
      <c r="G11" s="30">
        <v>4.1666666666666664E-2</v>
      </c>
      <c r="H11" s="21">
        <v>0.74199999999703203</v>
      </c>
      <c r="I11" s="31">
        <f t="shared" si="2"/>
        <v>14.91281984671642</v>
      </c>
      <c r="J11" s="34">
        <f t="shared" si="3"/>
        <v>1.2332902013234479</v>
      </c>
      <c r="K11" s="29">
        <v>44679</v>
      </c>
      <c r="L11" s="30">
        <v>4.1666666666666664E-2</v>
      </c>
      <c r="M11" s="21">
        <v>0.78299999999686798</v>
      </c>
      <c r="N11" s="31">
        <f t="shared" si="4"/>
        <v>16.248219075174454</v>
      </c>
      <c r="O11" s="34">
        <f t="shared" si="5"/>
        <v>1.3437277175169273</v>
      </c>
      <c r="P11" s="29">
        <v>44681</v>
      </c>
      <c r="Q11" s="30">
        <v>4.1666666666666664E-2</v>
      </c>
      <c r="R11" s="21">
        <v>0.81399999999674399</v>
      </c>
      <c r="S11" s="31">
        <f t="shared" si="6"/>
        <v>17.286004268438802</v>
      </c>
      <c r="T11" s="34">
        <f t="shared" si="7"/>
        <v>1.4295525529998889</v>
      </c>
    </row>
    <row r="12" spans="1:20" x14ac:dyDescent="0.25">
      <c r="A12" s="29">
        <v>44675</v>
      </c>
      <c r="B12" s="30">
        <v>8.3333333333333329E-2</v>
      </c>
      <c r="C12" s="21">
        <v>0.88299999999646805</v>
      </c>
      <c r="D12" s="31">
        <f t="shared" si="0"/>
        <v>19.680730140348466</v>
      </c>
      <c r="E12" s="34">
        <f t="shared" si="1"/>
        <v>1.627596382606818</v>
      </c>
      <c r="F12" s="29">
        <v>44677</v>
      </c>
      <c r="G12" s="30">
        <v>8.3333333333333329E-2</v>
      </c>
      <c r="H12" s="21">
        <v>0.73899999999704402</v>
      </c>
      <c r="I12" s="31">
        <f t="shared" si="2"/>
        <v>14.816791137513516</v>
      </c>
      <c r="J12" s="34">
        <f t="shared" si="3"/>
        <v>1.2253486270723677</v>
      </c>
      <c r="K12" s="29">
        <v>44679</v>
      </c>
      <c r="L12" s="30">
        <v>8.3333333333333329E-2</v>
      </c>
      <c r="M12" s="21">
        <v>0.80299999999678795</v>
      </c>
      <c r="N12" s="31">
        <f t="shared" si="4"/>
        <v>16.915017858374167</v>
      </c>
      <c r="O12" s="34">
        <f t="shared" si="5"/>
        <v>1.3988719768875435</v>
      </c>
      <c r="P12" s="29">
        <v>44681</v>
      </c>
      <c r="Q12" s="30">
        <v>8.3333333333333329E-2</v>
      </c>
      <c r="R12" s="21">
        <v>0.80399999999678395</v>
      </c>
      <c r="S12" s="31">
        <f t="shared" si="6"/>
        <v>16.948619788941777</v>
      </c>
      <c r="T12" s="34">
        <f t="shared" si="7"/>
        <v>1.4016508565454848</v>
      </c>
    </row>
    <row r="13" spans="1:20" x14ac:dyDescent="0.25">
      <c r="A13" s="29">
        <v>44675</v>
      </c>
      <c r="B13" s="30">
        <v>0.125</v>
      </c>
      <c r="C13" s="21">
        <v>0.88899999999644397</v>
      </c>
      <c r="D13" s="31">
        <f t="shared" si="0"/>
        <v>19.894405265401055</v>
      </c>
      <c r="E13" s="34">
        <f t="shared" si="1"/>
        <v>1.6452673154486672</v>
      </c>
      <c r="F13" s="29">
        <v>44677</v>
      </c>
      <c r="G13" s="30">
        <v>0.125</v>
      </c>
      <c r="H13" s="21">
        <v>0.74799999999700795</v>
      </c>
      <c r="I13" s="31">
        <f t="shared" si="2"/>
        <v>15.105570271111212</v>
      </c>
      <c r="J13" s="34">
        <f t="shared" si="3"/>
        <v>1.2492306614208972</v>
      </c>
      <c r="K13" s="29">
        <v>44679</v>
      </c>
      <c r="L13" s="30">
        <v>0.125</v>
      </c>
      <c r="M13" s="21">
        <v>0.81199999999675199</v>
      </c>
      <c r="N13" s="31">
        <f t="shared" si="4"/>
        <v>17.218329100426981</v>
      </c>
      <c r="O13" s="34">
        <f t="shared" si="5"/>
        <v>1.4239558166053112</v>
      </c>
      <c r="P13" s="29">
        <v>44681</v>
      </c>
      <c r="Q13" s="30">
        <v>0.125</v>
      </c>
      <c r="R13" s="21">
        <v>0.79399999999682402</v>
      </c>
      <c r="S13" s="31">
        <f t="shared" si="6"/>
        <v>16.613721205938262</v>
      </c>
      <c r="T13" s="34">
        <f t="shared" si="7"/>
        <v>1.3739547437310942</v>
      </c>
    </row>
    <row r="14" spans="1:20" x14ac:dyDescent="0.25">
      <c r="A14" s="29">
        <v>44675</v>
      </c>
      <c r="B14" s="30">
        <v>0.16666666666666666</v>
      </c>
      <c r="C14" s="21">
        <v>0.88499999999645995</v>
      </c>
      <c r="D14" s="31">
        <f t="shared" si="0"/>
        <v>19.75185957128539</v>
      </c>
      <c r="E14" s="34">
        <f t="shared" si="1"/>
        <v>1.6334787865453018</v>
      </c>
      <c r="F14" s="29">
        <v>44677</v>
      </c>
      <c r="G14" s="30">
        <v>0.16666666666666666</v>
      </c>
      <c r="H14" s="21">
        <v>0.732999999997068</v>
      </c>
      <c r="I14" s="31">
        <f t="shared" si="2"/>
        <v>14.625428624803185</v>
      </c>
      <c r="J14" s="34">
        <f t="shared" si="3"/>
        <v>1.2095229472712232</v>
      </c>
      <c r="K14" s="29">
        <v>44679</v>
      </c>
      <c r="L14" s="30">
        <v>0.16666666666666666</v>
      </c>
      <c r="M14" s="21">
        <v>0.84099999999663599</v>
      </c>
      <c r="N14" s="31">
        <f t="shared" si="4"/>
        <v>18.209262871997993</v>
      </c>
      <c r="O14" s="34">
        <f t="shared" si="5"/>
        <v>1.5059060395142339</v>
      </c>
      <c r="P14" s="29">
        <v>44681</v>
      </c>
      <c r="Q14" s="30">
        <v>0.16666666666666666</v>
      </c>
      <c r="R14" s="21">
        <v>0.79299999999682802</v>
      </c>
      <c r="S14" s="31">
        <f t="shared" si="6"/>
        <v>16.58036855689453</v>
      </c>
      <c r="T14" s="34">
        <f t="shared" si="7"/>
        <v>1.3711964796551777</v>
      </c>
    </row>
    <row r="15" spans="1:20" x14ac:dyDescent="0.25">
      <c r="A15" s="29">
        <v>44675</v>
      </c>
      <c r="B15" s="30">
        <v>0.20833333333333334</v>
      </c>
      <c r="C15" s="21">
        <v>0.88899999999644397</v>
      </c>
      <c r="D15" s="31">
        <f t="shared" si="0"/>
        <v>19.894405265401055</v>
      </c>
      <c r="E15" s="34">
        <f t="shared" si="1"/>
        <v>1.6452673154486672</v>
      </c>
      <c r="F15" s="29">
        <v>44677</v>
      </c>
      <c r="G15" s="30">
        <v>0.20833333333333334</v>
      </c>
      <c r="H15" s="21">
        <v>0.76299999999694801</v>
      </c>
      <c r="I15" s="31">
        <f t="shared" si="2"/>
        <v>15.591471385201841</v>
      </c>
      <c r="J15" s="34">
        <f t="shared" si="3"/>
        <v>1.2894146835561922</v>
      </c>
      <c r="K15" s="29">
        <v>44679</v>
      </c>
      <c r="L15" s="30">
        <v>0.20833333333333334</v>
      </c>
      <c r="M15" s="21">
        <v>0.83599999999665597</v>
      </c>
      <c r="N15" s="31">
        <f t="shared" si="4"/>
        <v>18.036939552096772</v>
      </c>
      <c r="O15" s="34">
        <f t="shared" si="5"/>
        <v>1.491654900958403</v>
      </c>
      <c r="P15" s="29">
        <v>44681</v>
      </c>
      <c r="Q15" s="30">
        <v>0.20833333333333334</v>
      </c>
      <c r="R15" s="21">
        <v>0.79199999999683202</v>
      </c>
      <c r="S15" s="31">
        <f t="shared" si="6"/>
        <v>16.547040905861522</v>
      </c>
      <c r="T15" s="34">
        <f t="shared" si="7"/>
        <v>1.3684402829147477</v>
      </c>
    </row>
    <row r="16" spans="1:20" x14ac:dyDescent="0.25">
      <c r="A16" s="29">
        <v>44675</v>
      </c>
      <c r="B16" s="30">
        <v>0.25</v>
      </c>
      <c r="C16" s="21">
        <v>0.90899999999636405</v>
      </c>
      <c r="D16" s="31">
        <f t="shared" si="0"/>
        <v>20.612847830307746</v>
      </c>
      <c r="E16" s="34">
        <f t="shared" si="1"/>
        <v>1.7046825155664505</v>
      </c>
      <c r="F16" s="29">
        <v>44677</v>
      </c>
      <c r="G16" s="30">
        <v>0.25</v>
      </c>
      <c r="H16" s="21">
        <v>0.79999999999680005</v>
      </c>
      <c r="I16" s="31">
        <f t="shared" si="2"/>
        <v>16.814361344946978</v>
      </c>
      <c r="J16" s="34">
        <f t="shared" si="3"/>
        <v>1.3905476832271149</v>
      </c>
      <c r="K16" s="29">
        <v>44679</v>
      </c>
      <c r="L16" s="30">
        <v>0.25</v>
      </c>
      <c r="M16" s="21">
        <v>0.83499999999665997</v>
      </c>
      <c r="N16" s="31">
        <f t="shared" si="4"/>
        <v>18.002548246351516</v>
      </c>
      <c r="O16" s="34">
        <f t="shared" si="5"/>
        <v>1.4888107399732704</v>
      </c>
      <c r="P16" s="29">
        <v>44681</v>
      </c>
      <c r="Q16" s="30">
        <v>0.25</v>
      </c>
      <c r="R16" s="21">
        <v>0.760999999996956</v>
      </c>
      <c r="S16" s="31">
        <f t="shared" si="6"/>
        <v>15.526353474008292</v>
      </c>
      <c r="T16" s="34">
        <f t="shared" si="7"/>
        <v>1.2840294323004857</v>
      </c>
    </row>
    <row r="17" spans="1:20" x14ac:dyDescent="0.25">
      <c r="A17" s="29">
        <v>44675</v>
      </c>
      <c r="B17" s="30">
        <v>0.29166666666666669</v>
      </c>
      <c r="C17" s="21">
        <v>0.88899999999644397</v>
      </c>
      <c r="D17" s="31">
        <f t="shared" si="0"/>
        <v>19.894405265401055</v>
      </c>
      <c r="E17" s="34">
        <f t="shared" si="1"/>
        <v>1.6452673154486672</v>
      </c>
      <c r="F17" s="29">
        <v>44677</v>
      </c>
      <c r="G17" s="30">
        <v>0.29166666666666669</v>
      </c>
      <c r="H17" s="21">
        <v>0.82999999999667995</v>
      </c>
      <c r="I17" s="31">
        <f t="shared" si="2"/>
        <v>17.830959161986009</v>
      </c>
      <c r="J17" s="34">
        <f t="shared" si="3"/>
        <v>1.4746203226962429</v>
      </c>
      <c r="K17" s="29">
        <v>44679</v>
      </c>
      <c r="L17" s="30">
        <v>0.29166666666666669</v>
      </c>
      <c r="M17" s="21">
        <v>0.83699999999665198</v>
      </c>
      <c r="N17" s="31">
        <f t="shared" si="4"/>
        <v>18.071355326375265</v>
      </c>
      <c r="O17" s="34">
        <f t="shared" si="5"/>
        <v>1.4945010854912344</v>
      </c>
      <c r="P17" s="29">
        <v>44681</v>
      </c>
      <c r="Q17" s="30">
        <v>0.29166666666666669</v>
      </c>
      <c r="R17" s="21">
        <v>0.76699999999693202</v>
      </c>
      <c r="S17" s="31">
        <f t="shared" si="6"/>
        <v>15.722011803058741</v>
      </c>
      <c r="T17" s="34">
        <f t="shared" si="7"/>
        <v>1.3002103761129578</v>
      </c>
    </row>
    <row r="18" spans="1:20" x14ac:dyDescent="0.25">
      <c r="A18" s="29">
        <v>44675</v>
      </c>
      <c r="B18" s="30">
        <v>0.33333333333333331</v>
      </c>
      <c r="C18" s="21">
        <v>0.868999999996524</v>
      </c>
      <c r="D18" s="31">
        <f t="shared" si="0"/>
        <v>19.185509448959028</v>
      </c>
      <c r="E18" s="34">
        <f t="shared" si="1"/>
        <v>1.5866416314289116</v>
      </c>
      <c r="F18" s="29">
        <v>44677</v>
      </c>
      <c r="G18" s="30">
        <v>0.33333333333333331</v>
      </c>
      <c r="H18" s="21">
        <v>0.83499999999665997</v>
      </c>
      <c r="I18" s="31">
        <f t="shared" si="2"/>
        <v>18.002548246351516</v>
      </c>
      <c r="J18" s="34">
        <f t="shared" si="3"/>
        <v>1.4888107399732704</v>
      </c>
      <c r="K18" s="29">
        <v>44679</v>
      </c>
      <c r="L18" s="30">
        <v>0.33333333333333331</v>
      </c>
      <c r="M18" s="21">
        <v>0.82399999999670404</v>
      </c>
      <c r="N18" s="31">
        <f t="shared" si="4"/>
        <v>17.62586221726928</v>
      </c>
      <c r="O18" s="34">
        <f t="shared" si="5"/>
        <v>1.4576588053681694</v>
      </c>
      <c r="P18" s="29">
        <v>44681</v>
      </c>
      <c r="Q18" s="30">
        <v>0.33333333333333331</v>
      </c>
      <c r="R18" s="21">
        <v>0.76499999999694002</v>
      </c>
      <c r="S18" s="31">
        <f t="shared" si="6"/>
        <v>15.656690864131168</v>
      </c>
      <c r="T18" s="34">
        <f t="shared" si="7"/>
        <v>1.2948083344636474</v>
      </c>
    </row>
    <row r="19" spans="1:20" x14ac:dyDescent="0.25">
      <c r="A19" s="29">
        <v>44675</v>
      </c>
      <c r="B19" s="30">
        <v>0.375</v>
      </c>
      <c r="C19" s="21">
        <v>0.86999999999652</v>
      </c>
      <c r="D19" s="31">
        <f t="shared" si="0"/>
        <v>19.220726150019413</v>
      </c>
      <c r="E19" s="34">
        <f t="shared" si="1"/>
        <v>1.5895540526066054</v>
      </c>
      <c r="F19" s="29">
        <v>44677</v>
      </c>
      <c r="G19" s="30">
        <v>0.375</v>
      </c>
      <c r="H19" s="21">
        <v>0.85099999999659603</v>
      </c>
      <c r="I19" s="31">
        <f t="shared" si="2"/>
        <v>18.555738758813963</v>
      </c>
      <c r="J19" s="34">
        <f t="shared" si="3"/>
        <v>1.5345595953539146</v>
      </c>
      <c r="K19" s="29">
        <v>44679</v>
      </c>
      <c r="L19" s="30">
        <v>0.375</v>
      </c>
      <c r="M19" s="21">
        <v>0.81899999999672402</v>
      </c>
      <c r="N19" s="31">
        <f t="shared" si="4"/>
        <v>17.455624827501197</v>
      </c>
      <c r="O19" s="34">
        <f t="shared" si="5"/>
        <v>1.443580173234349</v>
      </c>
      <c r="P19" s="29">
        <v>44681</v>
      </c>
      <c r="Q19" s="30">
        <v>0.375</v>
      </c>
      <c r="R19" s="21">
        <v>0.76799999999692803</v>
      </c>
      <c r="S19" s="31">
        <f t="shared" si="6"/>
        <v>15.754710286462007</v>
      </c>
      <c r="T19" s="34">
        <f t="shared" si="7"/>
        <v>1.3029145406904079</v>
      </c>
    </row>
    <row r="20" spans="1:20" x14ac:dyDescent="0.25">
      <c r="A20" s="29">
        <v>44675</v>
      </c>
      <c r="B20" s="30">
        <v>0.41666666666666669</v>
      </c>
      <c r="C20" s="21">
        <v>0.89499999999641999</v>
      </c>
      <c r="D20" s="31">
        <f t="shared" si="0"/>
        <v>20.10893957902319</v>
      </c>
      <c r="E20" s="34">
        <f t="shared" si="1"/>
        <v>1.6630093031852178</v>
      </c>
      <c r="F20" s="29">
        <v>44677</v>
      </c>
      <c r="G20" s="30">
        <v>0.41666666666666669</v>
      </c>
      <c r="H20" s="21">
        <v>0.85899999999656396</v>
      </c>
      <c r="I20" s="31">
        <f t="shared" si="2"/>
        <v>18.834669111675488</v>
      </c>
      <c r="J20" s="34">
        <f t="shared" si="3"/>
        <v>1.5576271355355629</v>
      </c>
      <c r="K20" s="29">
        <v>44679</v>
      </c>
      <c r="L20" s="30">
        <v>0.41666666666666669</v>
      </c>
      <c r="M20" s="21">
        <v>0.83099999999667595</v>
      </c>
      <c r="N20" s="31">
        <f t="shared" si="4"/>
        <v>17.865227946523738</v>
      </c>
      <c r="O20" s="34">
        <f t="shared" si="5"/>
        <v>1.4774543511775131</v>
      </c>
      <c r="P20" s="29">
        <v>44681</v>
      </c>
      <c r="Q20" s="30">
        <v>0.41666666666666669</v>
      </c>
      <c r="R20" s="21">
        <v>0.76899999999692403</v>
      </c>
      <c r="S20" s="31">
        <f t="shared" si="6"/>
        <v>15.787434094642169</v>
      </c>
      <c r="T20" s="34">
        <f t="shared" si="7"/>
        <v>1.3056207996269074</v>
      </c>
    </row>
    <row r="21" spans="1:20" x14ac:dyDescent="0.25">
      <c r="A21" s="29">
        <v>44675</v>
      </c>
      <c r="B21" s="30">
        <v>0.45833333333333331</v>
      </c>
      <c r="C21" s="21">
        <v>0.88999999999643997</v>
      </c>
      <c r="D21" s="31">
        <f t="shared" si="0"/>
        <v>19.930101381930434</v>
      </c>
      <c r="E21" s="34">
        <f t="shared" si="1"/>
        <v>1.6482193842856467</v>
      </c>
      <c r="F21" s="29">
        <v>44677</v>
      </c>
      <c r="G21" s="30">
        <v>0.45833333333333331</v>
      </c>
      <c r="H21" s="21">
        <v>0.85699999999657195</v>
      </c>
      <c r="I21" s="31">
        <f t="shared" si="2"/>
        <v>18.764791089580953</v>
      </c>
      <c r="J21" s="34">
        <f t="shared" si="3"/>
        <v>1.5518482231083448</v>
      </c>
      <c r="K21" s="29">
        <v>44679</v>
      </c>
      <c r="L21" s="30">
        <v>0.45833333333333331</v>
      </c>
      <c r="M21" s="21">
        <v>0.82999999999667995</v>
      </c>
      <c r="N21" s="31">
        <f t="shared" si="4"/>
        <v>17.830959161986009</v>
      </c>
      <c r="O21" s="34">
        <f t="shared" si="5"/>
        <v>1.4746203226962429</v>
      </c>
      <c r="P21" s="29">
        <v>44681</v>
      </c>
      <c r="Q21" s="30">
        <v>0.45833333333333331</v>
      </c>
      <c r="R21" s="21">
        <v>0.75099999999699596</v>
      </c>
      <c r="S21" s="31">
        <f t="shared" si="6"/>
        <v>15.202291232866582</v>
      </c>
      <c r="T21" s="34">
        <f t="shared" si="7"/>
        <v>1.2572294849580663</v>
      </c>
    </row>
    <row r="22" spans="1:20" x14ac:dyDescent="0.25">
      <c r="A22" s="29">
        <v>44675</v>
      </c>
      <c r="B22" s="30">
        <v>0.5</v>
      </c>
      <c r="C22" s="21">
        <v>0.88099999999647605</v>
      </c>
      <c r="D22" s="31">
        <f t="shared" si="0"/>
        <v>19.609696437085908</v>
      </c>
      <c r="E22" s="34">
        <f t="shared" si="1"/>
        <v>1.6217218953470045</v>
      </c>
      <c r="F22" s="29">
        <v>44677</v>
      </c>
      <c r="G22" s="30">
        <v>0.5</v>
      </c>
      <c r="H22" s="21">
        <v>0.85399999999658405</v>
      </c>
      <c r="I22" s="31">
        <f t="shared" si="2"/>
        <v>18.660155762594748</v>
      </c>
      <c r="J22" s="34">
        <f t="shared" si="3"/>
        <v>1.5431948815665855</v>
      </c>
      <c r="K22" s="29">
        <v>44679</v>
      </c>
      <c r="L22" s="30">
        <v>0.5</v>
      </c>
      <c r="M22" s="21">
        <v>0.82899999999668395</v>
      </c>
      <c r="N22" s="31">
        <f t="shared" si="4"/>
        <v>17.79671491753891</v>
      </c>
      <c r="O22" s="34">
        <f t="shared" si="5"/>
        <v>1.4717883236804679</v>
      </c>
      <c r="P22" s="29">
        <v>44681</v>
      </c>
      <c r="Q22" s="30">
        <v>0.5</v>
      </c>
      <c r="R22" s="21">
        <v>0.75299999999698797</v>
      </c>
      <c r="S22" s="31">
        <f t="shared" si="6"/>
        <v>15.26689967531259</v>
      </c>
      <c r="T22" s="34">
        <f t="shared" si="7"/>
        <v>1.2625726031483511</v>
      </c>
    </row>
    <row r="23" spans="1:20" x14ac:dyDescent="0.25">
      <c r="A23" s="29">
        <v>44675</v>
      </c>
      <c r="B23" s="30">
        <v>0.54166666666666663</v>
      </c>
      <c r="C23" s="21">
        <v>0.87899999999648404</v>
      </c>
      <c r="D23" s="31">
        <f t="shared" si="0"/>
        <v>19.538758549542457</v>
      </c>
      <c r="E23" s="34">
        <f t="shared" si="1"/>
        <v>1.6158553320471611</v>
      </c>
      <c r="F23" s="29">
        <v>44677</v>
      </c>
      <c r="G23" s="30">
        <v>0.54166666666666663</v>
      </c>
      <c r="H23" s="21">
        <v>0.84499999999662001</v>
      </c>
      <c r="I23" s="31">
        <f t="shared" si="2"/>
        <v>18.347560969232909</v>
      </c>
      <c r="J23" s="34">
        <f t="shared" si="3"/>
        <v>1.5173432921555614</v>
      </c>
      <c r="K23" s="29">
        <v>44679</v>
      </c>
      <c r="L23" s="30">
        <v>0.54166666666666663</v>
      </c>
      <c r="M23" s="21">
        <v>0.83199999999667196</v>
      </c>
      <c r="N23" s="31">
        <f t="shared" si="4"/>
        <v>17.899521259175465</v>
      </c>
      <c r="O23" s="34">
        <f t="shared" si="5"/>
        <v>1.4802904081338109</v>
      </c>
      <c r="P23" s="29">
        <v>44681</v>
      </c>
      <c r="Q23" s="30">
        <v>0.54166666666666663</v>
      </c>
      <c r="R23" s="21">
        <v>0.75099999999699596</v>
      </c>
      <c r="S23" s="31">
        <f t="shared" si="6"/>
        <v>15.202291232866582</v>
      </c>
      <c r="T23" s="34">
        <f t="shared" si="7"/>
        <v>1.2572294849580663</v>
      </c>
    </row>
    <row r="24" spans="1:20" x14ac:dyDescent="0.25">
      <c r="A24" s="29">
        <v>44675</v>
      </c>
      <c r="B24" s="30">
        <v>0.58333333333333337</v>
      </c>
      <c r="C24" s="21">
        <v>0.87599999999649603</v>
      </c>
      <c r="D24" s="31">
        <f t="shared" si="0"/>
        <v>19.43253156599123</v>
      </c>
      <c r="E24" s="34">
        <f t="shared" si="1"/>
        <v>1.6070703605074745</v>
      </c>
      <c r="F24" s="29">
        <v>44677</v>
      </c>
      <c r="G24" s="30">
        <v>0.58333333333333337</v>
      </c>
      <c r="H24" s="21">
        <v>0.82499999999670004</v>
      </c>
      <c r="I24" s="31">
        <f t="shared" si="2"/>
        <v>17.659983580901212</v>
      </c>
      <c r="J24" s="34">
        <f t="shared" si="3"/>
        <v>1.4604806421405301</v>
      </c>
      <c r="K24" s="29">
        <v>44679</v>
      </c>
      <c r="L24" s="30">
        <v>0.58333333333333337</v>
      </c>
      <c r="M24" s="21">
        <v>0.81699999999673201</v>
      </c>
      <c r="N24" s="31">
        <f t="shared" si="4"/>
        <v>17.387702498622037</v>
      </c>
      <c r="O24" s="34">
        <f t="shared" si="5"/>
        <v>1.4379629966360423</v>
      </c>
      <c r="P24" s="29">
        <v>44681</v>
      </c>
      <c r="Q24" s="30">
        <v>0.58333333333333337</v>
      </c>
      <c r="R24" s="21">
        <v>0.80399999999678395</v>
      </c>
      <c r="S24" s="31">
        <f t="shared" si="6"/>
        <v>16.948619788941777</v>
      </c>
      <c r="T24" s="34">
        <f t="shared" si="7"/>
        <v>1.4016508565454848</v>
      </c>
    </row>
    <row r="25" spans="1:20" x14ac:dyDescent="0.25">
      <c r="A25" s="29">
        <v>44675</v>
      </c>
      <c r="B25" s="30">
        <v>0.625</v>
      </c>
      <c r="C25" s="21">
        <v>0.86099999999655596</v>
      </c>
      <c r="D25" s="31">
        <f t="shared" si="0"/>
        <v>18.904643936896083</v>
      </c>
      <c r="E25" s="34">
        <f t="shared" si="1"/>
        <v>1.5634140535813059</v>
      </c>
      <c r="F25" s="29">
        <v>44677</v>
      </c>
      <c r="G25" s="30">
        <v>0.625</v>
      </c>
      <c r="H25" s="21">
        <v>0.82099999999671602</v>
      </c>
      <c r="I25" s="31">
        <f t="shared" si="2"/>
        <v>17.523645849146547</v>
      </c>
      <c r="J25" s="34">
        <f t="shared" si="3"/>
        <v>1.4492055117244194</v>
      </c>
      <c r="K25" s="29">
        <v>44679</v>
      </c>
      <c r="L25" s="30">
        <v>0.625</v>
      </c>
      <c r="M25" s="21">
        <v>0.80399999999678395</v>
      </c>
      <c r="N25" s="31">
        <f t="shared" si="4"/>
        <v>16.948619788941777</v>
      </c>
      <c r="O25" s="34">
        <f t="shared" si="5"/>
        <v>1.4016508565454848</v>
      </c>
      <c r="P25" s="29">
        <v>44681</v>
      </c>
      <c r="Q25" s="30">
        <v>0.625</v>
      </c>
      <c r="R25" s="21">
        <v>0.80199999999679195</v>
      </c>
      <c r="S25" s="31">
        <f t="shared" si="6"/>
        <v>16.881440799136787</v>
      </c>
      <c r="T25" s="34">
        <f t="shared" si="7"/>
        <v>1.3960951540886122</v>
      </c>
    </row>
    <row r="26" spans="1:20" x14ac:dyDescent="0.25">
      <c r="A26" s="29">
        <v>44675</v>
      </c>
      <c r="B26" s="30">
        <v>0.66666666666666663</v>
      </c>
      <c r="C26" s="21">
        <v>0.86699999999653199</v>
      </c>
      <c r="D26" s="31">
        <f t="shared" si="0"/>
        <v>19.115148320534175</v>
      </c>
      <c r="E26" s="34">
        <f t="shared" si="1"/>
        <v>1.5808227661081762</v>
      </c>
      <c r="F26" s="29">
        <v>44677</v>
      </c>
      <c r="G26" s="30">
        <v>0.66666666666666663</v>
      </c>
      <c r="H26" s="21">
        <v>0.81099999999675598</v>
      </c>
      <c r="I26" s="31">
        <f t="shared" ref="I26:I57" si="8">4*6*(H26^(1.522*(6^0.026)))</f>
        <v>17.184528649043848</v>
      </c>
      <c r="J26" s="34">
        <f t="shared" ref="J26:J57" si="9">I26*0.0827</f>
        <v>1.4211605192759262</v>
      </c>
      <c r="K26" s="29">
        <v>44679</v>
      </c>
      <c r="L26" s="30">
        <v>0.66666666666666663</v>
      </c>
      <c r="M26" s="21">
        <v>0.79399999999682402</v>
      </c>
      <c r="N26" s="31">
        <f t="shared" si="4"/>
        <v>16.613721205938262</v>
      </c>
      <c r="O26" s="34">
        <f t="shared" si="5"/>
        <v>1.3739547437310942</v>
      </c>
      <c r="P26" s="29">
        <v>44681</v>
      </c>
      <c r="Q26" s="30">
        <v>0.66666666666666663</v>
      </c>
      <c r="R26" s="21">
        <v>0.83099999999667595</v>
      </c>
      <c r="S26" s="31">
        <f t="shared" si="6"/>
        <v>17.865227946523738</v>
      </c>
      <c r="T26" s="34">
        <f t="shared" si="7"/>
        <v>1.4774543511775131</v>
      </c>
    </row>
    <row r="27" spans="1:20" x14ac:dyDescent="0.25">
      <c r="A27" s="29">
        <v>44675</v>
      </c>
      <c r="B27" s="30">
        <v>0.70833333333333337</v>
      </c>
      <c r="C27" s="21">
        <v>0.83399999999666397</v>
      </c>
      <c r="D27" s="31">
        <f t="shared" si="0"/>
        <v>17.968181421015508</v>
      </c>
      <c r="E27" s="34">
        <f t="shared" si="1"/>
        <v>1.4859686035179824</v>
      </c>
      <c r="F27" s="29">
        <v>44677</v>
      </c>
      <c r="G27" s="30">
        <v>0.70833333333333337</v>
      </c>
      <c r="H27" s="21">
        <v>0.79099999999683601</v>
      </c>
      <c r="I27" s="31">
        <f t="shared" si="8"/>
        <v>16.513738265630746</v>
      </c>
      <c r="J27" s="34">
        <f t="shared" si="9"/>
        <v>1.3656861545676626</v>
      </c>
      <c r="K27" s="29">
        <v>44679</v>
      </c>
      <c r="L27" s="30">
        <v>0.70833333333333337</v>
      </c>
      <c r="M27" s="21">
        <v>0.77899999999688396</v>
      </c>
      <c r="N27" s="31">
        <f t="shared" si="4"/>
        <v>16.116062112762897</v>
      </c>
      <c r="O27" s="34">
        <f t="shared" si="5"/>
        <v>1.3327983367254914</v>
      </c>
      <c r="P27" s="29">
        <v>44681</v>
      </c>
      <c r="Q27" s="30">
        <v>0.70833333333333337</v>
      </c>
      <c r="R27" s="21">
        <v>0.86199999999655197</v>
      </c>
      <c r="S27" s="31">
        <f t="shared" si="6"/>
        <v>18.939667622158733</v>
      </c>
      <c r="T27" s="34">
        <f t="shared" si="7"/>
        <v>1.5663105123525272</v>
      </c>
    </row>
    <row r="28" spans="1:20" x14ac:dyDescent="0.25">
      <c r="A28" s="29">
        <v>44675</v>
      </c>
      <c r="B28" s="30">
        <v>0.75</v>
      </c>
      <c r="C28" s="21">
        <v>0.83599999999665597</v>
      </c>
      <c r="D28" s="31">
        <f t="shared" si="0"/>
        <v>18.036939552096772</v>
      </c>
      <c r="E28" s="34">
        <f t="shared" si="1"/>
        <v>1.491654900958403</v>
      </c>
      <c r="F28" s="29">
        <v>44677</v>
      </c>
      <c r="G28" s="30">
        <v>0.75</v>
      </c>
      <c r="H28" s="21">
        <v>0.78999999999684001</v>
      </c>
      <c r="I28" s="31">
        <f t="shared" si="8"/>
        <v>16.480460649016415</v>
      </c>
      <c r="J28" s="34">
        <f t="shared" si="9"/>
        <v>1.3629340956736575</v>
      </c>
      <c r="K28" s="29">
        <v>44679</v>
      </c>
      <c r="L28" s="30">
        <v>0.75</v>
      </c>
      <c r="M28" s="21">
        <v>0.76599999999693602</v>
      </c>
      <c r="N28" s="31">
        <f t="shared" si="4"/>
        <v>15.689338657813305</v>
      </c>
      <c r="O28" s="34">
        <f t="shared" si="5"/>
        <v>1.2975083070011604</v>
      </c>
      <c r="P28" s="29">
        <v>44681</v>
      </c>
      <c r="Q28" s="30">
        <v>0.75</v>
      </c>
      <c r="R28" s="21">
        <v>0.85099999999659603</v>
      </c>
      <c r="S28" s="31">
        <f t="shared" si="6"/>
        <v>18.555738758813963</v>
      </c>
      <c r="T28" s="34">
        <f t="shared" si="7"/>
        <v>1.5345595953539146</v>
      </c>
    </row>
    <row r="29" spans="1:20" x14ac:dyDescent="0.25">
      <c r="A29" s="29">
        <v>44675</v>
      </c>
      <c r="B29" s="30">
        <v>0.79166666666666663</v>
      </c>
      <c r="C29" s="21">
        <v>0.82499999999670004</v>
      </c>
      <c r="D29" s="31">
        <f t="shared" si="0"/>
        <v>17.659983580901212</v>
      </c>
      <c r="E29" s="34">
        <f t="shared" si="1"/>
        <v>1.4604806421405301</v>
      </c>
      <c r="F29" s="29">
        <v>44677</v>
      </c>
      <c r="G29" s="30">
        <v>0.79166666666666663</v>
      </c>
      <c r="H29" s="21">
        <v>0.77399999999690405</v>
      </c>
      <c r="I29" s="31">
        <f t="shared" si="8"/>
        <v>15.951432540572155</v>
      </c>
      <c r="J29" s="34">
        <f t="shared" si="9"/>
        <v>1.3191834711053172</v>
      </c>
      <c r="K29" s="29">
        <v>44679</v>
      </c>
      <c r="L29" s="30">
        <v>0.79166666666666663</v>
      </c>
      <c r="M29" s="21">
        <v>0.77699999999689195</v>
      </c>
      <c r="N29" s="31">
        <f t="shared" si="4"/>
        <v>16.050134654378333</v>
      </c>
      <c r="O29" s="34">
        <f t="shared" si="5"/>
        <v>1.3273461359170879</v>
      </c>
      <c r="P29" s="29">
        <v>44681</v>
      </c>
      <c r="Q29" s="30">
        <v>0.79166666666666663</v>
      </c>
      <c r="R29" s="21">
        <v>0.85799999999656795</v>
      </c>
      <c r="S29" s="31">
        <f t="shared" si="6"/>
        <v>18.799717994524144</v>
      </c>
      <c r="T29" s="34">
        <f t="shared" si="7"/>
        <v>1.5547366781471466</v>
      </c>
    </row>
    <row r="30" spans="1:20" x14ac:dyDescent="0.25">
      <c r="A30" s="29">
        <v>44675</v>
      </c>
      <c r="B30" s="30">
        <v>0.83333333333333337</v>
      </c>
      <c r="C30" s="21">
        <v>0.82899999999668395</v>
      </c>
      <c r="D30" s="31">
        <f t="shared" si="0"/>
        <v>17.79671491753891</v>
      </c>
      <c r="E30" s="34">
        <f t="shared" si="1"/>
        <v>1.4717883236804679</v>
      </c>
      <c r="F30" s="29">
        <v>44677</v>
      </c>
      <c r="G30" s="30">
        <v>0.83333333333333337</v>
      </c>
      <c r="H30" s="21">
        <v>0.76999999999692004</v>
      </c>
      <c r="I30" s="31">
        <f t="shared" si="8"/>
        <v>15.820183214242761</v>
      </c>
      <c r="J30" s="34">
        <f t="shared" si="9"/>
        <v>1.3083291518178761</v>
      </c>
      <c r="K30" s="29">
        <v>44679</v>
      </c>
      <c r="L30" s="30">
        <v>0.83333333333333337</v>
      </c>
      <c r="M30" s="21">
        <v>0.79499999999682003</v>
      </c>
      <c r="N30" s="31">
        <f t="shared" si="4"/>
        <v>16.647098840223862</v>
      </c>
      <c r="O30" s="34">
        <f t="shared" si="5"/>
        <v>1.3767150740865133</v>
      </c>
      <c r="P30" s="29">
        <v>44681</v>
      </c>
      <c r="Q30" s="30">
        <v>0.83333333333333337</v>
      </c>
      <c r="R30" s="21">
        <v>0.84499999999662001</v>
      </c>
      <c r="S30" s="31">
        <f t="shared" si="6"/>
        <v>18.347560969232909</v>
      </c>
      <c r="T30" s="34">
        <f t="shared" si="7"/>
        <v>1.5173432921555614</v>
      </c>
    </row>
    <row r="31" spans="1:20" x14ac:dyDescent="0.25">
      <c r="A31" s="29">
        <v>44675</v>
      </c>
      <c r="B31" s="30">
        <v>0.875</v>
      </c>
      <c r="C31" s="21">
        <v>0.82199999999671203</v>
      </c>
      <c r="D31" s="31">
        <f t="shared" si="0"/>
        <v>17.557693339261625</v>
      </c>
      <c r="E31" s="34">
        <f t="shared" si="1"/>
        <v>1.4520212391569363</v>
      </c>
      <c r="F31" s="29">
        <v>44677</v>
      </c>
      <c r="G31" s="30">
        <v>0.875</v>
      </c>
      <c r="H31" s="21">
        <v>0.75799999999696799</v>
      </c>
      <c r="I31" s="31">
        <f t="shared" si="8"/>
        <v>15.42886728337756</v>
      </c>
      <c r="J31" s="34">
        <f t="shared" si="9"/>
        <v>1.2759673243353242</v>
      </c>
      <c r="K31" s="29">
        <v>44679</v>
      </c>
      <c r="L31" s="30">
        <v>0.875</v>
      </c>
      <c r="M31" s="21">
        <v>0.80199999999679195</v>
      </c>
      <c r="N31" s="31">
        <f t="shared" si="4"/>
        <v>16.881440799136787</v>
      </c>
      <c r="O31" s="34">
        <f t="shared" si="5"/>
        <v>1.3960951540886122</v>
      </c>
      <c r="P31" s="29">
        <v>44681</v>
      </c>
      <c r="Q31" s="30">
        <v>0.875</v>
      </c>
      <c r="R31" s="21">
        <v>0.83099999999667595</v>
      </c>
      <c r="S31" s="31">
        <f t="shared" si="6"/>
        <v>17.865227946523738</v>
      </c>
      <c r="T31" s="34">
        <f t="shared" si="7"/>
        <v>1.4774543511775131</v>
      </c>
    </row>
    <row r="32" spans="1:20" x14ac:dyDescent="0.25">
      <c r="A32" s="29">
        <v>44675</v>
      </c>
      <c r="B32" s="30">
        <v>0.91666666666666663</v>
      </c>
      <c r="C32" s="21">
        <v>0.80799999999676797</v>
      </c>
      <c r="D32" s="31">
        <f t="shared" si="0"/>
        <v>17.083275973921296</v>
      </c>
      <c r="E32" s="34">
        <f t="shared" si="1"/>
        <v>1.412786923043291</v>
      </c>
      <c r="F32" s="29">
        <v>44677</v>
      </c>
      <c r="G32" s="30">
        <v>0.91666666666666663</v>
      </c>
      <c r="H32" s="21">
        <v>0.76699999999693202</v>
      </c>
      <c r="I32" s="31">
        <f t="shared" si="8"/>
        <v>15.722011803058741</v>
      </c>
      <c r="J32" s="34">
        <f t="shared" si="9"/>
        <v>1.3002103761129578</v>
      </c>
      <c r="K32" s="29">
        <v>44679</v>
      </c>
      <c r="L32" s="30">
        <v>0.91666666666666663</v>
      </c>
      <c r="M32" s="21">
        <v>0.79799999999680804</v>
      </c>
      <c r="N32" s="31">
        <f t="shared" si="4"/>
        <v>16.74738152718168</v>
      </c>
      <c r="O32" s="34">
        <f t="shared" si="5"/>
        <v>1.3850084522979249</v>
      </c>
      <c r="P32" s="29">
        <v>44681</v>
      </c>
      <c r="Q32" s="30">
        <v>0.91666666666666663</v>
      </c>
      <c r="R32" s="21">
        <v>0.84699999999661202</v>
      </c>
      <c r="S32" s="31">
        <f t="shared" si="6"/>
        <v>18.416856239951766</v>
      </c>
      <c r="T32" s="34">
        <f t="shared" si="7"/>
        <v>1.5230740110440111</v>
      </c>
    </row>
    <row r="33" spans="1:20" x14ac:dyDescent="0.25">
      <c r="A33" s="29">
        <v>44675</v>
      </c>
      <c r="B33" s="30">
        <v>0.95833333333333337</v>
      </c>
      <c r="C33" s="21">
        <v>0.79599999999681603</v>
      </c>
      <c r="D33" s="31">
        <f t="shared" si="0"/>
        <v>16.680501447005067</v>
      </c>
      <c r="E33" s="34">
        <f t="shared" si="1"/>
        <v>1.3794774696673189</v>
      </c>
      <c r="F33" s="29">
        <v>44677</v>
      </c>
      <c r="G33" s="30">
        <v>0.95833333333333337</v>
      </c>
      <c r="H33" s="21">
        <v>0.75599999999697598</v>
      </c>
      <c r="I33" s="31">
        <f t="shared" si="8"/>
        <v>15.364003765490803</v>
      </c>
      <c r="J33" s="34">
        <f t="shared" si="9"/>
        <v>1.2706031114060894</v>
      </c>
      <c r="K33" s="29">
        <v>44679</v>
      </c>
      <c r="L33" s="30">
        <v>0.95833333333333337</v>
      </c>
      <c r="M33" s="21">
        <v>0.787999999996848</v>
      </c>
      <c r="N33" s="31">
        <f t="shared" si="4"/>
        <v>16.413980538008008</v>
      </c>
      <c r="O33" s="34">
        <f t="shared" si="5"/>
        <v>1.3574361904932621</v>
      </c>
      <c r="P33" s="29">
        <v>44681</v>
      </c>
      <c r="Q33" s="30">
        <v>0.95833333333333337</v>
      </c>
      <c r="R33" s="21">
        <v>0.85699999999657195</v>
      </c>
      <c r="S33" s="31">
        <f t="shared" si="6"/>
        <v>18.764791089580953</v>
      </c>
      <c r="T33" s="34">
        <f t="shared" si="7"/>
        <v>1.5518482231083448</v>
      </c>
    </row>
    <row r="34" spans="1:20" x14ac:dyDescent="0.25">
      <c r="A34" s="29">
        <v>44676</v>
      </c>
      <c r="B34" s="30">
        <v>0</v>
      </c>
      <c r="C34" s="21">
        <v>0.80399999999678395</v>
      </c>
      <c r="D34" s="31">
        <f t="shared" si="0"/>
        <v>16.948619788941777</v>
      </c>
      <c r="E34" s="34">
        <f t="shared" si="1"/>
        <v>1.4016508565454848</v>
      </c>
      <c r="F34" s="29">
        <v>44678</v>
      </c>
      <c r="G34" s="30">
        <v>0</v>
      </c>
      <c r="H34" s="21">
        <v>0.760999999996956</v>
      </c>
      <c r="I34" s="31">
        <f t="shared" si="8"/>
        <v>15.526353474008292</v>
      </c>
      <c r="J34" s="34">
        <f t="shared" si="9"/>
        <v>1.2840294323004857</v>
      </c>
      <c r="K34" s="29">
        <v>44680</v>
      </c>
      <c r="L34" s="30">
        <v>0</v>
      </c>
      <c r="M34" s="21">
        <v>0.78599999999685599</v>
      </c>
      <c r="N34" s="31">
        <f t="shared" si="4"/>
        <v>16.34760067580709</v>
      </c>
      <c r="O34" s="34">
        <f t="shared" si="5"/>
        <v>1.3519465758892464</v>
      </c>
    </row>
    <row r="35" spans="1:20" x14ac:dyDescent="0.25">
      <c r="A35" s="29">
        <v>44676</v>
      </c>
      <c r="B35" s="30">
        <v>4.1666666666666664E-2</v>
      </c>
      <c r="C35" s="21">
        <v>0.787999999996848</v>
      </c>
      <c r="D35" s="31">
        <f t="shared" si="0"/>
        <v>16.413980538008008</v>
      </c>
      <c r="E35" s="34">
        <f t="shared" si="1"/>
        <v>1.3574361904932621</v>
      </c>
      <c r="F35" s="29">
        <v>44678</v>
      </c>
      <c r="G35" s="30">
        <v>4.1666666666666664E-2</v>
      </c>
      <c r="H35" s="21">
        <v>0.74099999999703603</v>
      </c>
      <c r="I35" s="31">
        <f t="shared" si="8"/>
        <v>14.880784577383803</v>
      </c>
      <c r="J35" s="34">
        <f t="shared" si="9"/>
        <v>1.2306408845496404</v>
      </c>
      <c r="K35" s="29">
        <v>44680</v>
      </c>
      <c r="L35" s="30">
        <v>4.1666666666666664E-2</v>
      </c>
      <c r="M35" s="21">
        <v>0.786999999996852</v>
      </c>
      <c r="N35" s="31">
        <f t="shared" si="4"/>
        <v>16.380778069356591</v>
      </c>
      <c r="O35" s="34">
        <f t="shared" si="5"/>
        <v>1.35469034633579</v>
      </c>
    </row>
    <row r="36" spans="1:20" x14ac:dyDescent="0.25">
      <c r="A36" s="29">
        <v>44676</v>
      </c>
      <c r="B36" s="30">
        <v>8.3333333333333329E-2</v>
      </c>
      <c r="C36" s="21">
        <v>0.786999999996852</v>
      </c>
      <c r="D36" s="31">
        <f t="shared" si="0"/>
        <v>16.380778069356591</v>
      </c>
      <c r="E36" s="34">
        <f t="shared" si="1"/>
        <v>1.35469034633579</v>
      </c>
      <c r="F36" s="29">
        <v>44678</v>
      </c>
      <c r="G36" s="30">
        <v>8.3333333333333329E-2</v>
      </c>
      <c r="H36" s="21">
        <v>0.74699999999701205</v>
      </c>
      <c r="I36" s="31">
        <f t="shared" si="8"/>
        <v>15.073381126349652</v>
      </c>
      <c r="J36" s="34">
        <f t="shared" si="9"/>
        <v>1.2465686191491161</v>
      </c>
      <c r="K36" s="29">
        <v>44680</v>
      </c>
      <c r="L36" s="30">
        <v>8.3333333333333329E-2</v>
      </c>
      <c r="M36" s="21">
        <v>0.77899999999688396</v>
      </c>
      <c r="N36" s="31">
        <f t="shared" si="4"/>
        <v>16.116062112762897</v>
      </c>
      <c r="O36" s="34">
        <f t="shared" si="5"/>
        <v>1.3327983367254914</v>
      </c>
    </row>
    <row r="37" spans="1:20" x14ac:dyDescent="0.25">
      <c r="A37" s="29">
        <v>44676</v>
      </c>
      <c r="B37" s="30">
        <v>0.125</v>
      </c>
      <c r="C37" s="21">
        <v>0.77399999999690405</v>
      </c>
      <c r="D37" s="31">
        <f t="shared" si="0"/>
        <v>15.951432540572155</v>
      </c>
      <c r="E37" s="34">
        <f t="shared" si="1"/>
        <v>1.3191834711053172</v>
      </c>
      <c r="F37" s="29">
        <v>44678</v>
      </c>
      <c r="G37" s="30">
        <v>0.125</v>
      </c>
      <c r="H37" s="21">
        <v>0.73799999999704802</v>
      </c>
      <c r="I37" s="31">
        <f t="shared" si="8"/>
        <v>14.784832995145916</v>
      </c>
      <c r="J37" s="34">
        <f t="shared" si="9"/>
        <v>1.2227056886985672</v>
      </c>
      <c r="K37" s="29">
        <v>44680</v>
      </c>
      <c r="L37" s="30">
        <v>0.125</v>
      </c>
      <c r="M37" s="21">
        <v>0.78099999999687597</v>
      </c>
      <c r="N37" s="31">
        <f t="shared" si="4"/>
        <v>16.182090287909777</v>
      </c>
      <c r="O37" s="34">
        <f t="shared" si="5"/>
        <v>1.3382588668101385</v>
      </c>
    </row>
    <row r="38" spans="1:20" x14ac:dyDescent="0.25">
      <c r="A38" s="29">
        <v>44676</v>
      </c>
      <c r="B38" s="30">
        <v>0.16666666666666666</v>
      </c>
      <c r="C38" s="21">
        <v>0.74599999999701605</v>
      </c>
      <c r="D38" s="31">
        <f t="shared" si="0"/>
        <v>15.041217592622839</v>
      </c>
      <c r="E38" s="34">
        <f t="shared" si="1"/>
        <v>1.2439086949099087</v>
      </c>
      <c r="F38" s="29">
        <v>44678</v>
      </c>
      <c r="G38" s="30">
        <v>0.16666666666666666</v>
      </c>
      <c r="H38" s="21">
        <v>0.72499999999709996</v>
      </c>
      <c r="I38" s="31">
        <f t="shared" si="8"/>
        <v>14.371724408455425</v>
      </c>
      <c r="J38" s="34">
        <f t="shared" si="9"/>
        <v>1.1885416085792635</v>
      </c>
      <c r="K38" s="29">
        <v>44680</v>
      </c>
      <c r="L38" s="30">
        <v>0.16666666666666666</v>
      </c>
      <c r="M38" s="21">
        <v>0.77799999999688796</v>
      </c>
      <c r="N38" s="31">
        <f t="shared" si="4"/>
        <v>16.083085787420298</v>
      </c>
      <c r="O38" s="34">
        <f t="shared" si="5"/>
        <v>1.3300711946196586</v>
      </c>
    </row>
    <row r="39" spans="1:20" x14ac:dyDescent="0.25">
      <c r="A39" s="29">
        <v>44676</v>
      </c>
      <c r="B39" s="30">
        <v>0.20833333333333334</v>
      </c>
      <c r="C39" s="21">
        <v>0.75699999999697198</v>
      </c>
      <c r="D39" s="31">
        <f t="shared" si="0"/>
        <v>15.396422787769318</v>
      </c>
      <c r="E39" s="34">
        <f t="shared" si="1"/>
        <v>1.2732841645485224</v>
      </c>
      <c r="F39" s="29">
        <v>44678</v>
      </c>
      <c r="G39" s="30">
        <v>0.20833333333333334</v>
      </c>
      <c r="H39" s="21">
        <v>0.75199999999699196</v>
      </c>
      <c r="I39" s="31">
        <f t="shared" si="8"/>
        <v>15.234582683159315</v>
      </c>
      <c r="J39" s="34">
        <f t="shared" si="9"/>
        <v>1.2598999878972754</v>
      </c>
      <c r="K39" s="29">
        <v>44680</v>
      </c>
      <c r="L39" s="30">
        <v>0.20833333333333334</v>
      </c>
      <c r="M39" s="21">
        <v>0.77099999999691604</v>
      </c>
      <c r="N39" s="31">
        <f t="shared" si="4"/>
        <v>15.852957631931716</v>
      </c>
      <c r="O39" s="34">
        <f t="shared" si="5"/>
        <v>1.3110395961607528</v>
      </c>
    </row>
    <row r="40" spans="1:20" x14ac:dyDescent="0.25">
      <c r="A40" s="29">
        <v>44676</v>
      </c>
      <c r="B40" s="30">
        <v>0.25</v>
      </c>
      <c r="C40" s="21">
        <v>0.74699999999701205</v>
      </c>
      <c r="D40" s="31">
        <f t="shared" si="0"/>
        <v>15.073381126349652</v>
      </c>
      <c r="E40" s="34">
        <f t="shared" si="1"/>
        <v>1.2465686191491161</v>
      </c>
      <c r="F40" s="29">
        <v>44678</v>
      </c>
      <c r="G40" s="30">
        <v>0.25</v>
      </c>
      <c r="H40" s="21">
        <v>0.74999999999699996</v>
      </c>
      <c r="I40" s="31">
        <f t="shared" si="8"/>
        <v>15.170025338217432</v>
      </c>
      <c r="J40" s="34">
        <f t="shared" si="9"/>
        <v>1.2545610954705815</v>
      </c>
      <c r="K40" s="29">
        <v>44680</v>
      </c>
      <c r="L40" s="30">
        <v>0.25</v>
      </c>
      <c r="M40" s="21">
        <v>0.761999999996952</v>
      </c>
      <c r="N40" s="31">
        <f t="shared" si="4"/>
        <v>15.558899726888997</v>
      </c>
      <c r="O40" s="34">
        <f t="shared" si="5"/>
        <v>1.2867210074137201</v>
      </c>
    </row>
    <row r="41" spans="1:20" x14ac:dyDescent="0.25">
      <c r="A41" s="29">
        <v>44676</v>
      </c>
      <c r="B41" s="30">
        <v>0.29166666666666669</v>
      </c>
      <c r="C41" s="21">
        <v>0.75299999999698797</v>
      </c>
      <c r="D41" s="31">
        <f t="shared" si="0"/>
        <v>15.26689967531259</v>
      </c>
      <c r="E41" s="34">
        <f t="shared" si="1"/>
        <v>1.2625726031483511</v>
      </c>
      <c r="F41" s="29">
        <v>44678</v>
      </c>
      <c r="G41" s="30">
        <v>0.29166666666666669</v>
      </c>
      <c r="H41" s="21">
        <v>0.74499999999702005</v>
      </c>
      <c r="I41" s="31">
        <f t="shared" si="8"/>
        <v>15.009079683843744</v>
      </c>
      <c r="J41" s="34">
        <f t="shared" si="9"/>
        <v>1.2412508898538777</v>
      </c>
      <c r="K41" s="29">
        <v>44680</v>
      </c>
      <c r="L41" s="30">
        <v>0.29166666666666669</v>
      </c>
      <c r="M41" s="21">
        <v>0.77099999999691604</v>
      </c>
      <c r="N41" s="31">
        <f t="shared" si="4"/>
        <v>15.852957631931716</v>
      </c>
      <c r="O41" s="34">
        <f t="shared" si="5"/>
        <v>1.3110395961607528</v>
      </c>
    </row>
    <row r="42" spans="1:20" x14ac:dyDescent="0.25">
      <c r="A42" s="29">
        <v>44676</v>
      </c>
      <c r="B42" s="30">
        <v>0.33333333333333331</v>
      </c>
      <c r="C42" s="21">
        <v>0.75299999999698797</v>
      </c>
      <c r="D42" s="31">
        <f t="shared" si="0"/>
        <v>15.26689967531259</v>
      </c>
      <c r="E42" s="34">
        <f t="shared" si="1"/>
        <v>1.2625726031483511</v>
      </c>
      <c r="F42" s="29">
        <v>44678</v>
      </c>
      <c r="G42" s="30">
        <v>0.33333333333333331</v>
      </c>
      <c r="H42" s="21">
        <v>0.73999999999704003</v>
      </c>
      <c r="I42" s="31">
        <f t="shared" si="8"/>
        <v>14.848775002958948</v>
      </c>
      <c r="J42" s="34">
        <f t="shared" si="9"/>
        <v>1.227993692744705</v>
      </c>
      <c r="K42" s="29">
        <v>44680</v>
      </c>
      <c r="L42" s="30">
        <v>0.33333333333333331</v>
      </c>
      <c r="M42" s="21">
        <v>0.75999999999696</v>
      </c>
      <c r="N42" s="31">
        <f t="shared" ref="N42:N57" si="10">4*6*(M42^(1.522*(6^0.026)))</f>
        <v>15.493832640089071</v>
      </c>
      <c r="O42" s="34">
        <f t="shared" ref="O42:O57" si="11">N42*0.0827</f>
        <v>1.281339959335366</v>
      </c>
    </row>
    <row r="43" spans="1:20" x14ac:dyDescent="0.25">
      <c r="A43" s="29">
        <v>44676</v>
      </c>
      <c r="B43" s="30">
        <v>0.375</v>
      </c>
      <c r="C43" s="21">
        <v>0.76299999999694801</v>
      </c>
      <c r="D43" s="31">
        <f t="shared" si="0"/>
        <v>15.591471385201841</v>
      </c>
      <c r="E43" s="34">
        <f t="shared" si="1"/>
        <v>1.2894146835561922</v>
      </c>
      <c r="F43" s="29">
        <v>44678</v>
      </c>
      <c r="G43" s="30">
        <v>0.375</v>
      </c>
      <c r="H43" s="21">
        <v>0.73099999999707599</v>
      </c>
      <c r="I43" s="31">
        <f t="shared" si="8"/>
        <v>14.56184743467626</v>
      </c>
      <c r="J43" s="34">
        <f t="shared" si="9"/>
        <v>1.2042647828477266</v>
      </c>
      <c r="K43" s="29">
        <v>44680</v>
      </c>
      <c r="L43" s="30">
        <v>0.375</v>
      </c>
      <c r="M43" s="21">
        <v>0.74299999999702804</v>
      </c>
      <c r="N43" s="31">
        <f t="shared" si="10"/>
        <v>14.944880796911814</v>
      </c>
      <c r="O43" s="34">
        <f t="shared" si="11"/>
        <v>1.235941641904607</v>
      </c>
    </row>
    <row r="44" spans="1:20" x14ac:dyDescent="0.25">
      <c r="A44" s="29">
        <v>44676</v>
      </c>
      <c r="B44" s="30">
        <v>0.41666666666666669</v>
      </c>
      <c r="C44" s="21">
        <v>0.75899999999696399</v>
      </c>
      <c r="D44" s="31">
        <f t="shared" si="0"/>
        <v>15.461337238685683</v>
      </c>
      <c r="E44" s="34">
        <f t="shared" si="1"/>
        <v>1.2786525896393059</v>
      </c>
      <c r="F44" s="29">
        <v>44678</v>
      </c>
      <c r="G44" s="30">
        <v>0.41666666666666669</v>
      </c>
      <c r="H44" s="21">
        <v>0.73099999999707599</v>
      </c>
      <c r="I44" s="31">
        <f t="shared" si="8"/>
        <v>14.56184743467626</v>
      </c>
      <c r="J44" s="34">
        <f t="shared" si="9"/>
        <v>1.2042647828477266</v>
      </c>
      <c r="K44" s="29">
        <v>44680</v>
      </c>
      <c r="L44" s="30">
        <v>0.41666666666666669</v>
      </c>
      <c r="M44" s="21">
        <v>0.76299999999694801</v>
      </c>
      <c r="N44" s="31">
        <f t="shared" si="10"/>
        <v>15.591471385201841</v>
      </c>
      <c r="O44" s="34">
        <f t="shared" si="11"/>
        <v>1.2894146835561922</v>
      </c>
    </row>
    <row r="45" spans="1:20" x14ac:dyDescent="0.25">
      <c r="A45" s="29">
        <v>44676</v>
      </c>
      <c r="B45" s="30">
        <v>0.45833333333333331</v>
      </c>
      <c r="C45" s="21">
        <v>0.76399999999694401</v>
      </c>
      <c r="D45" s="31">
        <f t="shared" si="0"/>
        <v>15.624068435442418</v>
      </c>
      <c r="E45" s="34">
        <f t="shared" si="1"/>
        <v>1.2921104596110879</v>
      </c>
      <c r="F45" s="29">
        <v>44678</v>
      </c>
      <c r="G45" s="30">
        <v>0.45833333333333331</v>
      </c>
      <c r="H45" s="21">
        <v>0.74099999999703603</v>
      </c>
      <c r="I45" s="31">
        <f t="shared" si="8"/>
        <v>14.880784577383803</v>
      </c>
      <c r="J45" s="34">
        <f t="shared" si="9"/>
        <v>1.2306408845496404</v>
      </c>
      <c r="K45" s="29">
        <v>44680</v>
      </c>
      <c r="L45" s="30">
        <v>0.45833333333333331</v>
      </c>
      <c r="M45" s="21">
        <v>0.83399999999666397</v>
      </c>
      <c r="N45" s="31">
        <f t="shared" si="10"/>
        <v>17.968181421015508</v>
      </c>
      <c r="O45" s="34">
        <f t="shared" si="11"/>
        <v>1.4859686035179824</v>
      </c>
    </row>
    <row r="46" spans="1:20" x14ac:dyDescent="0.25">
      <c r="A46" s="29">
        <v>44676</v>
      </c>
      <c r="B46" s="30">
        <v>0.5</v>
      </c>
      <c r="C46" s="21">
        <v>0.76999999999692004</v>
      </c>
      <c r="D46" s="31">
        <f t="shared" si="0"/>
        <v>15.820183214242761</v>
      </c>
      <c r="E46" s="34">
        <f t="shared" si="1"/>
        <v>1.3083291518178761</v>
      </c>
      <c r="F46" s="29">
        <v>44678</v>
      </c>
      <c r="G46" s="30">
        <v>0.5</v>
      </c>
      <c r="H46" s="21">
        <v>0.77899999999688396</v>
      </c>
      <c r="I46" s="31">
        <f t="shared" si="8"/>
        <v>16.116062112762897</v>
      </c>
      <c r="J46" s="34">
        <f t="shared" si="9"/>
        <v>1.3327983367254914</v>
      </c>
      <c r="K46" s="29">
        <v>44680</v>
      </c>
      <c r="L46" s="30">
        <v>0.5</v>
      </c>
      <c r="M46" s="21">
        <v>0.85899999999656396</v>
      </c>
      <c r="N46" s="31">
        <f t="shared" si="10"/>
        <v>18.834669111675488</v>
      </c>
      <c r="O46" s="34">
        <f t="shared" si="11"/>
        <v>1.5576271355355629</v>
      </c>
    </row>
    <row r="47" spans="1:20" x14ac:dyDescent="0.25">
      <c r="A47" s="29">
        <v>44676</v>
      </c>
      <c r="B47" s="30">
        <v>0.54166666666666663</v>
      </c>
      <c r="C47" s="21">
        <v>0.75999999999696</v>
      </c>
      <c r="D47" s="31">
        <f t="shared" si="0"/>
        <v>15.493832640089071</v>
      </c>
      <c r="E47" s="34">
        <f t="shared" si="1"/>
        <v>1.281339959335366</v>
      </c>
      <c r="F47" s="29">
        <v>44678</v>
      </c>
      <c r="G47" s="30">
        <v>0.54166666666666663</v>
      </c>
      <c r="H47" s="21">
        <v>0.85699999999657195</v>
      </c>
      <c r="I47" s="31">
        <f t="shared" si="8"/>
        <v>18.764791089580953</v>
      </c>
      <c r="J47" s="34">
        <f t="shared" si="9"/>
        <v>1.5518482231083448</v>
      </c>
      <c r="K47" s="29">
        <v>44680</v>
      </c>
      <c r="L47" s="30">
        <v>0.54166666666666663</v>
      </c>
      <c r="M47" s="21">
        <v>0.86999999999652</v>
      </c>
      <c r="N47" s="31">
        <f t="shared" si="10"/>
        <v>19.220726150019413</v>
      </c>
      <c r="O47" s="34">
        <f t="shared" si="11"/>
        <v>1.5895540526066054</v>
      </c>
    </row>
    <row r="48" spans="1:20" x14ac:dyDescent="0.25">
      <c r="A48" s="29">
        <v>44676</v>
      </c>
      <c r="B48" s="30">
        <v>0.58333333333333337</v>
      </c>
      <c r="C48" s="21">
        <v>0.76699999999693202</v>
      </c>
      <c r="D48" s="31">
        <f t="shared" si="0"/>
        <v>15.722011803058741</v>
      </c>
      <c r="E48" s="34">
        <f t="shared" si="1"/>
        <v>1.3002103761129578</v>
      </c>
      <c r="F48" s="29">
        <v>44678</v>
      </c>
      <c r="G48" s="30">
        <v>0.58333333333333337</v>
      </c>
      <c r="H48" s="21">
        <v>0.88499999999645995</v>
      </c>
      <c r="I48" s="31">
        <f t="shared" si="8"/>
        <v>19.75185957128539</v>
      </c>
      <c r="J48" s="34">
        <f t="shared" si="9"/>
        <v>1.6334787865453018</v>
      </c>
      <c r="K48" s="29">
        <v>44680</v>
      </c>
      <c r="L48" s="30">
        <v>0.58333333333333337</v>
      </c>
      <c r="M48" s="21">
        <v>0.87399999999650402</v>
      </c>
      <c r="N48" s="31">
        <f t="shared" si="10"/>
        <v>19.361833604791439</v>
      </c>
      <c r="O48" s="34">
        <f t="shared" si="11"/>
        <v>1.601223639116252</v>
      </c>
    </row>
    <row r="49" spans="1:15" x14ac:dyDescent="0.25">
      <c r="A49" s="29">
        <v>44676</v>
      </c>
      <c r="B49" s="30">
        <v>0.625</v>
      </c>
      <c r="C49" s="21">
        <v>0.75599999999697598</v>
      </c>
      <c r="D49" s="31">
        <f t="shared" si="0"/>
        <v>15.364003765490803</v>
      </c>
      <c r="E49" s="34">
        <f t="shared" si="1"/>
        <v>1.2706031114060894</v>
      </c>
      <c r="F49" s="29">
        <v>44678</v>
      </c>
      <c r="G49" s="30">
        <v>0.625</v>
      </c>
      <c r="H49" s="21">
        <v>0.90399999999638403</v>
      </c>
      <c r="I49" s="31">
        <f t="shared" si="8"/>
        <v>20.432346915551172</v>
      </c>
      <c r="J49" s="34">
        <f t="shared" si="9"/>
        <v>1.6897550899160818</v>
      </c>
      <c r="K49" s="29">
        <v>44680</v>
      </c>
      <c r="L49" s="30">
        <v>0.625</v>
      </c>
      <c r="M49" s="21">
        <v>0.86099999999655596</v>
      </c>
      <c r="N49" s="31">
        <f t="shared" si="10"/>
        <v>18.904643936896083</v>
      </c>
      <c r="O49" s="34">
        <f t="shared" si="11"/>
        <v>1.5634140535813059</v>
      </c>
    </row>
    <row r="50" spans="1:15" x14ac:dyDescent="0.25">
      <c r="A50" s="29">
        <v>44676</v>
      </c>
      <c r="B50" s="30">
        <v>0.66666666666666663</v>
      </c>
      <c r="C50" s="21">
        <v>0.75899999999696399</v>
      </c>
      <c r="D50" s="31">
        <f t="shared" si="0"/>
        <v>15.461337238685683</v>
      </c>
      <c r="E50" s="34">
        <f t="shared" si="1"/>
        <v>1.2786525896393059</v>
      </c>
      <c r="F50" s="29">
        <v>44678</v>
      </c>
      <c r="G50" s="30">
        <v>0.66666666666666663</v>
      </c>
      <c r="H50" s="21">
        <v>0.89499999999641999</v>
      </c>
      <c r="I50" s="31">
        <f t="shared" si="8"/>
        <v>20.10893957902319</v>
      </c>
      <c r="J50" s="34">
        <f t="shared" si="9"/>
        <v>1.6630093031852178</v>
      </c>
      <c r="K50" s="29">
        <v>44680</v>
      </c>
      <c r="L50" s="30">
        <v>0.66666666666666663</v>
      </c>
      <c r="M50" s="21">
        <v>0.85099999999659603</v>
      </c>
      <c r="N50" s="31">
        <f t="shared" si="10"/>
        <v>18.555738758813963</v>
      </c>
      <c r="O50" s="34">
        <f t="shared" si="11"/>
        <v>1.5345595953539146</v>
      </c>
    </row>
    <row r="51" spans="1:15" x14ac:dyDescent="0.25">
      <c r="A51" s="29">
        <v>44676</v>
      </c>
      <c r="B51" s="30">
        <v>0.70833333333333337</v>
      </c>
      <c r="C51" s="21">
        <v>0.75499999999697998</v>
      </c>
      <c r="D51" s="31">
        <f t="shared" si="0"/>
        <v>15.331610230197203</v>
      </c>
      <c r="E51" s="34">
        <f t="shared" si="1"/>
        <v>1.2679241660373086</v>
      </c>
      <c r="F51" s="29">
        <v>44678</v>
      </c>
      <c r="G51" s="30">
        <v>0.70833333333333337</v>
      </c>
      <c r="H51" s="21">
        <v>0.87599999999649603</v>
      </c>
      <c r="I51" s="31">
        <f t="shared" si="8"/>
        <v>19.43253156599123</v>
      </c>
      <c r="J51" s="34">
        <f t="shared" si="9"/>
        <v>1.6070703605074745</v>
      </c>
      <c r="K51" s="29">
        <v>44680</v>
      </c>
      <c r="L51" s="30">
        <v>0.70833333333333337</v>
      </c>
      <c r="M51" s="21">
        <v>0.82699999999669205</v>
      </c>
      <c r="N51" s="31">
        <f t="shared" si="10"/>
        <v>17.728300096924713</v>
      </c>
      <c r="O51" s="34">
        <f t="shared" si="11"/>
        <v>1.4661304180156736</v>
      </c>
    </row>
    <row r="52" spans="1:15" x14ac:dyDescent="0.25">
      <c r="A52" s="29">
        <v>44676</v>
      </c>
      <c r="B52" s="30">
        <v>0.75</v>
      </c>
      <c r="C52" s="21">
        <v>0.74299999999702804</v>
      </c>
      <c r="D52" s="31">
        <f t="shared" si="0"/>
        <v>14.944880796911814</v>
      </c>
      <c r="E52" s="34">
        <f t="shared" si="1"/>
        <v>1.235941641904607</v>
      </c>
      <c r="F52" s="29">
        <v>44678</v>
      </c>
      <c r="G52" s="30">
        <v>0.75</v>
      </c>
      <c r="H52" s="21">
        <v>0.85899999999656396</v>
      </c>
      <c r="I52" s="31">
        <f t="shared" si="8"/>
        <v>18.834669111675488</v>
      </c>
      <c r="J52" s="34">
        <f t="shared" si="9"/>
        <v>1.5576271355355629</v>
      </c>
      <c r="K52" s="29">
        <v>44680</v>
      </c>
      <c r="L52" s="30">
        <v>0.75</v>
      </c>
      <c r="M52" s="21">
        <v>0.83399999999666397</v>
      </c>
      <c r="N52" s="31">
        <f t="shared" si="10"/>
        <v>17.968181421015508</v>
      </c>
      <c r="O52" s="34">
        <f t="shared" si="11"/>
        <v>1.4859686035179824</v>
      </c>
    </row>
    <row r="53" spans="1:15" x14ac:dyDescent="0.25">
      <c r="A53" s="29">
        <v>44676</v>
      </c>
      <c r="B53" s="30">
        <v>0.79166666666666663</v>
      </c>
      <c r="C53" s="21">
        <v>0.73499999999706001</v>
      </c>
      <c r="D53" s="31">
        <f t="shared" si="0"/>
        <v>14.68911304789726</v>
      </c>
      <c r="E53" s="34">
        <f t="shared" si="1"/>
        <v>1.2147896490611034</v>
      </c>
      <c r="F53" s="29">
        <v>44678</v>
      </c>
      <c r="G53" s="30">
        <v>0.79166666666666663</v>
      </c>
      <c r="H53" s="21">
        <v>0.85899999999656396</v>
      </c>
      <c r="I53" s="31">
        <f t="shared" si="8"/>
        <v>18.834669111675488</v>
      </c>
      <c r="J53" s="34">
        <f t="shared" si="9"/>
        <v>1.5576271355355629</v>
      </c>
      <c r="K53" s="29">
        <v>44680</v>
      </c>
      <c r="L53" s="30">
        <v>0.79166666666666663</v>
      </c>
      <c r="M53" s="21">
        <v>0.81799999999672801</v>
      </c>
      <c r="N53" s="31">
        <f t="shared" si="10"/>
        <v>17.421651320356389</v>
      </c>
      <c r="O53" s="34">
        <f t="shared" si="11"/>
        <v>1.4407705641934734</v>
      </c>
    </row>
    <row r="54" spans="1:15" x14ac:dyDescent="0.25">
      <c r="A54" s="29">
        <v>44676</v>
      </c>
      <c r="B54" s="30">
        <v>0.83333333333333337</v>
      </c>
      <c r="C54" s="21">
        <v>0.73999999999704003</v>
      </c>
      <c r="D54" s="31">
        <f t="shared" si="0"/>
        <v>14.848775002958948</v>
      </c>
      <c r="E54" s="34">
        <f t="shared" si="1"/>
        <v>1.227993692744705</v>
      </c>
      <c r="F54" s="29">
        <v>44678</v>
      </c>
      <c r="G54" s="30">
        <v>0.83333333333333337</v>
      </c>
      <c r="H54" s="21">
        <v>0.82999999999667995</v>
      </c>
      <c r="I54" s="31">
        <f t="shared" si="8"/>
        <v>17.830959161986009</v>
      </c>
      <c r="J54" s="34">
        <f t="shared" si="9"/>
        <v>1.4746203226962429</v>
      </c>
      <c r="K54" s="29">
        <v>44680</v>
      </c>
      <c r="L54" s="30">
        <v>0.83333333333333337</v>
      </c>
      <c r="M54" s="21">
        <v>0.81399999999674399</v>
      </c>
      <c r="N54" s="31">
        <f t="shared" si="10"/>
        <v>17.286004268438802</v>
      </c>
      <c r="O54" s="34">
        <f t="shared" si="11"/>
        <v>1.4295525529998889</v>
      </c>
    </row>
    <row r="55" spans="1:15" x14ac:dyDescent="0.25">
      <c r="A55" s="29">
        <v>44676</v>
      </c>
      <c r="B55" s="30">
        <v>0.875</v>
      </c>
      <c r="C55" s="21">
        <v>0.74199999999703203</v>
      </c>
      <c r="D55" s="31">
        <f t="shared" si="0"/>
        <v>14.91281984671642</v>
      </c>
      <c r="E55" s="34">
        <f t="shared" si="1"/>
        <v>1.2332902013234479</v>
      </c>
      <c r="F55" s="29">
        <v>44678</v>
      </c>
      <c r="G55" s="30">
        <v>0.875</v>
      </c>
      <c r="H55" s="21">
        <v>0.81099999999675598</v>
      </c>
      <c r="I55" s="31">
        <f t="shared" si="8"/>
        <v>17.184528649043848</v>
      </c>
      <c r="J55" s="34">
        <f t="shared" si="9"/>
        <v>1.4211605192759262</v>
      </c>
      <c r="K55" s="29">
        <v>44680</v>
      </c>
      <c r="L55" s="30">
        <v>0.875</v>
      </c>
      <c r="M55" s="21">
        <v>0.81899999999672402</v>
      </c>
      <c r="N55" s="31">
        <f t="shared" si="10"/>
        <v>17.455624827501197</v>
      </c>
      <c r="O55" s="34">
        <f t="shared" si="11"/>
        <v>1.443580173234349</v>
      </c>
    </row>
    <row r="56" spans="1:15" x14ac:dyDescent="0.25">
      <c r="A56" s="29">
        <v>44676</v>
      </c>
      <c r="B56" s="30">
        <v>0.91666666666666663</v>
      </c>
      <c r="C56" s="21">
        <v>0.74399999999702404</v>
      </c>
      <c r="D56" s="31">
        <f t="shared" si="0"/>
        <v>14.976967413951563</v>
      </c>
      <c r="E56" s="34">
        <f t="shared" si="1"/>
        <v>1.2385952051337943</v>
      </c>
      <c r="F56" s="29">
        <v>44678</v>
      </c>
      <c r="G56" s="30">
        <v>0.91666666666666663</v>
      </c>
      <c r="H56" s="21">
        <v>0.78999999999684001</v>
      </c>
      <c r="I56" s="31">
        <f t="shared" si="8"/>
        <v>16.480460649016415</v>
      </c>
      <c r="J56" s="34">
        <f t="shared" si="9"/>
        <v>1.3629340956736575</v>
      </c>
      <c r="K56" s="29">
        <v>44680</v>
      </c>
      <c r="L56" s="30">
        <v>0.91666666666666663</v>
      </c>
      <c r="M56" s="21">
        <v>0.82399999999670404</v>
      </c>
      <c r="N56" s="31">
        <f t="shared" si="10"/>
        <v>17.62586221726928</v>
      </c>
      <c r="O56" s="34">
        <f t="shared" si="11"/>
        <v>1.4576588053681694</v>
      </c>
    </row>
    <row r="57" spans="1:15" x14ac:dyDescent="0.25">
      <c r="A57" s="29">
        <v>44676</v>
      </c>
      <c r="B57" s="30">
        <v>0.95833333333333337</v>
      </c>
      <c r="C57" s="21">
        <v>0.74299999999702804</v>
      </c>
      <c r="D57" s="31">
        <f t="shared" si="0"/>
        <v>14.944880796911814</v>
      </c>
      <c r="E57" s="34">
        <f t="shared" si="1"/>
        <v>1.235941641904607</v>
      </c>
      <c r="F57" s="29">
        <v>44678</v>
      </c>
      <c r="G57" s="30">
        <v>0.95833333333333337</v>
      </c>
      <c r="H57" s="21">
        <v>0.79099999999683601</v>
      </c>
      <c r="I57" s="31">
        <f t="shared" si="8"/>
        <v>16.513738265630746</v>
      </c>
      <c r="J57" s="34">
        <f t="shared" si="9"/>
        <v>1.3656861545676626</v>
      </c>
      <c r="K57" s="29">
        <v>44680</v>
      </c>
      <c r="L57" s="30">
        <v>0.95833333333333337</v>
      </c>
      <c r="M57" s="21">
        <v>0.81899999999672402</v>
      </c>
      <c r="N57" s="31">
        <f t="shared" si="10"/>
        <v>17.455624827501197</v>
      </c>
      <c r="O57" s="34">
        <f t="shared" si="11"/>
        <v>1.443580173234349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4AD68-9D41-49EC-B7FF-254EABB03DCC}">
  <dimension ref="A1:T202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270.73006819233677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21.377393441146982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44682</v>
      </c>
      <c r="B10" s="30">
        <v>0</v>
      </c>
      <c r="C10" s="21">
        <v>0.85799999999656795</v>
      </c>
      <c r="D10" s="31">
        <f t="shared" ref="D10:D57" si="0">4*6*(C10^(1.522*(6^0.026)))</f>
        <v>18.799717994524144</v>
      </c>
      <c r="E10" s="34">
        <f t="shared" ref="E10:E57" si="1">D10*0.0827</f>
        <v>1.5547366781471466</v>
      </c>
      <c r="F10" s="29">
        <v>44684</v>
      </c>
      <c r="G10" s="30">
        <v>0</v>
      </c>
      <c r="H10" s="21">
        <v>0.81399999999674399</v>
      </c>
      <c r="I10" s="31">
        <f t="shared" ref="I10:I57" si="2">4*6*(H10^(1.522*(6^0.026)))</f>
        <v>17.286004268438802</v>
      </c>
      <c r="J10" s="34">
        <f t="shared" ref="J10:J57" si="3">I10*0.0827</f>
        <v>1.4295525529998889</v>
      </c>
      <c r="K10" s="29">
        <v>44686</v>
      </c>
      <c r="L10" s="30">
        <v>0</v>
      </c>
      <c r="M10" s="21">
        <v>0.83799999999664798</v>
      </c>
      <c r="N10" s="31">
        <f t="shared" ref="N10:N57" si="4">4*6*(M10^(1.522*(6^0.026)))</f>
        <v>18.105795557330907</v>
      </c>
      <c r="O10" s="34">
        <f t="shared" ref="O10:O57" si="5">N10*0.0827</f>
        <v>1.4973492925912659</v>
      </c>
      <c r="P10" s="29">
        <v>44688</v>
      </c>
      <c r="Q10" s="30">
        <v>0</v>
      </c>
      <c r="R10" s="21">
        <v>0.85399999999658405</v>
      </c>
      <c r="S10" s="31">
        <f t="shared" ref="S10:S57" si="6">4*6*(R10^(1.522*(6^0.026)))</f>
        <v>18.660155762594748</v>
      </c>
      <c r="T10" s="34">
        <f t="shared" ref="T10:T57" si="7">S10*0.0827</f>
        <v>1.5431948815665855</v>
      </c>
    </row>
    <row r="11" spans="1:20" x14ac:dyDescent="0.25">
      <c r="A11" s="29">
        <v>44682</v>
      </c>
      <c r="B11" s="30">
        <v>4.1666666666666664E-2</v>
      </c>
      <c r="C11" s="21">
        <v>0.84799999999660802</v>
      </c>
      <c r="D11" s="31">
        <f t="shared" si="0"/>
        <v>18.451540389942611</v>
      </c>
      <c r="E11" s="34">
        <f t="shared" si="1"/>
        <v>1.5259423902482538</v>
      </c>
      <c r="F11" s="29">
        <v>44684</v>
      </c>
      <c r="G11" s="30">
        <v>4.1666666666666664E-2</v>
      </c>
      <c r="H11" s="21">
        <v>0.82099999999671602</v>
      </c>
      <c r="I11" s="31">
        <f t="shared" si="2"/>
        <v>17.523645849146547</v>
      </c>
      <c r="J11" s="34">
        <f t="shared" si="3"/>
        <v>1.4492055117244194</v>
      </c>
      <c r="K11" s="29">
        <v>44686</v>
      </c>
      <c r="L11" s="30">
        <v>4.1666666666666664E-2</v>
      </c>
      <c r="M11" s="21">
        <v>0.82899999999668395</v>
      </c>
      <c r="N11" s="31">
        <f t="shared" si="4"/>
        <v>17.79671491753891</v>
      </c>
      <c r="O11" s="34">
        <f t="shared" si="5"/>
        <v>1.4717883236804679</v>
      </c>
      <c r="P11" s="29">
        <v>44688</v>
      </c>
      <c r="Q11" s="30">
        <v>4.1666666666666664E-2</v>
      </c>
      <c r="R11" s="21">
        <v>0.86599999999653599</v>
      </c>
      <c r="S11" s="31">
        <f t="shared" si="6"/>
        <v>19.080003915681445</v>
      </c>
      <c r="T11" s="34">
        <f t="shared" si="7"/>
        <v>1.5779163238268554</v>
      </c>
    </row>
    <row r="12" spans="1:20" x14ac:dyDescent="0.25">
      <c r="A12" s="29">
        <v>44682</v>
      </c>
      <c r="B12" s="30">
        <v>8.3333333333333329E-2</v>
      </c>
      <c r="C12" s="21">
        <v>0.85099999999659603</v>
      </c>
      <c r="D12" s="31">
        <f t="shared" si="0"/>
        <v>18.555738758813963</v>
      </c>
      <c r="E12" s="34">
        <f t="shared" si="1"/>
        <v>1.5345595953539146</v>
      </c>
      <c r="F12" s="29">
        <v>44684</v>
      </c>
      <c r="G12" s="30">
        <v>8.3333333333333329E-2</v>
      </c>
      <c r="H12" s="21">
        <v>0.80999999999675998</v>
      </c>
      <c r="I12" s="31">
        <f t="shared" si="2"/>
        <v>17.150752969232233</v>
      </c>
      <c r="J12" s="34">
        <f t="shared" si="3"/>
        <v>1.4183672705555055</v>
      </c>
      <c r="K12" s="29">
        <v>44686</v>
      </c>
      <c r="L12" s="30">
        <v>8.3333333333333329E-2</v>
      </c>
      <c r="M12" s="21">
        <v>0.82899999999668395</v>
      </c>
      <c r="N12" s="31">
        <f t="shared" si="4"/>
        <v>17.79671491753891</v>
      </c>
      <c r="O12" s="34">
        <f t="shared" si="5"/>
        <v>1.4717883236804679</v>
      </c>
      <c r="P12" s="29">
        <v>44688</v>
      </c>
      <c r="Q12" s="30">
        <v>8.3333333333333329E-2</v>
      </c>
      <c r="R12" s="21">
        <v>0.85599999999657606</v>
      </c>
      <c r="S12" s="31">
        <f t="shared" si="6"/>
        <v>18.72988840829596</v>
      </c>
      <c r="T12" s="34">
        <f t="shared" si="7"/>
        <v>1.5489617713660757</v>
      </c>
    </row>
    <row r="13" spans="1:20" x14ac:dyDescent="0.25">
      <c r="A13" s="29">
        <v>44682</v>
      </c>
      <c r="B13" s="30">
        <v>0.125</v>
      </c>
      <c r="C13" s="21">
        <v>0.83599999999665597</v>
      </c>
      <c r="D13" s="31">
        <f t="shared" si="0"/>
        <v>18.036939552096772</v>
      </c>
      <c r="E13" s="34">
        <f t="shared" si="1"/>
        <v>1.491654900958403</v>
      </c>
      <c r="F13" s="29">
        <v>44684</v>
      </c>
      <c r="G13" s="30">
        <v>0.125</v>
      </c>
      <c r="H13" s="21">
        <v>0.79899999999680404</v>
      </c>
      <c r="I13" s="31">
        <f t="shared" si="2"/>
        <v>16.780858975196846</v>
      </c>
      <c r="J13" s="34">
        <f t="shared" si="3"/>
        <v>1.3877770372487792</v>
      </c>
      <c r="K13" s="29">
        <v>44686</v>
      </c>
      <c r="L13" s="30">
        <v>0.125</v>
      </c>
      <c r="M13" s="21">
        <v>0.82799999999668805</v>
      </c>
      <c r="N13" s="31">
        <f t="shared" si="4"/>
        <v>17.762495225179386</v>
      </c>
      <c r="O13" s="34">
        <f t="shared" si="5"/>
        <v>1.4689583551223351</v>
      </c>
      <c r="P13" s="29">
        <v>44688</v>
      </c>
      <c r="Q13" s="30">
        <v>0.125</v>
      </c>
      <c r="R13" s="21">
        <v>0.85299999999658804</v>
      </c>
      <c r="S13" s="31">
        <f t="shared" si="6"/>
        <v>18.625325821172808</v>
      </c>
      <c r="T13" s="34">
        <f t="shared" si="7"/>
        <v>1.5403144454109912</v>
      </c>
    </row>
    <row r="14" spans="1:20" x14ac:dyDescent="0.25">
      <c r="A14" s="29">
        <v>44682</v>
      </c>
      <c r="B14" s="30">
        <v>0.16666666666666666</v>
      </c>
      <c r="C14" s="21">
        <v>0.842999999996628</v>
      </c>
      <c r="D14" s="31">
        <f t="shared" si="0"/>
        <v>18.278363148692861</v>
      </c>
      <c r="E14" s="34">
        <f t="shared" si="1"/>
        <v>1.5116206323968995</v>
      </c>
      <c r="F14" s="29">
        <v>44684</v>
      </c>
      <c r="G14" s="30">
        <v>0.16666666666666666</v>
      </c>
      <c r="H14" s="21">
        <v>0.80099999999679605</v>
      </c>
      <c r="I14" s="31">
        <f t="shared" si="2"/>
        <v>16.847888623797694</v>
      </c>
      <c r="J14" s="34">
        <f t="shared" si="3"/>
        <v>1.3933203891880692</v>
      </c>
      <c r="K14" s="29">
        <v>44686</v>
      </c>
      <c r="L14" s="30">
        <v>0.16666666666666666</v>
      </c>
      <c r="M14" s="21">
        <v>0.83999999999663999</v>
      </c>
      <c r="N14" s="31">
        <f t="shared" si="4"/>
        <v>18.174749341948736</v>
      </c>
      <c r="O14" s="34">
        <f t="shared" si="5"/>
        <v>1.5030517705791604</v>
      </c>
      <c r="P14" s="29">
        <v>44688</v>
      </c>
      <c r="Q14" s="30">
        <v>0.16666666666666666</v>
      </c>
      <c r="R14" s="21">
        <v>0.85099999999659603</v>
      </c>
      <c r="S14" s="31">
        <f t="shared" si="6"/>
        <v>18.555738758813963</v>
      </c>
      <c r="T14" s="34">
        <f t="shared" si="7"/>
        <v>1.5345595953539146</v>
      </c>
    </row>
    <row r="15" spans="1:20" x14ac:dyDescent="0.25">
      <c r="A15" s="29">
        <v>44682</v>
      </c>
      <c r="B15" s="30">
        <v>0.20833333333333334</v>
      </c>
      <c r="C15" s="21">
        <v>0.83499999999665997</v>
      </c>
      <c r="D15" s="31">
        <f t="shared" si="0"/>
        <v>18.002548246351516</v>
      </c>
      <c r="E15" s="34">
        <f t="shared" si="1"/>
        <v>1.4888107399732704</v>
      </c>
      <c r="F15" s="29">
        <v>44684</v>
      </c>
      <c r="G15" s="30">
        <v>0.20833333333333334</v>
      </c>
      <c r="H15" s="21">
        <v>0.79999999999680005</v>
      </c>
      <c r="I15" s="31">
        <f t="shared" si="2"/>
        <v>16.814361344946978</v>
      </c>
      <c r="J15" s="34">
        <f t="shared" si="3"/>
        <v>1.3905476832271149</v>
      </c>
      <c r="K15" s="29">
        <v>44686</v>
      </c>
      <c r="L15" s="30">
        <v>0.20833333333333334</v>
      </c>
      <c r="M15" s="21">
        <v>0.82299999999670703</v>
      </c>
      <c r="N15" s="31">
        <f t="shared" si="4"/>
        <v>17.591765466016064</v>
      </c>
      <c r="O15" s="34">
        <f t="shared" si="5"/>
        <v>1.4548390040395285</v>
      </c>
      <c r="P15" s="29">
        <v>44688</v>
      </c>
      <c r="Q15" s="30">
        <v>0.20833333333333334</v>
      </c>
      <c r="R15" s="21">
        <v>0.85299999999658804</v>
      </c>
      <c r="S15" s="31">
        <f t="shared" si="6"/>
        <v>18.625325821172808</v>
      </c>
      <c r="T15" s="34">
        <f t="shared" si="7"/>
        <v>1.5403144454109912</v>
      </c>
    </row>
    <row r="16" spans="1:20" x14ac:dyDescent="0.25">
      <c r="A16" s="29">
        <v>44682</v>
      </c>
      <c r="B16" s="30">
        <v>0.25</v>
      </c>
      <c r="C16" s="21">
        <v>0.83499999999665997</v>
      </c>
      <c r="D16" s="31">
        <f t="shared" si="0"/>
        <v>18.002548246351516</v>
      </c>
      <c r="E16" s="34">
        <f t="shared" si="1"/>
        <v>1.4888107399732704</v>
      </c>
      <c r="F16" s="29">
        <v>44684</v>
      </c>
      <c r="G16" s="30">
        <v>0.25</v>
      </c>
      <c r="H16" s="21">
        <v>0.788999999996844</v>
      </c>
      <c r="I16" s="31">
        <f t="shared" si="2"/>
        <v>16.447208068855545</v>
      </c>
      <c r="J16" s="34">
        <f t="shared" si="3"/>
        <v>1.3601841072943535</v>
      </c>
      <c r="K16" s="29">
        <v>44686</v>
      </c>
      <c r="L16" s="30">
        <v>0.25</v>
      </c>
      <c r="M16" s="21">
        <v>0.81499999999674</v>
      </c>
      <c r="N16" s="31">
        <f t="shared" si="4"/>
        <v>17.319878960386426</v>
      </c>
      <c r="O16" s="34">
        <f t="shared" si="5"/>
        <v>1.4323539900239572</v>
      </c>
      <c r="P16" s="29">
        <v>44688</v>
      </c>
      <c r="Q16" s="30">
        <v>0.25</v>
      </c>
      <c r="R16" s="21">
        <v>0.84799999999660802</v>
      </c>
      <c r="S16" s="31">
        <f t="shared" si="6"/>
        <v>18.451540389942611</v>
      </c>
      <c r="T16" s="34">
        <f t="shared" si="7"/>
        <v>1.5259423902482538</v>
      </c>
    </row>
    <row r="17" spans="1:20" x14ac:dyDescent="0.25">
      <c r="A17" s="29">
        <v>44682</v>
      </c>
      <c r="B17" s="30">
        <v>0.29166666666666669</v>
      </c>
      <c r="C17" s="21">
        <v>0.82899999999668395</v>
      </c>
      <c r="D17" s="31">
        <f t="shared" si="0"/>
        <v>17.79671491753891</v>
      </c>
      <c r="E17" s="34">
        <f t="shared" si="1"/>
        <v>1.4717883236804679</v>
      </c>
      <c r="F17" s="29">
        <v>44684</v>
      </c>
      <c r="G17" s="30">
        <v>0.29166666666666669</v>
      </c>
      <c r="H17" s="21">
        <v>0.79499999999682003</v>
      </c>
      <c r="I17" s="31">
        <f t="shared" si="2"/>
        <v>16.647098840223862</v>
      </c>
      <c r="J17" s="34">
        <f t="shared" si="3"/>
        <v>1.3767150740865133</v>
      </c>
      <c r="K17" s="29">
        <v>44686</v>
      </c>
      <c r="L17" s="30">
        <v>0.29166666666666669</v>
      </c>
      <c r="M17" s="21">
        <v>0.80099999999679605</v>
      </c>
      <c r="N17" s="31">
        <f t="shared" si="4"/>
        <v>16.847888623797694</v>
      </c>
      <c r="O17" s="34">
        <f t="shared" si="5"/>
        <v>1.3933203891880692</v>
      </c>
      <c r="P17" s="29">
        <v>44688</v>
      </c>
      <c r="Q17" s="30">
        <v>0.29166666666666669</v>
      </c>
      <c r="R17" s="21">
        <v>0.84699999999661202</v>
      </c>
      <c r="S17" s="31">
        <f t="shared" si="6"/>
        <v>18.416856239951766</v>
      </c>
      <c r="T17" s="34">
        <f t="shared" si="7"/>
        <v>1.5230740110440111</v>
      </c>
    </row>
    <row r="18" spans="1:20" x14ac:dyDescent="0.25">
      <c r="A18" s="29">
        <v>44682</v>
      </c>
      <c r="B18" s="30">
        <v>0.33333333333333331</v>
      </c>
      <c r="C18" s="21">
        <v>0.85099999999659603</v>
      </c>
      <c r="D18" s="31">
        <f t="shared" si="0"/>
        <v>18.555738758813963</v>
      </c>
      <c r="E18" s="34">
        <f t="shared" si="1"/>
        <v>1.5345595953539146</v>
      </c>
      <c r="F18" s="29">
        <v>44684</v>
      </c>
      <c r="G18" s="30">
        <v>0.33333333333333331</v>
      </c>
      <c r="H18" s="21">
        <v>0.78399999999686398</v>
      </c>
      <c r="I18" s="31">
        <f t="shared" si="2"/>
        <v>16.281321165752416</v>
      </c>
      <c r="J18" s="34">
        <f t="shared" si="3"/>
        <v>1.3464652604077247</v>
      </c>
      <c r="K18" s="29">
        <v>44686</v>
      </c>
      <c r="L18" s="30">
        <v>0.33333333333333331</v>
      </c>
      <c r="M18" s="21">
        <v>0.79799999999680804</v>
      </c>
      <c r="N18" s="31">
        <f t="shared" si="4"/>
        <v>16.74738152718168</v>
      </c>
      <c r="O18" s="34">
        <f t="shared" si="5"/>
        <v>1.3850084522979249</v>
      </c>
      <c r="P18" s="29">
        <v>44688</v>
      </c>
      <c r="Q18" s="30">
        <v>0.33333333333333331</v>
      </c>
      <c r="R18" s="21">
        <v>0.84899999999660403</v>
      </c>
      <c r="S18" s="31">
        <f t="shared" si="6"/>
        <v>18.486248867494126</v>
      </c>
      <c r="T18" s="34">
        <f t="shared" si="7"/>
        <v>1.5288127813417642</v>
      </c>
    </row>
    <row r="19" spans="1:20" x14ac:dyDescent="0.25">
      <c r="A19" s="29">
        <v>44682</v>
      </c>
      <c r="B19" s="30">
        <v>0.375</v>
      </c>
      <c r="C19" s="21">
        <v>0.84699999999661202</v>
      </c>
      <c r="D19" s="31">
        <f t="shared" si="0"/>
        <v>18.416856239951766</v>
      </c>
      <c r="E19" s="34">
        <f t="shared" si="1"/>
        <v>1.5230740110440111</v>
      </c>
      <c r="F19" s="29">
        <v>44684</v>
      </c>
      <c r="G19" s="30">
        <v>0.375</v>
      </c>
      <c r="H19" s="21">
        <v>0.80199999999679195</v>
      </c>
      <c r="I19" s="31">
        <f t="shared" si="2"/>
        <v>16.881440799136787</v>
      </c>
      <c r="J19" s="34">
        <f t="shared" si="3"/>
        <v>1.3960951540886122</v>
      </c>
      <c r="K19" s="29">
        <v>44686</v>
      </c>
      <c r="L19" s="30">
        <v>0.375</v>
      </c>
      <c r="M19" s="21">
        <v>0.78399999999686398</v>
      </c>
      <c r="N19" s="31">
        <f t="shared" si="4"/>
        <v>16.281321165752416</v>
      </c>
      <c r="O19" s="34">
        <f t="shared" si="5"/>
        <v>1.3464652604077247</v>
      </c>
      <c r="P19" s="29">
        <v>44688</v>
      </c>
      <c r="Q19" s="30">
        <v>0.375</v>
      </c>
      <c r="R19" s="21">
        <v>0.84599999999661601</v>
      </c>
      <c r="S19" s="31">
        <f t="shared" si="6"/>
        <v>18.382196429161965</v>
      </c>
      <c r="T19" s="34">
        <f t="shared" si="7"/>
        <v>1.5202076446916943</v>
      </c>
    </row>
    <row r="20" spans="1:20" x14ac:dyDescent="0.25">
      <c r="A20" s="29">
        <v>44682</v>
      </c>
      <c r="B20" s="30">
        <v>0.41666666666666669</v>
      </c>
      <c r="C20" s="21">
        <v>0.841999999996632</v>
      </c>
      <c r="D20" s="31">
        <f t="shared" si="0"/>
        <v>18.243800811498431</v>
      </c>
      <c r="E20" s="34">
        <f t="shared" si="1"/>
        <v>1.5087623271109203</v>
      </c>
      <c r="F20" s="29">
        <v>44684</v>
      </c>
      <c r="G20" s="30">
        <v>0.41666666666666669</v>
      </c>
      <c r="H20" s="21">
        <v>0.78599999999685599</v>
      </c>
      <c r="I20" s="31">
        <f t="shared" si="2"/>
        <v>16.34760067580709</v>
      </c>
      <c r="J20" s="34">
        <f t="shared" si="3"/>
        <v>1.3519465758892464</v>
      </c>
      <c r="K20" s="29">
        <v>44686</v>
      </c>
      <c r="L20" s="30">
        <v>0.41666666666666669</v>
      </c>
      <c r="M20" s="21">
        <v>0.78999999999684001</v>
      </c>
      <c r="N20" s="31">
        <f t="shared" si="4"/>
        <v>16.480460649016415</v>
      </c>
      <c r="O20" s="34">
        <f t="shared" si="5"/>
        <v>1.3629340956736575</v>
      </c>
      <c r="P20" s="29">
        <v>44688</v>
      </c>
      <c r="Q20" s="30">
        <v>0.41666666666666669</v>
      </c>
      <c r="R20" s="21">
        <v>0.84499999999662001</v>
      </c>
      <c r="S20" s="31">
        <f t="shared" si="6"/>
        <v>18.347560969232909</v>
      </c>
      <c r="T20" s="34">
        <f t="shared" si="7"/>
        <v>1.5173432921555614</v>
      </c>
    </row>
    <row r="21" spans="1:20" x14ac:dyDescent="0.25">
      <c r="A21" s="29">
        <v>44682</v>
      </c>
      <c r="B21" s="30">
        <v>0.45833333333333331</v>
      </c>
      <c r="C21" s="21">
        <v>0.82599999999669604</v>
      </c>
      <c r="D21" s="31">
        <f t="shared" si="0"/>
        <v>17.694129544812593</v>
      </c>
      <c r="E21" s="34">
        <f t="shared" si="1"/>
        <v>1.4633045133560014</v>
      </c>
      <c r="F21" s="29">
        <v>44684</v>
      </c>
      <c r="G21" s="30">
        <v>0.45833333333333331</v>
      </c>
      <c r="H21" s="21">
        <v>0.788999999996844</v>
      </c>
      <c r="I21" s="31">
        <f t="shared" si="2"/>
        <v>16.447208068855545</v>
      </c>
      <c r="J21" s="34">
        <f t="shared" si="3"/>
        <v>1.3601841072943535</v>
      </c>
      <c r="K21" s="29">
        <v>44686</v>
      </c>
      <c r="L21" s="30">
        <v>0.45833333333333331</v>
      </c>
      <c r="M21" s="21">
        <v>0.77699999999689195</v>
      </c>
      <c r="N21" s="31">
        <f t="shared" si="4"/>
        <v>16.050134654378333</v>
      </c>
      <c r="O21" s="34">
        <f t="shared" si="5"/>
        <v>1.3273461359170879</v>
      </c>
      <c r="P21" s="29">
        <v>44688</v>
      </c>
      <c r="Q21" s="30">
        <v>0.45833333333333331</v>
      </c>
      <c r="R21" s="21">
        <v>0.84499999999662001</v>
      </c>
      <c r="S21" s="31">
        <f t="shared" si="6"/>
        <v>18.347560969232909</v>
      </c>
      <c r="T21" s="34">
        <f t="shared" si="7"/>
        <v>1.5173432921555614</v>
      </c>
    </row>
    <row r="22" spans="1:20" x14ac:dyDescent="0.25">
      <c r="A22" s="29">
        <v>44682</v>
      </c>
      <c r="B22" s="30">
        <v>0.5</v>
      </c>
      <c r="C22" s="21">
        <v>0.82299999999670703</v>
      </c>
      <c r="D22" s="31">
        <f t="shared" si="0"/>
        <v>17.591765466016064</v>
      </c>
      <c r="E22" s="34">
        <f t="shared" si="1"/>
        <v>1.4548390040395285</v>
      </c>
      <c r="F22" s="29">
        <v>44684</v>
      </c>
      <c r="G22" s="30">
        <v>0.5</v>
      </c>
      <c r="H22" s="21">
        <v>0.786999999996852</v>
      </c>
      <c r="I22" s="31">
        <f t="shared" si="2"/>
        <v>16.380778069356591</v>
      </c>
      <c r="J22" s="34">
        <f t="shared" si="3"/>
        <v>1.35469034633579</v>
      </c>
      <c r="K22" s="29">
        <v>44686</v>
      </c>
      <c r="L22" s="30">
        <v>0.5</v>
      </c>
      <c r="M22" s="21">
        <v>0.78099999999687597</v>
      </c>
      <c r="N22" s="31">
        <f t="shared" si="4"/>
        <v>16.182090287909777</v>
      </c>
      <c r="O22" s="34">
        <f t="shared" si="5"/>
        <v>1.3382588668101385</v>
      </c>
      <c r="P22" s="29">
        <v>44688</v>
      </c>
      <c r="Q22" s="30">
        <v>0.5</v>
      </c>
      <c r="R22" s="21">
        <v>0.82999999999667995</v>
      </c>
      <c r="S22" s="31">
        <f t="shared" si="6"/>
        <v>17.830959161986009</v>
      </c>
      <c r="T22" s="34">
        <f t="shared" si="7"/>
        <v>1.4746203226962429</v>
      </c>
    </row>
    <row r="23" spans="1:20" x14ac:dyDescent="0.25">
      <c r="A23" s="29">
        <v>44682</v>
      </c>
      <c r="B23" s="30">
        <v>0.54166666666666663</v>
      </c>
      <c r="C23" s="21">
        <v>0.81799999999672801</v>
      </c>
      <c r="D23" s="31">
        <f t="shared" si="0"/>
        <v>17.421651320356389</v>
      </c>
      <c r="E23" s="34">
        <f t="shared" si="1"/>
        <v>1.4407705641934734</v>
      </c>
      <c r="F23" s="29">
        <v>44684</v>
      </c>
      <c r="G23" s="30">
        <v>0.54166666666666663</v>
      </c>
      <c r="H23" s="21">
        <v>0.77199999999691205</v>
      </c>
      <c r="I23" s="31">
        <f t="shared" si="2"/>
        <v>15.885757334401259</v>
      </c>
      <c r="J23" s="34">
        <f t="shared" si="3"/>
        <v>1.313752131554984</v>
      </c>
      <c r="K23" s="29">
        <v>44686</v>
      </c>
      <c r="L23" s="30">
        <v>0.54166666666666663</v>
      </c>
      <c r="M23" s="21">
        <v>0.77999999999687997</v>
      </c>
      <c r="N23" s="31">
        <f t="shared" si="4"/>
        <v>16.149063617290167</v>
      </c>
      <c r="O23" s="34">
        <f t="shared" si="5"/>
        <v>1.3355275611498967</v>
      </c>
      <c r="P23" s="29">
        <v>44688</v>
      </c>
      <c r="Q23" s="30">
        <v>0.54166666666666663</v>
      </c>
      <c r="R23" s="21">
        <v>0.83399999999666397</v>
      </c>
      <c r="S23" s="31">
        <f t="shared" si="6"/>
        <v>17.968181421015508</v>
      </c>
      <c r="T23" s="34">
        <f t="shared" si="7"/>
        <v>1.4859686035179824</v>
      </c>
    </row>
    <row r="24" spans="1:20" x14ac:dyDescent="0.25">
      <c r="A24" s="29">
        <v>44682</v>
      </c>
      <c r="B24" s="30">
        <v>0.58333333333333337</v>
      </c>
      <c r="C24" s="21">
        <v>0.81299999999674799</v>
      </c>
      <c r="D24" s="31">
        <f t="shared" si="0"/>
        <v>17.252154311009033</v>
      </c>
      <c r="E24" s="34">
        <f t="shared" si="1"/>
        <v>1.426753161520447</v>
      </c>
      <c r="F24" s="29">
        <v>44684</v>
      </c>
      <c r="G24" s="30">
        <v>0.58333333333333337</v>
      </c>
      <c r="H24" s="21">
        <v>0.79299999999682802</v>
      </c>
      <c r="I24" s="31">
        <f t="shared" si="2"/>
        <v>16.58036855689453</v>
      </c>
      <c r="J24" s="34">
        <f t="shared" si="3"/>
        <v>1.3711964796551777</v>
      </c>
      <c r="K24" s="29">
        <v>44686</v>
      </c>
      <c r="L24" s="30">
        <v>0.58333333333333337</v>
      </c>
      <c r="M24" s="21">
        <v>0.78199999999687198</v>
      </c>
      <c r="N24" s="31">
        <f t="shared" si="4"/>
        <v>16.215142111552957</v>
      </c>
      <c r="O24" s="34">
        <f t="shared" si="5"/>
        <v>1.3409922526254294</v>
      </c>
      <c r="P24" s="29">
        <v>44688</v>
      </c>
      <c r="Q24" s="30">
        <v>0.58333333333333337</v>
      </c>
      <c r="R24" s="21">
        <v>0.80899999999676397</v>
      </c>
      <c r="S24" s="31">
        <f t="shared" si="6"/>
        <v>17.117002073386189</v>
      </c>
      <c r="T24" s="34">
        <f t="shared" si="7"/>
        <v>1.4155760714690377</v>
      </c>
    </row>
    <row r="25" spans="1:20" x14ac:dyDescent="0.25">
      <c r="A25" s="29">
        <v>44682</v>
      </c>
      <c r="B25" s="30">
        <v>0.625</v>
      </c>
      <c r="C25" s="21">
        <v>0.83299999999666796</v>
      </c>
      <c r="D25" s="31">
        <f t="shared" si="0"/>
        <v>17.933839087984797</v>
      </c>
      <c r="E25" s="34">
        <f t="shared" si="1"/>
        <v>1.4831284925763426</v>
      </c>
      <c r="F25" s="29">
        <v>44684</v>
      </c>
      <c r="G25" s="30">
        <v>0.625</v>
      </c>
      <c r="H25" s="21">
        <v>0.78299999999686798</v>
      </c>
      <c r="I25" s="31">
        <f t="shared" si="2"/>
        <v>16.248219075174454</v>
      </c>
      <c r="J25" s="34">
        <f t="shared" si="3"/>
        <v>1.3437277175169273</v>
      </c>
      <c r="K25" s="29">
        <v>44686</v>
      </c>
      <c r="L25" s="30">
        <v>0.625</v>
      </c>
      <c r="M25" s="21">
        <v>0.761999999996952</v>
      </c>
      <c r="N25" s="31">
        <f t="shared" si="4"/>
        <v>15.558899726888997</v>
      </c>
      <c r="O25" s="34">
        <f t="shared" si="5"/>
        <v>1.2867210074137201</v>
      </c>
      <c r="P25" s="29">
        <v>44688</v>
      </c>
      <c r="Q25" s="30">
        <v>0.625</v>
      </c>
      <c r="R25" s="21">
        <v>0.79399999999682402</v>
      </c>
      <c r="S25" s="31">
        <f t="shared" si="6"/>
        <v>16.613721205938262</v>
      </c>
      <c r="T25" s="34">
        <f t="shared" si="7"/>
        <v>1.3739547437310942</v>
      </c>
    </row>
    <row r="26" spans="1:20" x14ac:dyDescent="0.25">
      <c r="A26" s="29">
        <v>44682</v>
      </c>
      <c r="B26" s="30">
        <v>0.66666666666666663</v>
      </c>
      <c r="C26" s="21">
        <v>0.82799999999668805</v>
      </c>
      <c r="D26" s="31">
        <f t="shared" si="0"/>
        <v>17.762495225179386</v>
      </c>
      <c r="E26" s="34">
        <f t="shared" si="1"/>
        <v>1.4689583551223351</v>
      </c>
      <c r="F26" s="29">
        <v>44684</v>
      </c>
      <c r="G26" s="30">
        <v>0.66666666666666663</v>
      </c>
      <c r="H26" s="21">
        <v>0.80199999999679195</v>
      </c>
      <c r="I26" s="31">
        <f t="shared" si="2"/>
        <v>16.881440799136787</v>
      </c>
      <c r="J26" s="34">
        <f t="shared" si="3"/>
        <v>1.3960951540886122</v>
      </c>
      <c r="K26" s="29">
        <v>44686</v>
      </c>
      <c r="L26" s="30">
        <v>0.66666666666666663</v>
      </c>
      <c r="M26" s="21">
        <v>0.76899999999692403</v>
      </c>
      <c r="N26" s="31">
        <f t="shared" si="4"/>
        <v>15.787434094642169</v>
      </c>
      <c r="O26" s="34">
        <f t="shared" si="5"/>
        <v>1.3056207996269074</v>
      </c>
      <c r="P26" s="29">
        <v>44688</v>
      </c>
      <c r="Q26" s="30">
        <v>0.66666666666666663</v>
      </c>
      <c r="R26" s="21">
        <v>0.79399999999682402</v>
      </c>
      <c r="S26" s="31">
        <f t="shared" si="6"/>
        <v>16.613721205938262</v>
      </c>
      <c r="T26" s="34">
        <f t="shared" si="7"/>
        <v>1.3739547437310942</v>
      </c>
    </row>
    <row r="27" spans="1:20" x14ac:dyDescent="0.25">
      <c r="A27" s="29">
        <v>44682</v>
      </c>
      <c r="B27" s="30">
        <v>0.70833333333333337</v>
      </c>
      <c r="C27" s="21">
        <v>0.83199999999667196</v>
      </c>
      <c r="D27" s="31">
        <f t="shared" si="0"/>
        <v>17.899521259175465</v>
      </c>
      <c r="E27" s="34">
        <f t="shared" si="1"/>
        <v>1.4802904081338109</v>
      </c>
      <c r="F27" s="29">
        <v>44684</v>
      </c>
      <c r="G27" s="30">
        <v>0.70833333333333337</v>
      </c>
      <c r="H27" s="21">
        <v>0.79299999999682802</v>
      </c>
      <c r="I27" s="31">
        <f t="shared" si="2"/>
        <v>16.58036855689453</v>
      </c>
      <c r="J27" s="34">
        <f t="shared" si="3"/>
        <v>1.3711964796551777</v>
      </c>
      <c r="K27" s="29">
        <v>44686</v>
      </c>
      <c r="L27" s="30">
        <v>0.70833333333333337</v>
      </c>
      <c r="M27" s="21">
        <v>0.77499999999689995</v>
      </c>
      <c r="N27" s="31">
        <f t="shared" si="4"/>
        <v>15.984308017778854</v>
      </c>
      <c r="O27" s="34">
        <f t="shared" si="5"/>
        <v>1.3219022730703112</v>
      </c>
      <c r="P27" s="29">
        <v>44688</v>
      </c>
      <c r="Q27" s="30">
        <v>0.70833333333333337</v>
      </c>
      <c r="R27" s="21">
        <v>0.786999999996852</v>
      </c>
      <c r="S27" s="31">
        <f t="shared" si="6"/>
        <v>16.380778069356591</v>
      </c>
      <c r="T27" s="34">
        <f t="shared" si="7"/>
        <v>1.35469034633579</v>
      </c>
    </row>
    <row r="28" spans="1:20" x14ac:dyDescent="0.25">
      <c r="A28" s="29">
        <v>44682</v>
      </c>
      <c r="B28" s="30">
        <v>0.75</v>
      </c>
      <c r="C28" s="21">
        <v>0.815999999996736</v>
      </c>
      <c r="D28" s="31">
        <f t="shared" si="0"/>
        <v>17.3537783745433</v>
      </c>
      <c r="E28" s="34">
        <f t="shared" si="1"/>
        <v>1.4351574715747308</v>
      </c>
      <c r="F28" s="29">
        <v>44684</v>
      </c>
      <c r="G28" s="30">
        <v>0.75</v>
      </c>
      <c r="H28" s="21">
        <v>0.79599999999681603</v>
      </c>
      <c r="I28" s="31">
        <f t="shared" si="2"/>
        <v>16.680501447005067</v>
      </c>
      <c r="J28" s="34">
        <f t="shared" si="3"/>
        <v>1.3794774696673189</v>
      </c>
      <c r="K28" s="29">
        <v>44686</v>
      </c>
      <c r="L28" s="30">
        <v>0.75</v>
      </c>
      <c r="M28" s="21">
        <v>0.76699999999693202</v>
      </c>
      <c r="N28" s="31">
        <f t="shared" si="4"/>
        <v>15.722011803058741</v>
      </c>
      <c r="O28" s="34">
        <f t="shared" si="5"/>
        <v>1.3002103761129578</v>
      </c>
      <c r="P28" s="29">
        <v>44688</v>
      </c>
      <c r="Q28" s="30">
        <v>0.75</v>
      </c>
      <c r="R28" s="21">
        <v>0.78999999999684001</v>
      </c>
      <c r="S28" s="31">
        <f t="shared" si="6"/>
        <v>16.480460649016415</v>
      </c>
      <c r="T28" s="34">
        <f t="shared" si="7"/>
        <v>1.3629340956736575</v>
      </c>
    </row>
    <row r="29" spans="1:20" x14ac:dyDescent="0.25">
      <c r="A29" s="29">
        <v>44682</v>
      </c>
      <c r="B29" s="30">
        <v>0.79166666666666663</v>
      </c>
      <c r="C29" s="21">
        <v>0.80299999999678795</v>
      </c>
      <c r="D29" s="31">
        <f t="shared" si="0"/>
        <v>16.915017858374167</v>
      </c>
      <c r="E29" s="34">
        <f t="shared" si="1"/>
        <v>1.3988719768875435</v>
      </c>
      <c r="F29" s="29">
        <v>44684</v>
      </c>
      <c r="G29" s="30">
        <v>0.79166666666666663</v>
      </c>
      <c r="H29" s="21">
        <v>0.78499999999685999</v>
      </c>
      <c r="I29" s="31">
        <f t="shared" si="2"/>
        <v>16.314448370288368</v>
      </c>
      <c r="J29" s="34">
        <f t="shared" si="3"/>
        <v>1.349204880222848</v>
      </c>
      <c r="K29" s="29">
        <v>44686</v>
      </c>
      <c r="L29" s="30">
        <v>0.79166666666666663</v>
      </c>
      <c r="M29" s="21">
        <v>0.76999999999692004</v>
      </c>
      <c r="N29" s="31">
        <f t="shared" si="4"/>
        <v>15.820183214242761</v>
      </c>
      <c r="O29" s="34">
        <f t="shared" si="5"/>
        <v>1.3083291518178761</v>
      </c>
      <c r="P29" s="29">
        <v>44688</v>
      </c>
      <c r="Q29" s="30">
        <v>0.79166666666666663</v>
      </c>
      <c r="R29" s="21">
        <v>0.76499999999694002</v>
      </c>
      <c r="S29" s="31">
        <f t="shared" si="6"/>
        <v>15.656690864131168</v>
      </c>
      <c r="T29" s="34">
        <f t="shared" si="7"/>
        <v>1.2948083344636474</v>
      </c>
    </row>
    <row r="30" spans="1:20" x14ac:dyDescent="0.25">
      <c r="A30" s="29">
        <v>44682</v>
      </c>
      <c r="B30" s="30">
        <v>0.83333333333333337</v>
      </c>
      <c r="C30" s="21">
        <v>0.79599999999681603</v>
      </c>
      <c r="D30" s="31">
        <f t="shared" si="0"/>
        <v>16.680501447005067</v>
      </c>
      <c r="E30" s="34">
        <f t="shared" si="1"/>
        <v>1.3794774696673189</v>
      </c>
      <c r="F30" s="29">
        <v>44684</v>
      </c>
      <c r="G30" s="30">
        <v>0.83333333333333337</v>
      </c>
      <c r="H30" s="21">
        <v>0.78199999999687198</v>
      </c>
      <c r="I30" s="31">
        <f t="shared" si="2"/>
        <v>16.215142111552957</v>
      </c>
      <c r="J30" s="34">
        <f t="shared" si="3"/>
        <v>1.3409922526254294</v>
      </c>
      <c r="K30" s="29">
        <v>44686</v>
      </c>
      <c r="L30" s="30">
        <v>0.83333333333333337</v>
      </c>
      <c r="M30" s="21">
        <v>0.77199999999691205</v>
      </c>
      <c r="N30" s="31">
        <f t="shared" si="4"/>
        <v>15.885757334401259</v>
      </c>
      <c r="O30" s="34">
        <f t="shared" si="5"/>
        <v>1.313752131554984</v>
      </c>
      <c r="P30" s="29">
        <v>44688</v>
      </c>
      <c r="Q30" s="30">
        <v>0.83333333333333337</v>
      </c>
      <c r="R30" s="21">
        <v>0.75599999999697598</v>
      </c>
      <c r="S30" s="31">
        <f t="shared" si="6"/>
        <v>15.364003765490803</v>
      </c>
      <c r="T30" s="34">
        <f t="shared" si="7"/>
        <v>1.2706031114060894</v>
      </c>
    </row>
    <row r="31" spans="1:20" x14ac:dyDescent="0.25">
      <c r="A31" s="29">
        <v>44682</v>
      </c>
      <c r="B31" s="30">
        <v>0.875</v>
      </c>
      <c r="C31" s="21">
        <v>0.79199999999683202</v>
      </c>
      <c r="D31" s="31">
        <f t="shared" si="0"/>
        <v>16.547040905861522</v>
      </c>
      <c r="E31" s="34">
        <f t="shared" si="1"/>
        <v>1.3684402829147477</v>
      </c>
      <c r="F31" s="29">
        <v>44684</v>
      </c>
      <c r="G31" s="30">
        <v>0.875</v>
      </c>
      <c r="H31" s="21">
        <v>0.787999999996848</v>
      </c>
      <c r="I31" s="31">
        <f t="shared" si="2"/>
        <v>16.413980538008008</v>
      </c>
      <c r="J31" s="34">
        <f t="shared" si="3"/>
        <v>1.3574361904932621</v>
      </c>
      <c r="K31" s="29">
        <v>44686</v>
      </c>
      <c r="L31" s="30">
        <v>0.875</v>
      </c>
      <c r="M31" s="21">
        <v>0.75299999999698797</v>
      </c>
      <c r="N31" s="31">
        <f t="shared" si="4"/>
        <v>15.26689967531259</v>
      </c>
      <c r="O31" s="34">
        <f t="shared" si="5"/>
        <v>1.2625726031483511</v>
      </c>
      <c r="P31" s="29">
        <v>44688</v>
      </c>
      <c r="Q31" s="30">
        <v>0.875</v>
      </c>
      <c r="R31" s="21">
        <v>0.76899999999692403</v>
      </c>
      <c r="S31" s="31">
        <f t="shared" si="6"/>
        <v>15.787434094642169</v>
      </c>
      <c r="T31" s="34">
        <f t="shared" si="7"/>
        <v>1.3056207996269074</v>
      </c>
    </row>
    <row r="32" spans="1:20" x14ac:dyDescent="0.25">
      <c r="A32" s="29">
        <v>44682</v>
      </c>
      <c r="B32" s="30">
        <v>0.91666666666666663</v>
      </c>
      <c r="C32" s="21">
        <v>0.786999999996852</v>
      </c>
      <c r="D32" s="31">
        <f t="shared" si="0"/>
        <v>16.380778069356591</v>
      </c>
      <c r="E32" s="34">
        <f t="shared" si="1"/>
        <v>1.35469034633579</v>
      </c>
      <c r="F32" s="29">
        <v>44684</v>
      </c>
      <c r="G32" s="30">
        <v>0.91666666666666663</v>
      </c>
      <c r="H32" s="21">
        <v>0.75799999999696799</v>
      </c>
      <c r="I32" s="31">
        <f t="shared" si="2"/>
        <v>15.42886728337756</v>
      </c>
      <c r="J32" s="34">
        <f t="shared" si="3"/>
        <v>1.2759673243353242</v>
      </c>
      <c r="K32" s="29">
        <v>44686</v>
      </c>
      <c r="L32" s="30">
        <v>0.91666666666666663</v>
      </c>
      <c r="M32" s="21">
        <v>0.74699999999701205</v>
      </c>
      <c r="N32" s="31">
        <f t="shared" si="4"/>
        <v>15.073381126349652</v>
      </c>
      <c r="O32" s="34">
        <f t="shared" si="5"/>
        <v>1.2465686191491161</v>
      </c>
      <c r="P32" s="29">
        <v>44688</v>
      </c>
      <c r="Q32" s="30">
        <v>0.91666666666666663</v>
      </c>
      <c r="R32" s="21">
        <v>0.79399999999682402</v>
      </c>
      <c r="S32" s="31">
        <f t="shared" si="6"/>
        <v>16.613721205938262</v>
      </c>
      <c r="T32" s="34">
        <f t="shared" si="7"/>
        <v>1.3739547437310942</v>
      </c>
    </row>
    <row r="33" spans="1:20" x14ac:dyDescent="0.25">
      <c r="A33" s="29">
        <v>44682</v>
      </c>
      <c r="B33" s="30">
        <v>0.95833333333333337</v>
      </c>
      <c r="C33" s="21">
        <v>0.77099999999691604</v>
      </c>
      <c r="D33" s="31">
        <f t="shared" si="0"/>
        <v>15.852957631931716</v>
      </c>
      <c r="E33" s="34">
        <f t="shared" si="1"/>
        <v>1.3110395961607528</v>
      </c>
      <c r="F33" s="29">
        <v>44684</v>
      </c>
      <c r="G33" s="30">
        <v>0.95833333333333337</v>
      </c>
      <c r="H33" s="21">
        <v>0.76399999999694401</v>
      </c>
      <c r="I33" s="31">
        <f t="shared" si="2"/>
        <v>15.624068435442418</v>
      </c>
      <c r="J33" s="34">
        <f t="shared" si="3"/>
        <v>1.2921104596110879</v>
      </c>
      <c r="K33" s="29">
        <v>44686</v>
      </c>
      <c r="L33" s="30">
        <v>0.95833333333333337</v>
      </c>
      <c r="M33" s="21">
        <v>0.75499999999697998</v>
      </c>
      <c r="N33" s="31">
        <f t="shared" si="4"/>
        <v>15.331610230197203</v>
      </c>
      <c r="O33" s="34">
        <f t="shared" si="5"/>
        <v>1.2679241660373086</v>
      </c>
      <c r="P33" s="29">
        <v>44688</v>
      </c>
      <c r="Q33" s="30">
        <v>0.95833333333333337</v>
      </c>
      <c r="R33" s="21">
        <v>0.79899999999680404</v>
      </c>
      <c r="S33" s="31">
        <f t="shared" si="6"/>
        <v>16.780858975196846</v>
      </c>
      <c r="T33" s="34">
        <f t="shared" si="7"/>
        <v>1.3877770372487792</v>
      </c>
    </row>
    <row r="34" spans="1:20" x14ac:dyDescent="0.25">
      <c r="A34" s="29">
        <v>44683</v>
      </c>
      <c r="B34" s="30">
        <v>0</v>
      </c>
      <c r="C34" s="21">
        <v>0.761999999996952</v>
      </c>
      <c r="D34" s="31">
        <f t="shared" si="0"/>
        <v>15.558899726888997</v>
      </c>
      <c r="E34" s="34">
        <f t="shared" si="1"/>
        <v>1.2867210074137201</v>
      </c>
      <c r="F34" s="29">
        <v>44685</v>
      </c>
      <c r="G34" s="30">
        <v>0</v>
      </c>
      <c r="H34" s="21">
        <v>0.75899999999696399</v>
      </c>
      <c r="I34" s="31">
        <f t="shared" si="2"/>
        <v>15.461337238685683</v>
      </c>
      <c r="J34" s="34">
        <f t="shared" si="3"/>
        <v>1.2786525896393059</v>
      </c>
      <c r="K34" s="29">
        <v>44687</v>
      </c>
      <c r="L34" s="30">
        <v>0</v>
      </c>
      <c r="M34" s="21">
        <v>0.74499999999702005</v>
      </c>
      <c r="N34" s="31">
        <f t="shared" si="4"/>
        <v>15.009079683843744</v>
      </c>
      <c r="O34" s="34">
        <f t="shared" si="5"/>
        <v>1.2412508898538777</v>
      </c>
      <c r="P34" s="29">
        <v>44689</v>
      </c>
      <c r="Q34" s="30">
        <v>0</v>
      </c>
      <c r="R34" s="21">
        <v>0.79599999999681603</v>
      </c>
      <c r="S34" s="31">
        <f t="shared" si="6"/>
        <v>16.680501447005067</v>
      </c>
      <c r="T34" s="34">
        <f t="shared" si="7"/>
        <v>1.3794774696673189</v>
      </c>
    </row>
    <row r="35" spans="1:20" x14ac:dyDescent="0.25">
      <c r="A35" s="29">
        <v>44683</v>
      </c>
      <c r="B35" s="30">
        <v>4.1666666666666664E-2</v>
      </c>
      <c r="C35" s="21">
        <v>0.75799999999696799</v>
      </c>
      <c r="D35" s="31">
        <f t="shared" si="0"/>
        <v>15.42886728337756</v>
      </c>
      <c r="E35" s="34">
        <f t="shared" si="1"/>
        <v>1.2759673243353242</v>
      </c>
      <c r="F35" s="29">
        <v>44685</v>
      </c>
      <c r="G35" s="30">
        <v>4.1666666666666664E-2</v>
      </c>
      <c r="H35" s="21">
        <v>0.73999999999704003</v>
      </c>
      <c r="I35" s="31">
        <f t="shared" si="2"/>
        <v>14.848775002958948</v>
      </c>
      <c r="J35" s="34">
        <f t="shared" si="3"/>
        <v>1.227993692744705</v>
      </c>
      <c r="K35" s="29">
        <v>44687</v>
      </c>
      <c r="L35" s="30">
        <v>4.1666666666666664E-2</v>
      </c>
      <c r="M35" s="21">
        <v>0.75099999999699596</v>
      </c>
      <c r="N35" s="31">
        <f t="shared" si="4"/>
        <v>15.202291232866582</v>
      </c>
      <c r="O35" s="34">
        <f t="shared" si="5"/>
        <v>1.2572294849580663</v>
      </c>
      <c r="P35" s="29">
        <v>44689</v>
      </c>
      <c r="Q35" s="30">
        <v>4.1666666666666664E-2</v>
      </c>
      <c r="R35" s="21">
        <v>0.77899999999688396</v>
      </c>
      <c r="S35" s="31">
        <f t="shared" si="6"/>
        <v>16.116062112762897</v>
      </c>
      <c r="T35" s="34">
        <f t="shared" si="7"/>
        <v>1.3327983367254914</v>
      </c>
    </row>
    <row r="36" spans="1:20" x14ac:dyDescent="0.25">
      <c r="A36" s="29">
        <v>44683</v>
      </c>
      <c r="B36" s="30">
        <v>8.3333333333333329E-2</v>
      </c>
      <c r="C36" s="21">
        <v>0.75299999999698797</v>
      </c>
      <c r="D36" s="31">
        <f t="shared" si="0"/>
        <v>15.26689967531259</v>
      </c>
      <c r="E36" s="34">
        <f t="shared" si="1"/>
        <v>1.2625726031483511</v>
      </c>
      <c r="F36" s="29">
        <v>44685</v>
      </c>
      <c r="G36" s="30">
        <v>8.3333333333333329E-2</v>
      </c>
      <c r="H36" s="21">
        <v>0.74799999999700795</v>
      </c>
      <c r="I36" s="31">
        <f t="shared" si="2"/>
        <v>15.105570271111212</v>
      </c>
      <c r="J36" s="34">
        <f t="shared" si="3"/>
        <v>1.2492306614208972</v>
      </c>
      <c r="K36" s="29">
        <v>44687</v>
      </c>
      <c r="L36" s="30">
        <v>8.3333333333333329E-2</v>
      </c>
      <c r="M36" s="21">
        <v>0.75399999999698397</v>
      </c>
      <c r="N36" s="31">
        <f t="shared" si="4"/>
        <v>15.299242195569104</v>
      </c>
      <c r="O36" s="34">
        <f t="shared" si="5"/>
        <v>1.2652473295735649</v>
      </c>
      <c r="P36" s="29">
        <v>44689</v>
      </c>
      <c r="Q36" s="30">
        <v>8.3333333333333329E-2</v>
      </c>
      <c r="R36" s="21">
        <v>0.76799999999692803</v>
      </c>
      <c r="S36" s="31">
        <f t="shared" si="6"/>
        <v>15.754710286462007</v>
      </c>
      <c r="T36" s="34">
        <f t="shared" si="7"/>
        <v>1.3029145406904079</v>
      </c>
    </row>
    <row r="37" spans="1:20" x14ac:dyDescent="0.25">
      <c r="A37" s="29">
        <v>44683</v>
      </c>
      <c r="B37" s="30">
        <v>0.125</v>
      </c>
      <c r="C37" s="21">
        <v>0.76599999999693602</v>
      </c>
      <c r="D37" s="31">
        <f t="shared" si="0"/>
        <v>15.689338657813305</v>
      </c>
      <c r="E37" s="34">
        <f t="shared" si="1"/>
        <v>1.2975083070011604</v>
      </c>
      <c r="F37" s="29">
        <v>44685</v>
      </c>
      <c r="G37" s="30">
        <v>0.125</v>
      </c>
      <c r="H37" s="21">
        <v>0.75499999999697998</v>
      </c>
      <c r="I37" s="31">
        <f t="shared" si="2"/>
        <v>15.331610230197203</v>
      </c>
      <c r="J37" s="34">
        <f t="shared" si="3"/>
        <v>1.2679241660373086</v>
      </c>
      <c r="K37" s="29">
        <v>44687</v>
      </c>
      <c r="L37" s="30">
        <v>0.125</v>
      </c>
      <c r="M37" s="21">
        <v>0.74999999999699996</v>
      </c>
      <c r="N37" s="31">
        <f t="shared" si="4"/>
        <v>15.170025338217432</v>
      </c>
      <c r="O37" s="34">
        <f t="shared" si="5"/>
        <v>1.2545610954705815</v>
      </c>
      <c r="P37" s="29">
        <v>44689</v>
      </c>
      <c r="Q37" s="30">
        <v>0.125</v>
      </c>
      <c r="R37" s="21">
        <v>0.76499999999694002</v>
      </c>
      <c r="S37" s="31">
        <f t="shared" si="6"/>
        <v>15.656690864131168</v>
      </c>
      <c r="T37" s="34">
        <f t="shared" si="7"/>
        <v>1.2948083344636474</v>
      </c>
    </row>
    <row r="38" spans="1:20" x14ac:dyDescent="0.25">
      <c r="A38" s="29">
        <v>44683</v>
      </c>
      <c r="B38" s="30">
        <v>0.16666666666666666</v>
      </c>
      <c r="C38" s="21">
        <v>0.75799999999696799</v>
      </c>
      <c r="D38" s="31">
        <f t="shared" si="0"/>
        <v>15.42886728337756</v>
      </c>
      <c r="E38" s="34">
        <f t="shared" si="1"/>
        <v>1.2759673243353242</v>
      </c>
      <c r="F38" s="29">
        <v>44685</v>
      </c>
      <c r="G38" s="30">
        <v>0.16666666666666666</v>
      </c>
      <c r="H38" s="21">
        <v>0.73999999999704003</v>
      </c>
      <c r="I38" s="31">
        <f t="shared" si="2"/>
        <v>14.848775002958948</v>
      </c>
      <c r="J38" s="34">
        <f t="shared" si="3"/>
        <v>1.227993692744705</v>
      </c>
      <c r="K38" s="29">
        <v>44687</v>
      </c>
      <c r="L38" s="30">
        <v>0.16666666666666666</v>
      </c>
      <c r="M38" s="21">
        <v>0.73999999999704003</v>
      </c>
      <c r="N38" s="31">
        <f t="shared" si="4"/>
        <v>14.848775002958948</v>
      </c>
      <c r="O38" s="34">
        <f t="shared" si="5"/>
        <v>1.227993692744705</v>
      </c>
      <c r="P38" s="29">
        <v>44689</v>
      </c>
      <c r="Q38" s="30">
        <v>0.16666666666666666</v>
      </c>
      <c r="R38" s="21">
        <v>0.77699999999689195</v>
      </c>
      <c r="S38" s="31">
        <f t="shared" si="6"/>
        <v>16.050134654378333</v>
      </c>
      <c r="T38" s="34">
        <f t="shared" si="7"/>
        <v>1.3273461359170879</v>
      </c>
    </row>
    <row r="39" spans="1:20" x14ac:dyDescent="0.25">
      <c r="A39" s="29">
        <v>44683</v>
      </c>
      <c r="B39" s="30">
        <v>0.20833333333333334</v>
      </c>
      <c r="C39" s="21">
        <v>0.75099999999699596</v>
      </c>
      <c r="D39" s="31">
        <f t="shared" si="0"/>
        <v>15.202291232866582</v>
      </c>
      <c r="E39" s="34">
        <f t="shared" si="1"/>
        <v>1.2572294849580663</v>
      </c>
      <c r="F39" s="29">
        <v>44685</v>
      </c>
      <c r="G39" s="30">
        <v>0.20833333333333334</v>
      </c>
      <c r="H39" s="21">
        <v>0.74499999999702005</v>
      </c>
      <c r="I39" s="31">
        <f t="shared" si="2"/>
        <v>15.009079683843744</v>
      </c>
      <c r="J39" s="34">
        <f t="shared" si="3"/>
        <v>1.2412508898538777</v>
      </c>
      <c r="K39" s="29">
        <v>44687</v>
      </c>
      <c r="L39" s="30">
        <v>0.20833333333333334</v>
      </c>
      <c r="M39" s="21">
        <v>0.73899999999704402</v>
      </c>
      <c r="N39" s="31">
        <f t="shared" si="4"/>
        <v>14.816791137513516</v>
      </c>
      <c r="O39" s="34">
        <f t="shared" si="5"/>
        <v>1.2253486270723677</v>
      </c>
      <c r="P39" s="29">
        <v>44689</v>
      </c>
      <c r="Q39" s="30">
        <v>0.20833333333333334</v>
      </c>
      <c r="R39" s="21">
        <v>0.77499999999689995</v>
      </c>
      <c r="S39" s="31">
        <f t="shared" si="6"/>
        <v>15.984308017778854</v>
      </c>
      <c r="T39" s="34">
        <f t="shared" si="7"/>
        <v>1.3219022730703112</v>
      </c>
    </row>
    <row r="40" spans="1:20" x14ac:dyDescent="0.25">
      <c r="A40" s="29">
        <v>44683</v>
      </c>
      <c r="B40" s="30">
        <v>0.25</v>
      </c>
      <c r="C40" s="21">
        <v>0.75599999999697598</v>
      </c>
      <c r="D40" s="31">
        <f t="shared" si="0"/>
        <v>15.364003765490803</v>
      </c>
      <c r="E40" s="34">
        <f t="shared" si="1"/>
        <v>1.2706031114060894</v>
      </c>
      <c r="F40" s="29">
        <v>44685</v>
      </c>
      <c r="G40" s="30">
        <v>0.25</v>
      </c>
      <c r="H40" s="21">
        <v>0.76299999999694801</v>
      </c>
      <c r="I40" s="31">
        <f t="shared" si="2"/>
        <v>15.591471385201841</v>
      </c>
      <c r="J40" s="34">
        <f t="shared" si="3"/>
        <v>1.2894146835561922</v>
      </c>
      <c r="K40" s="29">
        <v>44687</v>
      </c>
      <c r="L40" s="30">
        <v>0.25</v>
      </c>
      <c r="M40" s="21">
        <v>0.73999999999704003</v>
      </c>
      <c r="N40" s="31">
        <f t="shared" si="4"/>
        <v>14.848775002958948</v>
      </c>
      <c r="O40" s="34">
        <f t="shared" si="5"/>
        <v>1.227993692744705</v>
      </c>
      <c r="P40" s="29">
        <v>44689</v>
      </c>
      <c r="Q40" s="30">
        <v>0.25</v>
      </c>
      <c r="R40" s="21">
        <v>0.77199999999691205</v>
      </c>
      <c r="S40" s="31">
        <f t="shared" si="6"/>
        <v>15.885757334401259</v>
      </c>
      <c r="T40" s="34">
        <f t="shared" si="7"/>
        <v>1.313752131554984</v>
      </c>
    </row>
    <row r="41" spans="1:20" x14ac:dyDescent="0.25">
      <c r="A41" s="29">
        <v>44683</v>
      </c>
      <c r="B41" s="30">
        <v>0.29166666666666669</v>
      </c>
      <c r="C41" s="21">
        <v>0.74299999999702804</v>
      </c>
      <c r="D41" s="31">
        <f t="shared" si="0"/>
        <v>14.944880796911814</v>
      </c>
      <c r="E41" s="34">
        <f t="shared" si="1"/>
        <v>1.235941641904607</v>
      </c>
      <c r="F41" s="29">
        <v>44685</v>
      </c>
      <c r="G41" s="30">
        <v>0.29166666666666669</v>
      </c>
      <c r="H41" s="21">
        <v>0.85599999999657606</v>
      </c>
      <c r="I41" s="31">
        <f t="shared" si="2"/>
        <v>18.72988840829596</v>
      </c>
      <c r="J41" s="34">
        <f t="shared" si="3"/>
        <v>1.5489617713660757</v>
      </c>
      <c r="K41" s="29">
        <v>44687</v>
      </c>
      <c r="L41" s="30">
        <v>0.29166666666666669</v>
      </c>
      <c r="M41" s="21">
        <v>0.74399999999702404</v>
      </c>
      <c r="N41" s="31">
        <f t="shared" si="4"/>
        <v>14.976967413951563</v>
      </c>
      <c r="O41" s="34">
        <f t="shared" si="5"/>
        <v>1.2385952051337943</v>
      </c>
      <c r="P41" s="29">
        <v>44689</v>
      </c>
      <c r="Q41" s="30">
        <v>0.29166666666666669</v>
      </c>
      <c r="R41" s="21">
        <v>0.75099999999699596</v>
      </c>
      <c r="S41" s="31">
        <f t="shared" si="6"/>
        <v>15.202291232866582</v>
      </c>
      <c r="T41" s="34">
        <f t="shared" si="7"/>
        <v>1.2572294849580663</v>
      </c>
    </row>
    <row r="42" spans="1:20" x14ac:dyDescent="0.25">
      <c r="A42" s="29">
        <v>44683</v>
      </c>
      <c r="B42" s="30">
        <v>0.33333333333333331</v>
      </c>
      <c r="C42" s="21">
        <v>0.77899999999688396</v>
      </c>
      <c r="D42" s="31">
        <f t="shared" si="0"/>
        <v>16.116062112762897</v>
      </c>
      <c r="E42" s="34">
        <f t="shared" si="1"/>
        <v>1.3327983367254914</v>
      </c>
      <c r="F42" s="29">
        <v>44685</v>
      </c>
      <c r="G42" s="30">
        <v>0.33333333333333331</v>
      </c>
      <c r="H42" s="21">
        <v>0.91899999999632398</v>
      </c>
      <c r="I42" s="31">
        <f t="shared" si="2"/>
        <v>20.975622248704195</v>
      </c>
      <c r="J42" s="34">
        <f t="shared" si="3"/>
        <v>1.7346839599678368</v>
      </c>
      <c r="K42" s="29">
        <v>44687</v>
      </c>
      <c r="L42" s="30">
        <v>0.33333333333333331</v>
      </c>
      <c r="M42" s="21">
        <v>0.74399999999702404</v>
      </c>
      <c r="N42" s="31">
        <f t="shared" si="4"/>
        <v>14.976967413951563</v>
      </c>
      <c r="O42" s="34">
        <f t="shared" si="5"/>
        <v>1.2385952051337943</v>
      </c>
      <c r="P42" s="29">
        <v>44689</v>
      </c>
      <c r="Q42" s="30">
        <v>0.33333333333333331</v>
      </c>
      <c r="R42" s="21">
        <v>0.75299999999698797</v>
      </c>
      <c r="S42" s="31">
        <f t="shared" si="6"/>
        <v>15.26689967531259</v>
      </c>
      <c r="T42" s="34">
        <f t="shared" si="7"/>
        <v>1.2625726031483511</v>
      </c>
    </row>
    <row r="43" spans="1:20" x14ac:dyDescent="0.25">
      <c r="A43" s="29">
        <v>44683</v>
      </c>
      <c r="B43" s="30">
        <v>0.375</v>
      </c>
      <c r="C43" s="21">
        <v>0.84099999999663599</v>
      </c>
      <c r="D43" s="31">
        <f t="shared" si="0"/>
        <v>18.209262871997993</v>
      </c>
      <c r="E43" s="34">
        <f t="shared" si="1"/>
        <v>1.5059060395142339</v>
      </c>
      <c r="F43" s="29">
        <v>44685</v>
      </c>
      <c r="G43" s="30">
        <v>0.375</v>
      </c>
      <c r="H43" s="21">
        <v>0.92999999999628002</v>
      </c>
      <c r="I43" s="31">
        <f t="shared" si="2"/>
        <v>21.377393441146982</v>
      </c>
      <c r="J43" s="34">
        <f t="shared" si="3"/>
        <v>1.7679104375828554</v>
      </c>
      <c r="K43" s="29">
        <v>44687</v>
      </c>
      <c r="L43" s="30">
        <v>0.375</v>
      </c>
      <c r="M43" s="21">
        <v>0.74099999999703603</v>
      </c>
      <c r="N43" s="31">
        <f t="shared" si="4"/>
        <v>14.880784577383803</v>
      </c>
      <c r="O43" s="34">
        <f t="shared" si="5"/>
        <v>1.2306408845496404</v>
      </c>
      <c r="P43" s="29">
        <v>44689</v>
      </c>
      <c r="Q43" s="30">
        <v>0.375</v>
      </c>
      <c r="R43" s="21">
        <v>0.75799999999696799</v>
      </c>
      <c r="S43" s="31">
        <f t="shared" si="6"/>
        <v>15.42886728337756</v>
      </c>
      <c r="T43" s="34">
        <f t="shared" si="7"/>
        <v>1.2759673243353242</v>
      </c>
    </row>
    <row r="44" spans="1:20" x14ac:dyDescent="0.25">
      <c r="A44" s="29">
        <v>44683</v>
      </c>
      <c r="B44" s="30">
        <v>0.41666666666666669</v>
      </c>
      <c r="C44" s="21">
        <v>0.86499999999653998</v>
      </c>
      <c r="D44" s="31">
        <f t="shared" si="0"/>
        <v>19.04488363210676</v>
      </c>
      <c r="E44" s="34">
        <f t="shared" si="1"/>
        <v>1.575011876375229</v>
      </c>
      <c r="F44" s="29">
        <v>44685</v>
      </c>
      <c r="G44" s="30">
        <v>0.41666666666666669</v>
      </c>
      <c r="H44" s="21">
        <v>0.91599999999633597</v>
      </c>
      <c r="I44" s="31">
        <f t="shared" si="2"/>
        <v>20.866542201755571</v>
      </c>
      <c r="J44" s="34">
        <f t="shared" si="3"/>
        <v>1.7256630400851856</v>
      </c>
      <c r="K44" s="29">
        <v>44687</v>
      </c>
      <c r="L44" s="30">
        <v>0.41666666666666669</v>
      </c>
      <c r="M44" s="21">
        <v>0.73599999999705601</v>
      </c>
      <c r="N44" s="31">
        <f t="shared" si="4"/>
        <v>14.72099393617211</v>
      </c>
      <c r="O44" s="34">
        <f t="shared" si="5"/>
        <v>1.2174261985214334</v>
      </c>
      <c r="P44" s="29">
        <v>44689</v>
      </c>
      <c r="Q44" s="30">
        <v>0.41666666666666669</v>
      </c>
      <c r="R44" s="21">
        <v>0.760999999996956</v>
      </c>
      <c r="S44" s="31">
        <f t="shared" si="6"/>
        <v>15.526353474008292</v>
      </c>
      <c r="T44" s="34">
        <f t="shared" si="7"/>
        <v>1.2840294323004857</v>
      </c>
    </row>
    <row r="45" spans="1:20" x14ac:dyDescent="0.25">
      <c r="A45" s="29">
        <v>44683</v>
      </c>
      <c r="B45" s="30">
        <v>0.45833333333333331</v>
      </c>
      <c r="C45" s="21">
        <v>0.87299999999650801</v>
      </c>
      <c r="D45" s="31">
        <f t="shared" si="0"/>
        <v>19.326520665903651</v>
      </c>
      <c r="E45" s="34">
        <f t="shared" si="1"/>
        <v>1.5983032590702317</v>
      </c>
      <c r="F45" s="29">
        <v>44685</v>
      </c>
      <c r="G45" s="30">
        <v>0.45833333333333331</v>
      </c>
      <c r="H45" s="21">
        <v>0.91099999999635595</v>
      </c>
      <c r="I45" s="31">
        <f t="shared" si="2"/>
        <v>20.685213834223457</v>
      </c>
      <c r="J45" s="34">
        <f t="shared" si="3"/>
        <v>1.7106671840902798</v>
      </c>
      <c r="K45" s="29">
        <v>44687</v>
      </c>
      <c r="L45" s="30">
        <v>0.45833333333333331</v>
      </c>
      <c r="M45" s="21">
        <v>0.71899999999712405</v>
      </c>
      <c r="N45" s="31">
        <f t="shared" si="4"/>
        <v>14.182534624485392</v>
      </c>
      <c r="O45" s="34">
        <f t="shared" si="5"/>
        <v>1.1728956134449418</v>
      </c>
      <c r="P45" s="29">
        <v>44689</v>
      </c>
      <c r="Q45" s="30">
        <v>0.45833333333333331</v>
      </c>
      <c r="R45" s="21">
        <v>0.75499999999697998</v>
      </c>
      <c r="S45" s="31">
        <f t="shared" si="6"/>
        <v>15.331610230197203</v>
      </c>
      <c r="T45" s="34">
        <f t="shared" si="7"/>
        <v>1.2679241660373086</v>
      </c>
    </row>
    <row r="46" spans="1:20" x14ac:dyDescent="0.25">
      <c r="A46" s="29">
        <v>44683</v>
      </c>
      <c r="B46" s="30">
        <v>0.5</v>
      </c>
      <c r="C46" s="21">
        <v>0.87899999999648404</v>
      </c>
      <c r="D46" s="31">
        <f t="shared" si="0"/>
        <v>19.538758549542457</v>
      </c>
      <c r="E46" s="34">
        <f t="shared" si="1"/>
        <v>1.6158553320471611</v>
      </c>
      <c r="F46" s="29">
        <v>44685</v>
      </c>
      <c r="G46" s="30">
        <v>0.5</v>
      </c>
      <c r="H46" s="21">
        <v>0.90499999999638003</v>
      </c>
      <c r="I46" s="31">
        <f t="shared" si="2"/>
        <v>20.468399731045626</v>
      </c>
      <c r="J46" s="34">
        <f t="shared" si="3"/>
        <v>1.6927366577574732</v>
      </c>
      <c r="K46" s="29">
        <v>44687</v>
      </c>
      <c r="L46" s="30">
        <v>0.5</v>
      </c>
      <c r="M46" s="21">
        <v>0.71999999999712005</v>
      </c>
      <c r="N46" s="31">
        <f t="shared" si="4"/>
        <v>14.214001313450249</v>
      </c>
      <c r="O46" s="34">
        <f t="shared" si="5"/>
        <v>1.1754979086223354</v>
      </c>
      <c r="P46" s="29">
        <v>44689</v>
      </c>
      <c r="Q46" s="30">
        <v>0.5</v>
      </c>
      <c r="R46" s="21">
        <v>0.76699999999693202</v>
      </c>
      <c r="S46" s="31">
        <f t="shared" si="6"/>
        <v>15.722011803058741</v>
      </c>
      <c r="T46" s="34">
        <f t="shared" si="7"/>
        <v>1.3002103761129578</v>
      </c>
    </row>
    <row r="47" spans="1:20" x14ac:dyDescent="0.25">
      <c r="A47" s="29">
        <v>44683</v>
      </c>
      <c r="B47" s="30">
        <v>0.54166666666666663</v>
      </c>
      <c r="C47" s="21">
        <v>0.87299999999650801</v>
      </c>
      <c r="D47" s="31">
        <f t="shared" si="0"/>
        <v>19.326520665903651</v>
      </c>
      <c r="E47" s="34">
        <f t="shared" si="1"/>
        <v>1.5983032590702317</v>
      </c>
      <c r="F47" s="29">
        <v>44685</v>
      </c>
      <c r="G47" s="30">
        <v>0.54166666666666663</v>
      </c>
      <c r="H47" s="21">
        <v>0.90499999999638003</v>
      </c>
      <c r="I47" s="31">
        <f t="shared" si="2"/>
        <v>20.468399731045626</v>
      </c>
      <c r="J47" s="34">
        <f t="shared" si="3"/>
        <v>1.6927366577574732</v>
      </c>
      <c r="K47" s="29">
        <v>44687</v>
      </c>
      <c r="L47" s="30">
        <v>0.54166666666666663</v>
      </c>
      <c r="M47" s="21">
        <v>0.72499999999709996</v>
      </c>
      <c r="N47" s="31">
        <f t="shared" si="4"/>
        <v>14.371724408455425</v>
      </c>
      <c r="O47" s="34">
        <f t="shared" si="5"/>
        <v>1.1885416085792635</v>
      </c>
      <c r="P47" s="29">
        <v>44689</v>
      </c>
      <c r="Q47" s="30">
        <v>0.54166666666666663</v>
      </c>
      <c r="R47" s="21">
        <v>0.81299999999674799</v>
      </c>
      <c r="S47" s="31">
        <f t="shared" si="6"/>
        <v>17.252154311009033</v>
      </c>
      <c r="T47" s="34">
        <f t="shared" si="7"/>
        <v>1.426753161520447</v>
      </c>
    </row>
    <row r="48" spans="1:20" x14ac:dyDescent="0.25">
      <c r="A48" s="29">
        <v>44683</v>
      </c>
      <c r="B48" s="30">
        <v>0.58333333333333337</v>
      </c>
      <c r="C48" s="21">
        <v>0.86699999999653199</v>
      </c>
      <c r="D48" s="31">
        <f t="shared" si="0"/>
        <v>19.115148320534175</v>
      </c>
      <c r="E48" s="34">
        <f t="shared" si="1"/>
        <v>1.5808227661081762</v>
      </c>
      <c r="F48" s="29">
        <v>44685</v>
      </c>
      <c r="G48" s="30">
        <v>0.58333333333333337</v>
      </c>
      <c r="H48" s="21">
        <v>0.89499999999641999</v>
      </c>
      <c r="I48" s="31">
        <f t="shared" si="2"/>
        <v>20.10893957902319</v>
      </c>
      <c r="J48" s="34">
        <f t="shared" si="3"/>
        <v>1.6630093031852178</v>
      </c>
      <c r="K48" s="29">
        <v>44687</v>
      </c>
      <c r="L48" s="30">
        <v>0.58333333333333337</v>
      </c>
      <c r="M48" s="21">
        <v>0.72399999999710396</v>
      </c>
      <c r="N48" s="31">
        <f t="shared" si="4"/>
        <v>14.340127884700491</v>
      </c>
      <c r="O48" s="34">
        <f t="shared" si="5"/>
        <v>1.1859285760647307</v>
      </c>
      <c r="P48" s="29">
        <v>44689</v>
      </c>
      <c r="Q48" s="30">
        <v>0.58333333333333337</v>
      </c>
      <c r="R48" s="21">
        <v>0.82499999999670004</v>
      </c>
      <c r="S48" s="31">
        <f t="shared" si="6"/>
        <v>17.659983580901212</v>
      </c>
      <c r="T48" s="34">
        <f t="shared" si="7"/>
        <v>1.4604806421405301</v>
      </c>
    </row>
    <row r="49" spans="1:20" x14ac:dyDescent="0.25">
      <c r="A49" s="29">
        <v>44683</v>
      </c>
      <c r="B49" s="30">
        <v>0.625</v>
      </c>
      <c r="C49" s="21">
        <v>0.86699999999653199</v>
      </c>
      <c r="D49" s="31">
        <f t="shared" si="0"/>
        <v>19.115148320534175</v>
      </c>
      <c r="E49" s="34">
        <f t="shared" si="1"/>
        <v>1.5808227661081762</v>
      </c>
      <c r="F49" s="29">
        <v>44685</v>
      </c>
      <c r="G49" s="30">
        <v>0.625</v>
      </c>
      <c r="H49" s="21">
        <v>0.88499999999645995</v>
      </c>
      <c r="I49" s="31">
        <f t="shared" si="2"/>
        <v>19.75185957128539</v>
      </c>
      <c r="J49" s="34">
        <f t="shared" si="3"/>
        <v>1.6334787865453018</v>
      </c>
      <c r="K49" s="29">
        <v>44687</v>
      </c>
      <c r="L49" s="30">
        <v>0.625</v>
      </c>
      <c r="M49" s="21">
        <v>0.72399999999710396</v>
      </c>
      <c r="N49" s="31">
        <f t="shared" si="4"/>
        <v>14.340127884700491</v>
      </c>
      <c r="O49" s="34">
        <f t="shared" si="5"/>
        <v>1.1859285760647307</v>
      </c>
      <c r="P49" s="29">
        <v>44689</v>
      </c>
      <c r="Q49" s="30">
        <v>0.625</v>
      </c>
      <c r="R49" s="21">
        <v>0.83199999999667196</v>
      </c>
      <c r="S49" s="31">
        <f t="shared" si="6"/>
        <v>17.899521259175465</v>
      </c>
      <c r="T49" s="34">
        <f t="shared" si="7"/>
        <v>1.4802904081338109</v>
      </c>
    </row>
    <row r="50" spans="1:20" x14ac:dyDescent="0.25">
      <c r="A50" s="29">
        <v>44683</v>
      </c>
      <c r="B50" s="30">
        <v>0.66666666666666663</v>
      </c>
      <c r="C50" s="21">
        <v>0.86599999999653599</v>
      </c>
      <c r="D50" s="31">
        <f t="shared" si="0"/>
        <v>19.080003915681445</v>
      </c>
      <c r="E50" s="34">
        <f t="shared" si="1"/>
        <v>1.5779163238268554</v>
      </c>
      <c r="F50" s="29">
        <v>44685</v>
      </c>
      <c r="G50" s="30">
        <v>0.66666666666666663</v>
      </c>
      <c r="H50" s="21">
        <v>0.87799999999648803</v>
      </c>
      <c r="I50" s="31">
        <f t="shared" si="2"/>
        <v>19.503325564256265</v>
      </c>
      <c r="J50" s="34">
        <f t="shared" si="3"/>
        <v>1.612925024163993</v>
      </c>
      <c r="K50" s="29">
        <v>44687</v>
      </c>
      <c r="L50" s="30">
        <v>0.66666666666666663</v>
      </c>
      <c r="M50" s="21">
        <v>0.705999999997176</v>
      </c>
      <c r="N50" s="31">
        <f t="shared" si="4"/>
        <v>13.775840023667275</v>
      </c>
      <c r="O50" s="34">
        <f t="shared" si="5"/>
        <v>1.1392619699572837</v>
      </c>
      <c r="P50" s="29">
        <v>44689</v>
      </c>
      <c r="Q50" s="30">
        <v>0.66666666666666663</v>
      </c>
      <c r="R50" s="21">
        <v>0.82799999999668805</v>
      </c>
      <c r="S50" s="31">
        <f t="shared" si="6"/>
        <v>17.762495225179386</v>
      </c>
      <c r="T50" s="34">
        <f t="shared" si="7"/>
        <v>1.4689583551223351</v>
      </c>
    </row>
    <row r="51" spans="1:20" x14ac:dyDescent="0.25">
      <c r="A51" s="29">
        <v>44683</v>
      </c>
      <c r="B51" s="30">
        <v>0.70833333333333337</v>
      </c>
      <c r="C51" s="21">
        <v>0.85399999999658405</v>
      </c>
      <c r="D51" s="31">
        <f t="shared" si="0"/>
        <v>18.660155762594748</v>
      </c>
      <c r="E51" s="34">
        <f t="shared" si="1"/>
        <v>1.5431948815665855</v>
      </c>
      <c r="F51" s="29">
        <v>44685</v>
      </c>
      <c r="G51" s="30">
        <v>0.70833333333333337</v>
      </c>
      <c r="H51" s="21">
        <v>0.88499999999645995</v>
      </c>
      <c r="I51" s="31">
        <f t="shared" si="2"/>
        <v>19.75185957128539</v>
      </c>
      <c r="J51" s="34">
        <f t="shared" si="3"/>
        <v>1.6334787865453018</v>
      </c>
      <c r="K51" s="29">
        <v>44687</v>
      </c>
      <c r="L51" s="30">
        <v>0.70833333333333337</v>
      </c>
      <c r="M51" s="21">
        <v>0.78199999999687198</v>
      </c>
      <c r="N51" s="31">
        <f t="shared" si="4"/>
        <v>16.215142111552957</v>
      </c>
      <c r="O51" s="34">
        <f t="shared" si="5"/>
        <v>1.3409922526254294</v>
      </c>
      <c r="P51" s="29">
        <v>44689</v>
      </c>
      <c r="Q51" s="30">
        <v>0.70833333333333337</v>
      </c>
      <c r="R51" s="21">
        <v>0.82399999999670404</v>
      </c>
      <c r="S51" s="31">
        <f t="shared" si="6"/>
        <v>17.62586221726928</v>
      </c>
      <c r="T51" s="34">
        <f t="shared" si="7"/>
        <v>1.4576588053681694</v>
      </c>
    </row>
    <row r="52" spans="1:20" x14ac:dyDescent="0.25">
      <c r="A52" s="29">
        <v>44683</v>
      </c>
      <c r="B52" s="30">
        <v>0.75</v>
      </c>
      <c r="C52" s="21">
        <v>0.85499999999658005</v>
      </c>
      <c r="D52" s="31">
        <f t="shared" si="0"/>
        <v>18.695009962137995</v>
      </c>
      <c r="E52" s="34">
        <f t="shared" si="1"/>
        <v>1.5460773238688121</v>
      </c>
      <c r="F52" s="29">
        <v>44685</v>
      </c>
      <c r="G52" s="30">
        <v>0.75</v>
      </c>
      <c r="H52" s="21">
        <v>0.88099999999647605</v>
      </c>
      <c r="I52" s="31">
        <f t="shared" si="2"/>
        <v>19.609696437085908</v>
      </c>
      <c r="J52" s="34">
        <f t="shared" si="3"/>
        <v>1.6217218953470045</v>
      </c>
      <c r="K52" s="29">
        <v>44687</v>
      </c>
      <c r="L52" s="30">
        <v>0.75</v>
      </c>
      <c r="M52" s="21">
        <v>0.82399999999670404</v>
      </c>
      <c r="N52" s="31">
        <f t="shared" si="4"/>
        <v>17.62586221726928</v>
      </c>
      <c r="O52" s="34">
        <f t="shared" si="5"/>
        <v>1.4576588053681694</v>
      </c>
      <c r="P52" s="29">
        <v>44689</v>
      </c>
      <c r="Q52" s="30">
        <v>0.75</v>
      </c>
      <c r="R52" s="21">
        <v>0.81699999999673201</v>
      </c>
      <c r="S52" s="31">
        <f t="shared" si="6"/>
        <v>17.387702498622037</v>
      </c>
      <c r="T52" s="34">
        <f t="shared" si="7"/>
        <v>1.4379629966360423</v>
      </c>
    </row>
    <row r="53" spans="1:20" x14ac:dyDescent="0.25">
      <c r="A53" s="29">
        <v>44683</v>
      </c>
      <c r="B53" s="30">
        <v>0.79166666666666663</v>
      </c>
      <c r="C53" s="21">
        <v>0.83999999999663999</v>
      </c>
      <c r="D53" s="31">
        <f t="shared" si="0"/>
        <v>18.174749341948736</v>
      </c>
      <c r="E53" s="34">
        <f t="shared" si="1"/>
        <v>1.5030517705791604</v>
      </c>
      <c r="F53" s="29">
        <v>44685</v>
      </c>
      <c r="G53" s="30">
        <v>0.79166666666666663</v>
      </c>
      <c r="H53" s="21">
        <v>0.86499999999653998</v>
      </c>
      <c r="I53" s="31">
        <f t="shared" si="2"/>
        <v>19.04488363210676</v>
      </c>
      <c r="J53" s="34">
        <f t="shared" si="3"/>
        <v>1.575011876375229</v>
      </c>
      <c r="K53" s="29">
        <v>44687</v>
      </c>
      <c r="L53" s="30">
        <v>0.79166666666666663</v>
      </c>
      <c r="M53" s="21">
        <v>0.85399999999658405</v>
      </c>
      <c r="N53" s="31">
        <f t="shared" si="4"/>
        <v>18.660155762594748</v>
      </c>
      <c r="O53" s="34">
        <f t="shared" si="5"/>
        <v>1.5431948815665855</v>
      </c>
      <c r="P53" s="29">
        <v>44689</v>
      </c>
      <c r="Q53" s="30">
        <v>0.79166666666666663</v>
      </c>
      <c r="R53" s="21">
        <v>0.81199999999675199</v>
      </c>
      <c r="S53" s="31">
        <f t="shared" si="6"/>
        <v>17.218329100426981</v>
      </c>
      <c r="T53" s="34">
        <f t="shared" si="7"/>
        <v>1.4239558166053112</v>
      </c>
    </row>
    <row r="54" spans="1:20" x14ac:dyDescent="0.25">
      <c r="A54" s="29">
        <v>44683</v>
      </c>
      <c r="B54" s="30">
        <v>0.83333333333333337</v>
      </c>
      <c r="C54" s="21">
        <v>0.82899999999668395</v>
      </c>
      <c r="D54" s="31">
        <f t="shared" si="0"/>
        <v>17.79671491753891</v>
      </c>
      <c r="E54" s="34">
        <f t="shared" si="1"/>
        <v>1.4717883236804679</v>
      </c>
      <c r="F54" s="29">
        <v>44685</v>
      </c>
      <c r="G54" s="30">
        <v>0.83333333333333337</v>
      </c>
      <c r="H54" s="21">
        <v>0.85199999999659204</v>
      </c>
      <c r="I54" s="31">
        <f t="shared" si="2"/>
        <v>18.590520149397697</v>
      </c>
      <c r="J54" s="34">
        <f t="shared" si="3"/>
        <v>1.5374360163551894</v>
      </c>
      <c r="K54" s="29">
        <v>44687</v>
      </c>
      <c r="L54" s="30">
        <v>0.83333333333333337</v>
      </c>
      <c r="M54" s="21">
        <v>0.86199999999655197</v>
      </c>
      <c r="N54" s="31">
        <f t="shared" si="4"/>
        <v>18.939667622158733</v>
      </c>
      <c r="O54" s="34">
        <f t="shared" si="5"/>
        <v>1.5663105123525272</v>
      </c>
      <c r="P54" s="29">
        <v>44689</v>
      </c>
      <c r="Q54" s="30">
        <v>0.83333333333333337</v>
      </c>
      <c r="R54" s="21">
        <v>0.81199999999675199</v>
      </c>
      <c r="S54" s="31">
        <f t="shared" si="6"/>
        <v>17.218329100426981</v>
      </c>
      <c r="T54" s="34">
        <f t="shared" si="7"/>
        <v>1.4239558166053112</v>
      </c>
    </row>
    <row r="55" spans="1:20" x14ac:dyDescent="0.25">
      <c r="A55" s="29">
        <v>44683</v>
      </c>
      <c r="B55" s="30">
        <v>0.875</v>
      </c>
      <c r="C55" s="21">
        <v>0.82199999999671203</v>
      </c>
      <c r="D55" s="31">
        <f t="shared" si="0"/>
        <v>17.557693339261625</v>
      </c>
      <c r="E55" s="34">
        <f t="shared" si="1"/>
        <v>1.4520212391569363</v>
      </c>
      <c r="F55" s="29">
        <v>44685</v>
      </c>
      <c r="G55" s="30">
        <v>0.875</v>
      </c>
      <c r="H55" s="21">
        <v>0.85999999999655996</v>
      </c>
      <c r="I55" s="31">
        <f t="shared" si="2"/>
        <v>18.869644429603671</v>
      </c>
      <c r="J55" s="34">
        <f t="shared" si="3"/>
        <v>1.5605195943282235</v>
      </c>
      <c r="K55" s="29">
        <v>44687</v>
      </c>
      <c r="L55" s="30">
        <v>0.875</v>
      </c>
      <c r="M55" s="21">
        <v>0.87499999999650002</v>
      </c>
      <c r="N55" s="31">
        <f t="shared" si="4"/>
        <v>19.397170575200114</v>
      </c>
      <c r="O55" s="34">
        <f t="shared" si="5"/>
        <v>1.6041460065690494</v>
      </c>
      <c r="P55" s="29">
        <v>44689</v>
      </c>
      <c r="Q55" s="30">
        <v>0.875</v>
      </c>
      <c r="R55" s="21">
        <v>0.81399999999674399</v>
      </c>
      <c r="S55" s="31">
        <f t="shared" si="6"/>
        <v>17.286004268438802</v>
      </c>
      <c r="T55" s="34">
        <f t="shared" si="7"/>
        <v>1.4295525529998889</v>
      </c>
    </row>
    <row r="56" spans="1:20" x14ac:dyDescent="0.25">
      <c r="A56" s="29">
        <v>44683</v>
      </c>
      <c r="B56" s="30">
        <v>0.91666666666666663</v>
      </c>
      <c r="C56" s="21">
        <v>0.82799999999668805</v>
      </c>
      <c r="D56" s="31">
        <f t="shared" si="0"/>
        <v>17.762495225179386</v>
      </c>
      <c r="E56" s="34">
        <f t="shared" si="1"/>
        <v>1.4689583551223351</v>
      </c>
      <c r="F56" s="29">
        <v>44685</v>
      </c>
      <c r="G56" s="30">
        <v>0.91666666666666663</v>
      </c>
      <c r="H56" s="21">
        <v>0.86299999999654797</v>
      </c>
      <c r="I56" s="31">
        <f t="shared" si="2"/>
        <v>18.974715474016229</v>
      </c>
      <c r="J56" s="34">
        <f t="shared" si="3"/>
        <v>1.569208969701142</v>
      </c>
      <c r="K56" s="29">
        <v>44687</v>
      </c>
      <c r="L56" s="30">
        <v>0.91666666666666663</v>
      </c>
      <c r="M56" s="21">
        <v>0.85899999999656396</v>
      </c>
      <c r="N56" s="31">
        <f t="shared" si="4"/>
        <v>18.834669111675488</v>
      </c>
      <c r="O56" s="34">
        <f t="shared" si="5"/>
        <v>1.5576271355355629</v>
      </c>
      <c r="P56" s="29">
        <v>44689</v>
      </c>
      <c r="Q56" s="30">
        <v>0.91666666666666663</v>
      </c>
      <c r="R56" s="21">
        <v>0.80999999999675998</v>
      </c>
      <c r="S56" s="31">
        <f t="shared" si="6"/>
        <v>17.150752969232233</v>
      </c>
      <c r="T56" s="34">
        <f t="shared" si="7"/>
        <v>1.4183672705555055</v>
      </c>
    </row>
    <row r="57" spans="1:20" x14ac:dyDescent="0.25">
      <c r="A57" s="29">
        <v>44683</v>
      </c>
      <c r="B57" s="30">
        <v>0.95833333333333337</v>
      </c>
      <c r="C57" s="21">
        <v>0.82399999999670404</v>
      </c>
      <c r="D57" s="31">
        <f t="shared" si="0"/>
        <v>17.62586221726928</v>
      </c>
      <c r="E57" s="34">
        <f t="shared" si="1"/>
        <v>1.4576588053681694</v>
      </c>
      <c r="F57" s="29">
        <v>44685</v>
      </c>
      <c r="G57" s="30">
        <v>0.95833333333333337</v>
      </c>
      <c r="H57" s="21">
        <v>0.85199999999659204</v>
      </c>
      <c r="I57" s="31">
        <f t="shared" si="2"/>
        <v>18.590520149397697</v>
      </c>
      <c r="J57" s="34">
        <f t="shared" si="3"/>
        <v>1.5374360163551894</v>
      </c>
      <c r="K57" s="29">
        <v>44687</v>
      </c>
      <c r="L57" s="30">
        <v>0.95833333333333337</v>
      </c>
      <c r="M57" s="21">
        <v>0.84999999999660003</v>
      </c>
      <c r="N57" s="31">
        <f t="shared" si="4"/>
        <v>18.520981660985196</v>
      </c>
      <c r="O57" s="34">
        <f t="shared" si="5"/>
        <v>1.5316851833634757</v>
      </c>
      <c r="P57" s="29">
        <v>44689</v>
      </c>
      <c r="Q57" s="30">
        <v>0.95833333333333337</v>
      </c>
      <c r="R57" s="21">
        <v>0.80099999999679605</v>
      </c>
      <c r="S57" s="31">
        <f t="shared" si="6"/>
        <v>16.847888623797694</v>
      </c>
      <c r="T57" s="34">
        <f t="shared" si="7"/>
        <v>1.3933203891880692</v>
      </c>
    </row>
    <row r="202" spans="3:3" x14ac:dyDescent="0.25">
      <c r="C202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A37B-DB80-4F32-92B4-DD12D2CA4762}">
  <dimension ref="A1:T57"/>
  <sheetViews>
    <sheetView workbookViewId="0">
      <selection activeCell="L4" sqref="L4:L7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44486</v>
      </c>
      <c r="B10" s="30">
        <v>0</v>
      </c>
      <c r="C10" s="21">
        <v>0.38999999999843998</v>
      </c>
      <c r="D10" s="31">
        <v>0</v>
      </c>
      <c r="E10" s="21">
        <f t="shared" ref="E10:E57" si="0">D10*0.0827</f>
        <v>0</v>
      </c>
      <c r="F10" s="29">
        <v>44488</v>
      </c>
      <c r="G10" s="30">
        <v>0</v>
      </c>
      <c r="H10" s="21">
        <v>0.3249999999987</v>
      </c>
      <c r="I10" s="31">
        <v>0</v>
      </c>
      <c r="J10" s="21">
        <f t="shared" ref="J10:J57" si="1">I10*0.0827</f>
        <v>0</v>
      </c>
      <c r="K10" s="29">
        <v>44490</v>
      </c>
      <c r="L10" s="30">
        <v>0</v>
      </c>
      <c r="M10" s="21">
        <v>0.325999999998696</v>
      </c>
      <c r="N10" s="31">
        <v>0</v>
      </c>
      <c r="O10" s="21">
        <f t="shared" ref="O10:O33" si="2">N10*0.0827</f>
        <v>0</v>
      </c>
      <c r="P10" s="29">
        <v>44492</v>
      </c>
      <c r="Q10" s="30">
        <v>0</v>
      </c>
      <c r="R10" s="21">
        <v>0.32399999999870399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44486</v>
      </c>
      <c r="B11" s="30">
        <v>4.1666666666666664E-2</v>
      </c>
      <c r="C11" s="21">
        <v>0.39199999999843199</v>
      </c>
      <c r="D11" s="31">
        <v>0</v>
      </c>
      <c r="E11" s="21">
        <f t="shared" si="0"/>
        <v>0</v>
      </c>
      <c r="F11" s="29">
        <v>44488</v>
      </c>
      <c r="G11" s="30">
        <v>4.1666666666666664E-2</v>
      </c>
      <c r="H11" s="21">
        <v>0.311999999998752</v>
      </c>
      <c r="I11" s="31">
        <v>0</v>
      </c>
      <c r="J11" s="21">
        <f t="shared" si="1"/>
        <v>0</v>
      </c>
      <c r="K11" s="29">
        <v>44490</v>
      </c>
      <c r="L11" s="30">
        <v>4.1666666666666664E-2</v>
      </c>
      <c r="M11" s="21">
        <v>0.325999999998696</v>
      </c>
      <c r="N11" s="31">
        <v>0</v>
      </c>
      <c r="O11" s="21">
        <f t="shared" si="2"/>
        <v>0</v>
      </c>
      <c r="P11" s="29">
        <v>44492</v>
      </c>
      <c r="Q11" s="30">
        <v>4.1666666666666664E-2</v>
      </c>
      <c r="R11" s="21">
        <v>0.33399999999866398</v>
      </c>
      <c r="S11" s="31">
        <v>0</v>
      </c>
      <c r="T11" s="21">
        <f t="shared" si="3"/>
        <v>0</v>
      </c>
    </row>
    <row r="12" spans="1:20" x14ac:dyDescent="0.25">
      <c r="A12" s="29">
        <v>44486</v>
      </c>
      <c r="B12" s="30">
        <v>8.3333333333333329E-2</v>
      </c>
      <c r="C12" s="21">
        <v>0.38799999999844798</v>
      </c>
      <c r="D12" s="31">
        <v>0</v>
      </c>
      <c r="E12" s="21">
        <f t="shared" si="0"/>
        <v>0</v>
      </c>
      <c r="F12" s="29">
        <v>44488</v>
      </c>
      <c r="G12" s="30">
        <v>8.3333333333333329E-2</v>
      </c>
      <c r="H12" s="21">
        <v>0.33399999999866398</v>
      </c>
      <c r="I12" s="31">
        <v>0</v>
      </c>
      <c r="J12" s="21">
        <f t="shared" si="1"/>
        <v>0</v>
      </c>
      <c r="K12" s="29">
        <v>44490</v>
      </c>
      <c r="L12" s="30">
        <v>8.3333333333333329E-2</v>
      </c>
      <c r="M12" s="21">
        <v>0.32199999999871198</v>
      </c>
      <c r="N12" s="31">
        <v>0</v>
      </c>
      <c r="O12" s="21">
        <f t="shared" si="2"/>
        <v>0</v>
      </c>
      <c r="P12" s="29">
        <v>44492</v>
      </c>
      <c r="Q12" s="30">
        <v>8.3333333333333329E-2</v>
      </c>
      <c r="R12" s="21">
        <v>0.30199999999879201</v>
      </c>
      <c r="S12" s="31">
        <v>0</v>
      </c>
      <c r="T12" s="21">
        <f t="shared" si="3"/>
        <v>0</v>
      </c>
    </row>
    <row r="13" spans="1:20" x14ac:dyDescent="0.25">
      <c r="A13" s="29">
        <v>44486</v>
      </c>
      <c r="B13" s="30">
        <v>0.125</v>
      </c>
      <c r="C13" s="21">
        <v>0.38499999999846002</v>
      </c>
      <c r="D13" s="31">
        <v>0</v>
      </c>
      <c r="E13" s="21">
        <f t="shared" si="0"/>
        <v>0</v>
      </c>
      <c r="F13" s="29">
        <v>44488</v>
      </c>
      <c r="G13" s="30">
        <v>0.125</v>
      </c>
      <c r="H13" s="21">
        <v>0.32899999999868401</v>
      </c>
      <c r="I13" s="31">
        <v>0</v>
      </c>
      <c r="J13" s="21">
        <f t="shared" si="1"/>
        <v>0</v>
      </c>
      <c r="K13" s="29">
        <v>44490</v>
      </c>
      <c r="L13" s="30">
        <v>0.125</v>
      </c>
      <c r="M13" s="21">
        <v>0.32299999999870799</v>
      </c>
      <c r="N13" s="31">
        <v>0</v>
      </c>
      <c r="O13" s="21">
        <f t="shared" si="2"/>
        <v>0</v>
      </c>
      <c r="P13" s="29">
        <v>44492</v>
      </c>
      <c r="Q13" s="30">
        <v>0.125</v>
      </c>
      <c r="R13" s="21">
        <v>0.325999999998696</v>
      </c>
      <c r="S13" s="31">
        <v>0</v>
      </c>
      <c r="T13" s="21">
        <f t="shared" si="3"/>
        <v>0</v>
      </c>
    </row>
    <row r="14" spans="1:20" x14ac:dyDescent="0.25">
      <c r="A14" s="29">
        <v>44486</v>
      </c>
      <c r="B14" s="30">
        <v>0.16666666666666666</v>
      </c>
      <c r="C14" s="21">
        <v>0.37499999999849998</v>
      </c>
      <c r="D14" s="31">
        <v>0</v>
      </c>
      <c r="E14" s="21">
        <f t="shared" si="0"/>
        <v>0</v>
      </c>
      <c r="F14" s="29">
        <v>44488</v>
      </c>
      <c r="G14" s="30">
        <v>0.16666666666666666</v>
      </c>
      <c r="H14" s="21">
        <v>0.325999999998696</v>
      </c>
      <c r="I14" s="31">
        <v>0</v>
      </c>
      <c r="J14" s="21">
        <f t="shared" si="1"/>
        <v>0</v>
      </c>
      <c r="K14" s="29">
        <v>44490</v>
      </c>
      <c r="L14" s="30">
        <v>0.16666666666666666</v>
      </c>
      <c r="M14" s="21">
        <v>0.32299999999870799</v>
      </c>
      <c r="N14" s="31">
        <v>0</v>
      </c>
      <c r="O14" s="21">
        <f t="shared" si="2"/>
        <v>0</v>
      </c>
      <c r="P14" s="29">
        <v>44492</v>
      </c>
      <c r="Q14" s="30">
        <v>0.16666666666666666</v>
      </c>
      <c r="R14" s="21">
        <v>0.31899999999872403</v>
      </c>
      <c r="S14" s="31">
        <v>0</v>
      </c>
      <c r="T14" s="21">
        <f t="shared" si="3"/>
        <v>0</v>
      </c>
    </row>
    <row r="15" spans="1:20" x14ac:dyDescent="0.25">
      <c r="A15" s="29">
        <v>44486</v>
      </c>
      <c r="B15" s="30">
        <v>0.20833333333333334</v>
      </c>
      <c r="C15" s="21">
        <v>0.37199999999851202</v>
      </c>
      <c r="D15" s="31">
        <v>0</v>
      </c>
      <c r="E15" s="21">
        <f t="shared" si="0"/>
        <v>0</v>
      </c>
      <c r="F15" s="29">
        <v>44488</v>
      </c>
      <c r="G15" s="30">
        <v>0.20833333333333334</v>
      </c>
      <c r="H15" s="21">
        <v>0.32099999999871598</v>
      </c>
      <c r="I15" s="31">
        <v>0</v>
      </c>
      <c r="J15" s="21">
        <f t="shared" si="1"/>
        <v>0</v>
      </c>
      <c r="K15" s="29">
        <v>44490</v>
      </c>
      <c r="L15" s="30">
        <v>0.20833333333333334</v>
      </c>
      <c r="M15" s="21">
        <v>0.31099999999875599</v>
      </c>
      <c r="N15" s="31">
        <v>0</v>
      </c>
      <c r="O15" s="21">
        <f t="shared" si="2"/>
        <v>0</v>
      </c>
      <c r="P15" s="29">
        <v>44492</v>
      </c>
      <c r="Q15" s="30">
        <v>0.20833333333333334</v>
      </c>
      <c r="R15" s="21">
        <v>0.31799999999872802</v>
      </c>
      <c r="S15" s="31">
        <v>0</v>
      </c>
      <c r="T15" s="21">
        <f t="shared" si="3"/>
        <v>0</v>
      </c>
    </row>
    <row r="16" spans="1:20" x14ac:dyDescent="0.25">
      <c r="A16" s="29">
        <v>44486</v>
      </c>
      <c r="B16" s="30">
        <v>0.25</v>
      </c>
      <c r="C16" s="21">
        <v>0.37799999999848799</v>
      </c>
      <c r="D16" s="31">
        <v>0</v>
      </c>
      <c r="E16" s="21">
        <f t="shared" si="0"/>
        <v>0</v>
      </c>
      <c r="F16" s="29">
        <v>44488</v>
      </c>
      <c r="G16" s="30">
        <v>0.25</v>
      </c>
      <c r="H16" s="21">
        <v>0.32799999999868801</v>
      </c>
      <c r="I16" s="31">
        <v>0</v>
      </c>
      <c r="J16" s="21">
        <f t="shared" si="1"/>
        <v>0</v>
      </c>
      <c r="K16" s="29">
        <v>44490</v>
      </c>
      <c r="L16" s="30">
        <v>0.25</v>
      </c>
      <c r="M16" s="21">
        <v>0.32799999999868801</v>
      </c>
      <c r="N16" s="31">
        <v>0</v>
      </c>
      <c r="O16" s="21">
        <f t="shared" si="2"/>
        <v>0</v>
      </c>
      <c r="P16" s="29">
        <v>44492</v>
      </c>
      <c r="Q16" s="30">
        <v>0.25</v>
      </c>
      <c r="R16" s="21">
        <v>0.3249999999987</v>
      </c>
      <c r="S16" s="31">
        <v>0</v>
      </c>
      <c r="T16" s="21">
        <f t="shared" si="3"/>
        <v>0</v>
      </c>
    </row>
    <row r="17" spans="1:20" x14ac:dyDescent="0.25">
      <c r="A17" s="29">
        <v>44486</v>
      </c>
      <c r="B17" s="30">
        <v>0.29166666666666669</v>
      </c>
      <c r="C17" s="21">
        <v>0.37099999999851602</v>
      </c>
      <c r="D17" s="31">
        <v>0</v>
      </c>
      <c r="E17" s="21">
        <f t="shared" si="0"/>
        <v>0</v>
      </c>
      <c r="F17" s="29">
        <v>44488</v>
      </c>
      <c r="G17" s="30">
        <v>0.29166666666666669</v>
      </c>
      <c r="H17" s="21">
        <v>0.326999999998692</v>
      </c>
      <c r="I17" s="31">
        <v>0</v>
      </c>
      <c r="J17" s="21">
        <f t="shared" si="1"/>
        <v>0</v>
      </c>
      <c r="K17" s="29">
        <v>44490</v>
      </c>
      <c r="L17" s="30">
        <v>0.29166666666666669</v>
      </c>
      <c r="M17" s="21">
        <v>0.32799999999868801</v>
      </c>
      <c r="N17" s="31">
        <v>0</v>
      </c>
      <c r="O17" s="21">
        <f t="shared" si="2"/>
        <v>0</v>
      </c>
      <c r="P17" s="29">
        <v>44492</v>
      </c>
      <c r="Q17" s="30">
        <v>0.29166666666666669</v>
      </c>
      <c r="R17" s="21">
        <v>0.31899999999872403</v>
      </c>
      <c r="S17" s="31">
        <v>0</v>
      </c>
      <c r="T17" s="21">
        <f t="shared" si="3"/>
        <v>0</v>
      </c>
    </row>
    <row r="18" spans="1:20" x14ac:dyDescent="0.25">
      <c r="A18" s="29">
        <v>44486</v>
      </c>
      <c r="B18" s="30">
        <v>0.33333333333333331</v>
      </c>
      <c r="C18" s="21">
        <v>0.37699999999849199</v>
      </c>
      <c r="D18" s="31">
        <v>0</v>
      </c>
      <c r="E18" s="21">
        <f t="shared" si="0"/>
        <v>0</v>
      </c>
      <c r="F18" s="29">
        <v>44488</v>
      </c>
      <c r="G18" s="30">
        <v>0.33333333333333331</v>
      </c>
      <c r="H18" s="21">
        <v>0.31799999999872802</v>
      </c>
      <c r="I18" s="31">
        <v>0</v>
      </c>
      <c r="J18" s="21">
        <f t="shared" si="1"/>
        <v>0</v>
      </c>
      <c r="K18" s="29">
        <v>44490</v>
      </c>
      <c r="L18" s="30">
        <v>0.33333333333333331</v>
      </c>
      <c r="M18" s="21">
        <v>0.33599999999865598</v>
      </c>
      <c r="N18" s="31">
        <v>0</v>
      </c>
      <c r="O18" s="21">
        <f t="shared" si="2"/>
        <v>0</v>
      </c>
      <c r="P18" s="29">
        <v>44492</v>
      </c>
      <c r="Q18" s="30">
        <v>0.33333333333333331</v>
      </c>
      <c r="R18" s="21">
        <v>0.32899999999868401</v>
      </c>
      <c r="S18" s="31">
        <v>0</v>
      </c>
      <c r="T18" s="21">
        <f t="shared" si="3"/>
        <v>0</v>
      </c>
    </row>
    <row r="19" spans="1:20" x14ac:dyDescent="0.25">
      <c r="A19" s="29">
        <v>44486</v>
      </c>
      <c r="B19" s="30">
        <v>0.375</v>
      </c>
      <c r="C19" s="21">
        <v>0.35499999999858001</v>
      </c>
      <c r="D19" s="31">
        <v>0</v>
      </c>
      <c r="E19" s="21">
        <f t="shared" si="0"/>
        <v>0</v>
      </c>
      <c r="F19" s="29">
        <v>44488</v>
      </c>
      <c r="G19" s="30">
        <v>0.375</v>
      </c>
      <c r="H19" s="21">
        <v>0.32399999999870399</v>
      </c>
      <c r="I19" s="31">
        <v>0</v>
      </c>
      <c r="J19" s="21">
        <f t="shared" si="1"/>
        <v>0</v>
      </c>
      <c r="K19" s="29">
        <v>44490</v>
      </c>
      <c r="L19" s="30">
        <v>0.375</v>
      </c>
      <c r="M19" s="21">
        <v>0.32799999999868801</v>
      </c>
      <c r="N19" s="31">
        <v>0</v>
      </c>
      <c r="O19" s="21">
        <f t="shared" si="2"/>
        <v>0</v>
      </c>
      <c r="P19" s="29">
        <v>44492</v>
      </c>
      <c r="Q19" s="30">
        <v>0.375</v>
      </c>
      <c r="R19" s="21">
        <v>0.3249999999987</v>
      </c>
      <c r="S19" s="31">
        <v>0</v>
      </c>
      <c r="T19" s="21">
        <f t="shared" si="3"/>
        <v>0</v>
      </c>
    </row>
    <row r="20" spans="1:20" x14ac:dyDescent="0.25">
      <c r="A20" s="29">
        <v>44486</v>
      </c>
      <c r="B20" s="30">
        <v>0.41666666666666669</v>
      </c>
      <c r="C20" s="21">
        <v>0.35799999999856802</v>
      </c>
      <c r="D20" s="31">
        <v>0</v>
      </c>
      <c r="E20" s="21">
        <f t="shared" si="0"/>
        <v>0</v>
      </c>
      <c r="F20" s="29">
        <v>44488</v>
      </c>
      <c r="G20" s="30">
        <v>0.41666666666666669</v>
      </c>
      <c r="H20" s="21">
        <v>0.31899999999872403</v>
      </c>
      <c r="I20" s="31">
        <v>0</v>
      </c>
      <c r="J20" s="21">
        <f t="shared" si="1"/>
        <v>0</v>
      </c>
      <c r="K20" s="29">
        <v>44490</v>
      </c>
      <c r="L20" s="30">
        <v>0.41666666666666669</v>
      </c>
      <c r="M20" s="21">
        <v>0.34299999999862801</v>
      </c>
      <c r="N20" s="31">
        <v>0</v>
      </c>
      <c r="O20" s="21">
        <f t="shared" si="2"/>
        <v>0</v>
      </c>
      <c r="P20" s="29">
        <v>44492</v>
      </c>
      <c r="Q20" s="30">
        <v>0.41666666666666669</v>
      </c>
      <c r="R20" s="21">
        <v>0.32399999999870399</v>
      </c>
      <c r="S20" s="31">
        <v>0</v>
      </c>
      <c r="T20" s="21">
        <f t="shared" si="3"/>
        <v>0</v>
      </c>
    </row>
    <row r="21" spans="1:20" x14ac:dyDescent="0.25">
      <c r="A21" s="29">
        <v>44486</v>
      </c>
      <c r="B21" s="30">
        <v>0.45833333333333331</v>
      </c>
      <c r="C21" s="21">
        <v>0.35999999999856003</v>
      </c>
      <c r="D21" s="31">
        <v>0</v>
      </c>
      <c r="E21" s="21">
        <f t="shared" si="0"/>
        <v>0</v>
      </c>
      <c r="F21" s="29">
        <v>44488</v>
      </c>
      <c r="G21" s="30">
        <v>0.45833333333333331</v>
      </c>
      <c r="H21" s="21">
        <v>0.32099999999871598</v>
      </c>
      <c r="I21" s="31">
        <v>0</v>
      </c>
      <c r="J21" s="21">
        <f t="shared" si="1"/>
        <v>0</v>
      </c>
      <c r="K21" s="29">
        <v>44490</v>
      </c>
      <c r="L21" s="30">
        <v>0.45833333333333331</v>
      </c>
      <c r="M21" s="21">
        <v>0.32899999999868401</v>
      </c>
      <c r="N21" s="31">
        <v>0</v>
      </c>
      <c r="O21" s="21">
        <f t="shared" si="2"/>
        <v>0</v>
      </c>
      <c r="P21" s="29">
        <v>44492</v>
      </c>
      <c r="Q21" s="30">
        <v>0.45833333333333331</v>
      </c>
      <c r="R21" s="21">
        <v>0.32899999999868401</v>
      </c>
      <c r="S21" s="31">
        <v>0</v>
      </c>
      <c r="T21" s="21">
        <f t="shared" si="3"/>
        <v>0</v>
      </c>
    </row>
    <row r="22" spans="1:20" x14ac:dyDescent="0.25">
      <c r="A22" s="29">
        <v>44486</v>
      </c>
      <c r="B22" s="30">
        <v>0.5</v>
      </c>
      <c r="C22" s="21">
        <v>0.34899999999860398</v>
      </c>
      <c r="D22" s="31">
        <v>0</v>
      </c>
      <c r="E22" s="21">
        <f t="shared" si="0"/>
        <v>0</v>
      </c>
      <c r="F22" s="29">
        <v>44488</v>
      </c>
      <c r="G22" s="30">
        <v>0.5</v>
      </c>
      <c r="H22" s="21">
        <v>0.32099999999871598</v>
      </c>
      <c r="I22" s="31">
        <v>0</v>
      </c>
      <c r="J22" s="21">
        <f t="shared" si="1"/>
        <v>0</v>
      </c>
      <c r="K22" s="29">
        <v>44490</v>
      </c>
      <c r="L22" s="30">
        <v>0.5</v>
      </c>
      <c r="M22" s="21">
        <v>0.325999999998696</v>
      </c>
      <c r="N22" s="31">
        <v>0</v>
      </c>
      <c r="O22" s="21">
        <f t="shared" si="2"/>
        <v>0</v>
      </c>
      <c r="P22" s="29">
        <v>44492</v>
      </c>
      <c r="Q22" s="30">
        <v>0.5</v>
      </c>
      <c r="R22" s="21">
        <v>0.32099999999871598</v>
      </c>
      <c r="S22" s="31">
        <v>0</v>
      </c>
      <c r="T22" s="21">
        <f t="shared" si="3"/>
        <v>0</v>
      </c>
    </row>
    <row r="23" spans="1:20" x14ac:dyDescent="0.25">
      <c r="A23" s="29">
        <v>44486</v>
      </c>
      <c r="B23" s="30">
        <v>0.54166666666666663</v>
      </c>
      <c r="C23" s="21">
        <v>0.34599999999861503</v>
      </c>
      <c r="D23" s="31">
        <v>0</v>
      </c>
      <c r="E23" s="21">
        <f t="shared" si="0"/>
        <v>0</v>
      </c>
      <c r="F23" s="29">
        <v>44488</v>
      </c>
      <c r="G23" s="30">
        <v>0.54166666666666663</v>
      </c>
      <c r="H23" s="21">
        <v>0.31899999999872403</v>
      </c>
      <c r="I23" s="31">
        <v>0</v>
      </c>
      <c r="J23" s="21">
        <f t="shared" si="1"/>
        <v>0</v>
      </c>
      <c r="K23" s="29">
        <v>44490</v>
      </c>
      <c r="L23" s="30">
        <v>0.54166666666666663</v>
      </c>
      <c r="M23" s="21">
        <v>0.33499999999865998</v>
      </c>
      <c r="N23" s="31">
        <v>0</v>
      </c>
      <c r="O23" s="21">
        <f t="shared" si="2"/>
        <v>0</v>
      </c>
      <c r="P23" s="29">
        <v>44492</v>
      </c>
      <c r="Q23" s="30">
        <v>0.54166666666666663</v>
      </c>
      <c r="R23" s="21">
        <v>0.326999999998692</v>
      </c>
      <c r="S23" s="31">
        <v>0</v>
      </c>
      <c r="T23" s="21">
        <f t="shared" si="3"/>
        <v>0</v>
      </c>
    </row>
    <row r="24" spans="1:20" x14ac:dyDescent="0.25">
      <c r="A24" s="29">
        <v>44486</v>
      </c>
      <c r="B24" s="30">
        <v>0.58333333333333337</v>
      </c>
      <c r="C24" s="21">
        <v>0.34599999999861503</v>
      </c>
      <c r="D24" s="31">
        <v>0</v>
      </c>
      <c r="E24" s="21">
        <f t="shared" si="0"/>
        <v>0</v>
      </c>
      <c r="F24" s="29">
        <v>44488</v>
      </c>
      <c r="G24" s="30">
        <v>0.58333333333333337</v>
      </c>
      <c r="H24" s="21">
        <v>0.32399999999870399</v>
      </c>
      <c r="I24" s="31">
        <v>0</v>
      </c>
      <c r="J24" s="21">
        <f t="shared" si="1"/>
        <v>0</v>
      </c>
      <c r="K24" s="29">
        <v>44490</v>
      </c>
      <c r="L24" s="30">
        <v>0.58333333333333337</v>
      </c>
      <c r="M24" s="21">
        <v>0.32399999999870399</v>
      </c>
      <c r="N24" s="31">
        <v>0</v>
      </c>
      <c r="O24" s="21">
        <f t="shared" si="2"/>
        <v>0</v>
      </c>
      <c r="P24" s="29">
        <v>44492</v>
      </c>
      <c r="Q24" s="30">
        <v>0.58333333333333337</v>
      </c>
      <c r="R24" s="21">
        <v>0.31499999999874001</v>
      </c>
      <c r="S24" s="31">
        <v>0</v>
      </c>
      <c r="T24" s="21">
        <f t="shared" si="3"/>
        <v>0</v>
      </c>
    </row>
    <row r="25" spans="1:20" x14ac:dyDescent="0.25">
      <c r="A25" s="29">
        <v>44486</v>
      </c>
      <c r="B25" s="30">
        <v>0.625</v>
      </c>
      <c r="C25" s="21">
        <v>0.34799999999860798</v>
      </c>
      <c r="D25" s="31">
        <v>0</v>
      </c>
      <c r="E25" s="21">
        <f t="shared" si="0"/>
        <v>0</v>
      </c>
      <c r="F25" s="29">
        <v>44488</v>
      </c>
      <c r="G25" s="30">
        <v>0.625</v>
      </c>
      <c r="H25" s="21">
        <v>0.33399999999866398</v>
      </c>
      <c r="I25" s="31">
        <v>0</v>
      </c>
      <c r="J25" s="21">
        <f t="shared" si="1"/>
        <v>0</v>
      </c>
      <c r="K25" s="29">
        <v>44490</v>
      </c>
      <c r="L25" s="30">
        <v>0.625</v>
      </c>
      <c r="M25" s="21">
        <v>0.34499999999862002</v>
      </c>
      <c r="N25" s="31">
        <v>0</v>
      </c>
      <c r="O25" s="21">
        <f t="shared" si="2"/>
        <v>0</v>
      </c>
      <c r="P25" s="29">
        <v>44492</v>
      </c>
      <c r="Q25" s="30">
        <v>0.625</v>
      </c>
      <c r="R25" s="21">
        <v>0.32799999999868801</v>
      </c>
      <c r="S25" s="31">
        <v>0</v>
      </c>
      <c r="T25" s="21">
        <f t="shared" si="3"/>
        <v>0</v>
      </c>
    </row>
    <row r="26" spans="1:20" x14ac:dyDescent="0.25">
      <c r="A26" s="29">
        <v>44486</v>
      </c>
      <c r="B26" s="30">
        <v>0.66666666666666663</v>
      </c>
      <c r="C26" s="21">
        <v>0.33199999999867202</v>
      </c>
      <c r="D26" s="31">
        <v>0</v>
      </c>
      <c r="E26" s="21">
        <f t="shared" si="0"/>
        <v>0</v>
      </c>
      <c r="F26" s="29">
        <v>44488</v>
      </c>
      <c r="G26" s="30">
        <v>0.66666666666666663</v>
      </c>
      <c r="H26" s="21">
        <v>0.32799999999868801</v>
      </c>
      <c r="I26" s="31">
        <v>0</v>
      </c>
      <c r="J26" s="21">
        <f t="shared" si="1"/>
        <v>0</v>
      </c>
      <c r="K26" s="29">
        <v>44490</v>
      </c>
      <c r="L26" s="30">
        <v>0.66666666666666663</v>
      </c>
      <c r="M26" s="21">
        <v>0.32799999999868801</v>
      </c>
      <c r="N26" s="31">
        <v>0</v>
      </c>
      <c r="O26" s="21">
        <f t="shared" si="2"/>
        <v>0</v>
      </c>
      <c r="P26" s="29">
        <v>44492</v>
      </c>
      <c r="Q26" s="30">
        <v>0.66666666666666663</v>
      </c>
      <c r="R26" s="21">
        <v>0.33199999999867202</v>
      </c>
      <c r="S26" s="31">
        <v>0</v>
      </c>
      <c r="T26" s="21">
        <f t="shared" si="3"/>
        <v>0</v>
      </c>
    </row>
    <row r="27" spans="1:20" x14ac:dyDescent="0.25">
      <c r="A27" s="29">
        <v>44486</v>
      </c>
      <c r="B27" s="30">
        <v>0.70833333333333337</v>
      </c>
      <c r="C27" s="21">
        <v>0.33799999999864799</v>
      </c>
      <c r="D27" s="31">
        <v>0</v>
      </c>
      <c r="E27" s="21">
        <f t="shared" si="0"/>
        <v>0</v>
      </c>
      <c r="F27" s="29">
        <v>44488</v>
      </c>
      <c r="G27" s="30">
        <v>0.70833333333333337</v>
      </c>
      <c r="H27" s="21">
        <v>0.326999999998692</v>
      </c>
      <c r="I27" s="31">
        <v>0</v>
      </c>
      <c r="J27" s="21">
        <f t="shared" si="1"/>
        <v>0</v>
      </c>
      <c r="K27" s="29">
        <v>44490</v>
      </c>
      <c r="L27" s="30">
        <v>0.70833333333333337</v>
      </c>
      <c r="M27" s="21">
        <v>0.32999999999868002</v>
      </c>
      <c r="N27" s="31">
        <v>0</v>
      </c>
      <c r="O27" s="21">
        <f t="shared" si="2"/>
        <v>0</v>
      </c>
      <c r="P27" s="29">
        <v>44492</v>
      </c>
      <c r="Q27" s="30">
        <v>0.70833333333333337</v>
      </c>
      <c r="R27" s="21">
        <v>0.32899999999868401</v>
      </c>
      <c r="S27" s="31">
        <v>0</v>
      </c>
      <c r="T27" s="21">
        <f t="shared" si="3"/>
        <v>0</v>
      </c>
    </row>
    <row r="28" spans="1:20" x14ac:dyDescent="0.25">
      <c r="A28" s="29">
        <v>44486</v>
      </c>
      <c r="B28" s="30">
        <v>0.75</v>
      </c>
      <c r="C28" s="21">
        <v>0.32899999999868401</v>
      </c>
      <c r="D28" s="31">
        <v>0</v>
      </c>
      <c r="E28" s="21">
        <f t="shared" si="0"/>
        <v>0</v>
      </c>
      <c r="F28" s="29">
        <v>44488</v>
      </c>
      <c r="G28" s="30">
        <v>0.75</v>
      </c>
      <c r="H28" s="21">
        <v>0.31799999999872802</v>
      </c>
      <c r="I28" s="31">
        <v>0</v>
      </c>
      <c r="J28" s="21">
        <f t="shared" si="1"/>
        <v>0</v>
      </c>
      <c r="K28" s="29">
        <v>44490</v>
      </c>
      <c r="L28" s="30">
        <v>0.75</v>
      </c>
      <c r="M28" s="21">
        <v>0.32999999999868002</v>
      </c>
      <c r="N28" s="31">
        <v>0</v>
      </c>
      <c r="O28" s="21">
        <f t="shared" si="2"/>
        <v>0</v>
      </c>
      <c r="P28" s="29">
        <v>44492</v>
      </c>
      <c r="Q28" s="30">
        <v>0.75</v>
      </c>
      <c r="R28" s="21">
        <v>0.31399999999874401</v>
      </c>
      <c r="S28" s="31">
        <v>0</v>
      </c>
      <c r="T28" s="21">
        <f t="shared" si="3"/>
        <v>0</v>
      </c>
    </row>
    <row r="29" spans="1:20" x14ac:dyDescent="0.25">
      <c r="A29" s="29">
        <v>44486</v>
      </c>
      <c r="B29" s="30">
        <v>0.79166666666666663</v>
      </c>
      <c r="C29" s="21">
        <v>0.31599999999873601</v>
      </c>
      <c r="D29" s="31">
        <v>0</v>
      </c>
      <c r="E29" s="21">
        <f t="shared" si="0"/>
        <v>0</v>
      </c>
      <c r="F29" s="29">
        <v>44488</v>
      </c>
      <c r="G29" s="30">
        <v>0.79166666666666663</v>
      </c>
      <c r="H29" s="21">
        <v>0.31099999999875599</v>
      </c>
      <c r="I29" s="31">
        <v>0</v>
      </c>
      <c r="J29" s="21">
        <f t="shared" si="1"/>
        <v>0</v>
      </c>
      <c r="K29" s="29">
        <v>44490</v>
      </c>
      <c r="L29" s="30">
        <v>0.79166666666666663</v>
      </c>
      <c r="M29" s="21">
        <v>0.32799999999868801</v>
      </c>
      <c r="N29" s="31">
        <v>0</v>
      </c>
      <c r="O29" s="21">
        <f t="shared" si="2"/>
        <v>0</v>
      </c>
      <c r="P29" s="29">
        <v>44492</v>
      </c>
      <c r="Q29" s="30">
        <v>0.79166666666666663</v>
      </c>
      <c r="R29" s="21">
        <v>0.3249999999987</v>
      </c>
      <c r="S29" s="31">
        <v>0</v>
      </c>
      <c r="T29" s="21">
        <f t="shared" si="3"/>
        <v>0</v>
      </c>
    </row>
    <row r="30" spans="1:20" x14ac:dyDescent="0.25">
      <c r="A30" s="29">
        <v>44486</v>
      </c>
      <c r="B30" s="30">
        <v>0.83333333333333337</v>
      </c>
      <c r="C30" s="21">
        <v>0.31499999999874001</v>
      </c>
      <c r="D30" s="31">
        <v>0</v>
      </c>
      <c r="E30" s="21">
        <f t="shared" si="0"/>
        <v>0</v>
      </c>
      <c r="F30" s="29">
        <v>44488</v>
      </c>
      <c r="G30" s="30">
        <v>0.83333333333333337</v>
      </c>
      <c r="H30" s="21">
        <v>0.31499999999874001</v>
      </c>
      <c r="I30" s="31">
        <v>0</v>
      </c>
      <c r="J30" s="21">
        <f t="shared" si="1"/>
        <v>0</v>
      </c>
      <c r="K30" s="29">
        <v>44490</v>
      </c>
      <c r="L30" s="30">
        <v>0.83333333333333337</v>
      </c>
      <c r="M30" s="21">
        <v>0.32899999999868401</v>
      </c>
      <c r="N30" s="31">
        <v>0</v>
      </c>
      <c r="O30" s="21">
        <f t="shared" si="2"/>
        <v>0</v>
      </c>
      <c r="P30" s="29">
        <v>44492</v>
      </c>
      <c r="Q30" s="30">
        <v>0.83333333333333337</v>
      </c>
      <c r="R30" s="21">
        <v>0.32299999999870799</v>
      </c>
      <c r="S30" s="31">
        <v>0</v>
      </c>
      <c r="T30" s="21">
        <f t="shared" si="3"/>
        <v>0</v>
      </c>
    </row>
    <row r="31" spans="1:20" x14ac:dyDescent="0.25">
      <c r="A31" s="29">
        <v>44486</v>
      </c>
      <c r="B31" s="30">
        <v>0.875</v>
      </c>
      <c r="C31" s="21">
        <v>0.32099999999871598</v>
      </c>
      <c r="D31" s="31">
        <v>0</v>
      </c>
      <c r="E31" s="21">
        <f t="shared" si="0"/>
        <v>0</v>
      </c>
      <c r="F31" s="29">
        <v>44488</v>
      </c>
      <c r="G31" s="30">
        <v>0.875</v>
      </c>
      <c r="H31" s="21">
        <v>0.31099999999875599</v>
      </c>
      <c r="I31" s="31">
        <v>0</v>
      </c>
      <c r="J31" s="21">
        <f t="shared" si="1"/>
        <v>0</v>
      </c>
      <c r="K31" s="29">
        <v>44490</v>
      </c>
      <c r="L31" s="30">
        <v>0.875</v>
      </c>
      <c r="M31" s="21">
        <v>0.30099999999879601</v>
      </c>
      <c r="N31" s="31">
        <v>0</v>
      </c>
      <c r="O31" s="21">
        <f t="shared" si="2"/>
        <v>0</v>
      </c>
      <c r="P31" s="29">
        <v>44492</v>
      </c>
      <c r="Q31" s="30">
        <v>0.875</v>
      </c>
      <c r="R31" s="21">
        <v>0.31799999999872802</v>
      </c>
      <c r="S31" s="31">
        <v>0</v>
      </c>
      <c r="T31" s="21">
        <f t="shared" si="3"/>
        <v>0</v>
      </c>
    </row>
    <row r="32" spans="1:20" x14ac:dyDescent="0.25">
      <c r="A32" s="29">
        <v>44486</v>
      </c>
      <c r="B32" s="30">
        <v>0.91666666666666663</v>
      </c>
      <c r="C32" s="21">
        <v>0.311999999998752</v>
      </c>
      <c r="D32" s="31">
        <v>0</v>
      </c>
      <c r="E32" s="21">
        <f t="shared" si="0"/>
        <v>0</v>
      </c>
      <c r="F32" s="29">
        <v>44488</v>
      </c>
      <c r="G32" s="30">
        <v>0.91666666666666663</v>
      </c>
      <c r="H32" s="21">
        <v>0.30199999999879201</v>
      </c>
      <c r="I32" s="31">
        <v>0</v>
      </c>
      <c r="J32" s="21">
        <f t="shared" si="1"/>
        <v>0</v>
      </c>
      <c r="K32" s="29">
        <v>44490</v>
      </c>
      <c r="L32" s="30">
        <v>0.91666666666666663</v>
      </c>
      <c r="M32" s="21">
        <v>0.325999999998696</v>
      </c>
      <c r="N32" s="31">
        <v>0</v>
      </c>
      <c r="O32" s="21">
        <f t="shared" si="2"/>
        <v>0</v>
      </c>
      <c r="P32" s="29">
        <v>44492</v>
      </c>
      <c r="Q32" s="30">
        <v>0.91666666666666663</v>
      </c>
      <c r="R32" s="21">
        <v>0.3249999999987</v>
      </c>
      <c r="S32" s="31">
        <v>0</v>
      </c>
      <c r="T32" s="21">
        <f t="shared" si="3"/>
        <v>0</v>
      </c>
    </row>
    <row r="33" spans="1:20" x14ac:dyDescent="0.25">
      <c r="A33" s="29">
        <v>44486</v>
      </c>
      <c r="B33" s="30">
        <v>0.95833333333333337</v>
      </c>
      <c r="C33" s="21">
        <v>0.285999999998856</v>
      </c>
      <c r="D33" s="31">
        <v>0</v>
      </c>
      <c r="E33" s="21">
        <f t="shared" si="0"/>
        <v>0</v>
      </c>
      <c r="F33" s="29">
        <v>44488</v>
      </c>
      <c r="G33" s="30">
        <v>0.95833333333333337</v>
      </c>
      <c r="H33" s="21">
        <v>0.30599999999877597</v>
      </c>
      <c r="I33" s="31">
        <v>0</v>
      </c>
      <c r="J33" s="21">
        <f t="shared" si="1"/>
        <v>0</v>
      </c>
      <c r="K33" s="29">
        <v>44490</v>
      </c>
      <c r="L33" s="30">
        <v>0.95833333333333337</v>
      </c>
      <c r="M33" s="21">
        <v>0.34299999999862801</v>
      </c>
      <c r="N33" s="31">
        <v>0</v>
      </c>
      <c r="O33" s="21">
        <f t="shared" si="2"/>
        <v>0</v>
      </c>
      <c r="P33" s="29">
        <v>44492</v>
      </c>
      <c r="Q33" s="30">
        <v>0.95833333333333337</v>
      </c>
      <c r="R33" s="21">
        <v>0.30699999999877198</v>
      </c>
      <c r="S33" s="31">
        <v>0</v>
      </c>
      <c r="T33" s="21">
        <f t="shared" si="3"/>
        <v>0</v>
      </c>
    </row>
    <row r="34" spans="1:20" x14ac:dyDescent="0.25">
      <c r="A34" s="29">
        <v>44487</v>
      </c>
      <c r="B34" s="30">
        <v>0</v>
      </c>
      <c r="C34" s="21">
        <v>0.28399999999886399</v>
      </c>
      <c r="D34" s="31">
        <v>0</v>
      </c>
      <c r="E34" s="21">
        <f t="shared" si="0"/>
        <v>0</v>
      </c>
      <c r="F34" s="29">
        <v>44489</v>
      </c>
      <c r="G34" s="30">
        <v>0</v>
      </c>
      <c r="H34" s="21">
        <v>0.312999999998748</v>
      </c>
      <c r="I34" s="31">
        <v>0</v>
      </c>
      <c r="J34" s="21">
        <f t="shared" si="1"/>
        <v>0</v>
      </c>
      <c r="K34" s="29">
        <v>44491</v>
      </c>
      <c r="L34" s="30">
        <v>0</v>
      </c>
      <c r="M34" s="21">
        <v>0.33299999999866797</v>
      </c>
      <c r="N34" s="31">
        <v>0</v>
      </c>
      <c r="O34" s="21">
        <f t="shared" ref="O34:O57" si="4">N34*0.0827</f>
        <v>0</v>
      </c>
      <c r="P34" s="29">
        <v>44493</v>
      </c>
      <c r="Q34" s="30">
        <v>0</v>
      </c>
      <c r="R34" s="21">
        <v>0.3249999999987</v>
      </c>
      <c r="S34" s="31">
        <v>0</v>
      </c>
      <c r="T34" s="21">
        <f t="shared" si="3"/>
        <v>0</v>
      </c>
    </row>
    <row r="35" spans="1:20" x14ac:dyDescent="0.25">
      <c r="A35" s="29">
        <v>44487</v>
      </c>
      <c r="B35" s="30">
        <v>4.1666666666666664E-2</v>
      </c>
      <c r="C35" s="21">
        <v>0.29399999999882398</v>
      </c>
      <c r="D35" s="31">
        <v>0</v>
      </c>
      <c r="E35" s="21">
        <f t="shared" si="0"/>
        <v>0</v>
      </c>
      <c r="F35" s="29">
        <v>44489</v>
      </c>
      <c r="G35" s="30">
        <v>4.1666666666666664E-2</v>
      </c>
      <c r="H35" s="21">
        <v>0.32199999999871198</v>
      </c>
      <c r="I35" s="31">
        <v>0</v>
      </c>
      <c r="J35" s="21">
        <f t="shared" si="1"/>
        <v>0</v>
      </c>
      <c r="K35" s="29">
        <v>44491</v>
      </c>
      <c r="L35" s="30">
        <v>4.1666666666666664E-2</v>
      </c>
      <c r="M35" s="21">
        <v>0.33999999999864</v>
      </c>
      <c r="N35" s="31">
        <v>0</v>
      </c>
      <c r="O35" s="21">
        <f t="shared" si="4"/>
        <v>0</v>
      </c>
      <c r="P35" s="29">
        <v>44493</v>
      </c>
      <c r="Q35" s="30">
        <v>4.1666666666666664E-2</v>
      </c>
      <c r="R35" s="21">
        <v>0.3249999999987</v>
      </c>
      <c r="S35" s="31">
        <v>0</v>
      </c>
      <c r="T35" s="21">
        <f t="shared" si="3"/>
        <v>0</v>
      </c>
    </row>
    <row r="36" spans="1:20" x14ac:dyDescent="0.25">
      <c r="A36" s="29">
        <v>44487</v>
      </c>
      <c r="B36" s="30">
        <v>8.3333333333333329E-2</v>
      </c>
      <c r="C36" s="21">
        <v>0.2999999999988</v>
      </c>
      <c r="D36" s="31">
        <v>0</v>
      </c>
      <c r="E36" s="21">
        <f t="shared" si="0"/>
        <v>0</v>
      </c>
      <c r="F36" s="29">
        <v>44489</v>
      </c>
      <c r="G36" s="30">
        <v>8.3333333333333329E-2</v>
      </c>
      <c r="H36" s="21">
        <v>0.32099999999871598</v>
      </c>
      <c r="I36" s="31">
        <v>0</v>
      </c>
      <c r="J36" s="21">
        <f t="shared" si="1"/>
        <v>0</v>
      </c>
      <c r="K36" s="29">
        <v>44491</v>
      </c>
      <c r="L36" s="30">
        <v>8.3333333333333329E-2</v>
      </c>
      <c r="M36" s="21">
        <v>0.31799999999872802</v>
      </c>
      <c r="N36" s="31">
        <v>0</v>
      </c>
      <c r="O36" s="21">
        <f t="shared" si="4"/>
        <v>0</v>
      </c>
      <c r="P36" s="29">
        <v>44493</v>
      </c>
      <c r="Q36" s="30">
        <v>8.3333333333333329E-2</v>
      </c>
      <c r="R36" s="21">
        <v>0.31799999999872802</v>
      </c>
      <c r="S36" s="31">
        <v>0</v>
      </c>
      <c r="T36" s="21">
        <f t="shared" si="3"/>
        <v>0</v>
      </c>
    </row>
    <row r="37" spans="1:20" x14ac:dyDescent="0.25">
      <c r="A37" s="29">
        <v>44487</v>
      </c>
      <c r="B37" s="30">
        <v>0.125</v>
      </c>
      <c r="C37" s="21">
        <v>0.29199999999883203</v>
      </c>
      <c r="D37" s="31">
        <v>0</v>
      </c>
      <c r="E37" s="21">
        <f t="shared" si="0"/>
        <v>0</v>
      </c>
      <c r="F37" s="29">
        <v>44489</v>
      </c>
      <c r="G37" s="30">
        <v>0.125</v>
      </c>
      <c r="H37" s="21">
        <v>0.31399999999874401</v>
      </c>
      <c r="I37" s="31">
        <v>0</v>
      </c>
      <c r="J37" s="21">
        <f t="shared" si="1"/>
        <v>0</v>
      </c>
      <c r="K37" s="29">
        <v>44491</v>
      </c>
      <c r="L37" s="30">
        <v>0.125</v>
      </c>
      <c r="M37" s="21">
        <v>0.2999999999988</v>
      </c>
      <c r="N37" s="31">
        <v>0</v>
      </c>
      <c r="O37" s="21">
        <f t="shared" si="4"/>
        <v>0</v>
      </c>
      <c r="P37" s="29">
        <v>44493</v>
      </c>
      <c r="Q37" s="30">
        <v>0.125</v>
      </c>
      <c r="R37" s="21">
        <v>0.31499999999874001</v>
      </c>
      <c r="S37" s="31">
        <v>0</v>
      </c>
      <c r="T37" s="21">
        <f t="shared" si="3"/>
        <v>0</v>
      </c>
    </row>
    <row r="38" spans="1:20" x14ac:dyDescent="0.25">
      <c r="A38" s="29">
        <v>44487</v>
      </c>
      <c r="B38" s="30">
        <v>0.16666666666666666</v>
      </c>
      <c r="C38" s="21">
        <v>0.29199999999883203</v>
      </c>
      <c r="D38" s="31">
        <v>0</v>
      </c>
      <c r="E38" s="21">
        <f t="shared" si="0"/>
        <v>0</v>
      </c>
      <c r="F38" s="29">
        <v>44489</v>
      </c>
      <c r="G38" s="30">
        <v>0.16666666666666666</v>
      </c>
      <c r="H38" s="21">
        <v>0.30999999999875999</v>
      </c>
      <c r="I38" s="31">
        <v>0</v>
      </c>
      <c r="J38" s="21">
        <f t="shared" si="1"/>
        <v>0</v>
      </c>
      <c r="K38" s="29">
        <v>44491</v>
      </c>
      <c r="L38" s="30">
        <v>0.16666666666666666</v>
      </c>
      <c r="M38" s="21">
        <v>0.28799999999884801</v>
      </c>
      <c r="N38" s="31">
        <v>0</v>
      </c>
      <c r="O38" s="21">
        <f t="shared" si="4"/>
        <v>0</v>
      </c>
      <c r="P38" s="29">
        <v>44493</v>
      </c>
      <c r="Q38" s="30">
        <v>0.16666666666666666</v>
      </c>
      <c r="R38" s="21">
        <v>0.30499999999878002</v>
      </c>
      <c r="S38" s="31">
        <v>0</v>
      </c>
      <c r="T38" s="21">
        <f t="shared" si="3"/>
        <v>0</v>
      </c>
    </row>
    <row r="39" spans="1:20" x14ac:dyDescent="0.25">
      <c r="A39" s="29">
        <v>44487</v>
      </c>
      <c r="B39" s="30">
        <v>0.20833333333333334</v>
      </c>
      <c r="C39" s="21">
        <v>0.32199999999871198</v>
      </c>
      <c r="D39" s="31">
        <v>0</v>
      </c>
      <c r="E39" s="21">
        <f t="shared" si="0"/>
        <v>0</v>
      </c>
      <c r="F39" s="29">
        <v>44489</v>
      </c>
      <c r="G39" s="30">
        <v>0.20833333333333334</v>
      </c>
      <c r="H39" s="21">
        <v>0.31999999999871998</v>
      </c>
      <c r="I39" s="31">
        <v>0</v>
      </c>
      <c r="J39" s="21">
        <f t="shared" si="1"/>
        <v>0</v>
      </c>
      <c r="K39" s="29">
        <v>44491</v>
      </c>
      <c r="L39" s="30">
        <v>0.20833333333333334</v>
      </c>
      <c r="M39" s="21">
        <v>0.30199999999879201</v>
      </c>
      <c r="N39" s="31">
        <v>0</v>
      </c>
      <c r="O39" s="21">
        <f t="shared" si="4"/>
        <v>0</v>
      </c>
      <c r="P39" s="29">
        <v>44493</v>
      </c>
      <c r="Q39" s="30">
        <v>0.20833333333333334</v>
      </c>
      <c r="R39" s="21">
        <v>0.28499999999886</v>
      </c>
      <c r="S39" s="31">
        <v>0</v>
      </c>
      <c r="T39" s="21">
        <f t="shared" si="3"/>
        <v>0</v>
      </c>
    </row>
    <row r="40" spans="1:20" x14ac:dyDescent="0.25">
      <c r="A40" s="29">
        <v>44487</v>
      </c>
      <c r="B40" s="30">
        <v>0.25</v>
      </c>
      <c r="C40" s="21">
        <v>0.3249999999987</v>
      </c>
      <c r="D40" s="31">
        <v>0</v>
      </c>
      <c r="E40" s="21">
        <f t="shared" si="0"/>
        <v>0</v>
      </c>
      <c r="F40" s="29">
        <v>44489</v>
      </c>
      <c r="G40" s="30">
        <v>0.25</v>
      </c>
      <c r="H40" s="21">
        <v>0.31899999999872403</v>
      </c>
      <c r="I40" s="31">
        <v>0</v>
      </c>
      <c r="J40" s="21">
        <f t="shared" si="1"/>
        <v>0</v>
      </c>
      <c r="K40" s="29">
        <v>44491</v>
      </c>
      <c r="L40" s="30">
        <v>0.25</v>
      </c>
      <c r="M40" s="21">
        <v>0.311999999998752</v>
      </c>
      <c r="N40" s="31">
        <v>0</v>
      </c>
      <c r="O40" s="21">
        <f t="shared" si="4"/>
        <v>0</v>
      </c>
      <c r="P40" s="29">
        <v>44493</v>
      </c>
      <c r="Q40" s="30">
        <v>0.25</v>
      </c>
      <c r="R40" s="21">
        <v>0.28699999999885201</v>
      </c>
      <c r="S40" s="31">
        <v>0</v>
      </c>
      <c r="T40" s="21">
        <f t="shared" si="3"/>
        <v>0</v>
      </c>
    </row>
    <row r="41" spans="1:20" x14ac:dyDescent="0.25">
      <c r="A41" s="29">
        <v>44487</v>
      </c>
      <c r="B41" s="30">
        <v>0.29166666666666669</v>
      </c>
      <c r="C41" s="21">
        <v>0.30599999999877597</v>
      </c>
      <c r="D41" s="31">
        <v>0</v>
      </c>
      <c r="E41" s="21">
        <f t="shared" si="0"/>
        <v>0</v>
      </c>
      <c r="F41" s="29">
        <v>44489</v>
      </c>
      <c r="G41" s="30">
        <v>0.29166666666666669</v>
      </c>
      <c r="H41" s="21">
        <v>0.32399999999870399</v>
      </c>
      <c r="I41" s="31">
        <v>0</v>
      </c>
      <c r="J41" s="21">
        <f t="shared" si="1"/>
        <v>0</v>
      </c>
      <c r="K41" s="29">
        <v>44491</v>
      </c>
      <c r="L41" s="30">
        <v>0.29166666666666669</v>
      </c>
      <c r="M41" s="21">
        <v>0.29199999999883203</v>
      </c>
      <c r="N41" s="31">
        <v>0</v>
      </c>
      <c r="O41" s="21">
        <f t="shared" si="4"/>
        <v>0</v>
      </c>
      <c r="P41" s="29">
        <v>44493</v>
      </c>
      <c r="Q41" s="30">
        <v>0.29166666666666669</v>
      </c>
      <c r="R41" s="21">
        <v>0.30199999999879201</v>
      </c>
      <c r="S41" s="31">
        <v>0</v>
      </c>
      <c r="T41" s="21">
        <f t="shared" si="3"/>
        <v>0</v>
      </c>
    </row>
    <row r="42" spans="1:20" x14ac:dyDescent="0.25">
      <c r="A42" s="29">
        <v>44487</v>
      </c>
      <c r="B42" s="30">
        <v>0.33333333333333331</v>
      </c>
      <c r="C42" s="21">
        <v>0.32299999999870799</v>
      </c>
      <c r="D42" s="31">
        <v>0</v>
      </c>
      <c r="E42" s="21">
        <f t="shared" si="0"/>
        <v>0</v>
      </c>
      <c r="F42" s="29">
        <v>44489</v>
      </c>
      <c r="G42" s="30">
        <v>0.33333333333333331</v>
      </c>
      <c r="H42" s="21">
        <v>0.31799999999872802</v>
      </c>
      <c r="I42" s="31">
        <v>0</v>
      </c>
      <c r="J42" s="21">
        <f t="shared" si="1"/>
        <v>0</v>
      </c>
      <c r="K42" s="29">
        <v>44491</v>
      </c>
      <c r="L42" s="30">
        <v>0.33333333333333331</v>
      </c>
      <c r="M42" s="21">
        <v>0.27399999999890401</v>
      </c>
      <c r="N42" s="31">
        <v>0</v>
      </c>
      <c r="O42" s="21">
        <f t="shared" si="4"/>
        <v>0</v>
      </c>
      <c r="P42" s="29">
        <v>44493</v>
      </c>
      <c r="Q42" s="30">
        <v>0.33333333333333331</v>
      </c>
      <c r="R42" s="21">
        <v>0.30199999999879201</v>
      </c>
      <c r="S42" s="31">
        <v>0</v>
      </c>
      <c r="T42" s="21">
        <f t="shared" si="3"/>
        <v>0</v>
      </c>
    </row>
    <row r="43" spans="1:20" x14ac:dyDescent="0.25">
      <c r="A43" s="29">
        <v>44487</v>
      </c>
      <c r="B43" s="30">
        <v>0.375</v>
      </c>
      <c r="C43" s="21">
        <v>0.31099999999875599</v>
      </c>
      <c r="D43" s="31">
        <v>0</v>
      </c>
      <c r="E43" s="21">
        <f t="shared" si="0"/>
        <v>0</v>
      </c>
      <c r="F43" s="29">
        <v>44489</v>
      </c>
      <c r="G43" s="30">
        <v>0.375</v>
      </c>
      <c r="H43" s="21">
        <v>0.31999999999871998</v>
      </c>
      <c r="I43" s="31">
        <v>0</v>
      </c>
      <c r="J43" s="21">
        <f t="shared" si="1"/>
        <v>0</v>
      </c>
      <c r="K43" s="29">
        <v>44491</v>
      </c>
      <c r="L43" s="30">
        <v>0.375</v>
      </c>
      <c r="M43" s="21">
        <v>0.25499999999897999</v>
      </c>
      <c r="N43" s="31">
        <v>0</v>
      </c>
      <c r="O43" s="21">
        <f t="shared" si="4"/>
        <v>0</v>
      </c>
      <c r="P43" s="29">
        <v>44493</v>
      </c>
      <c r="Q43" s="30">
        <v>0.375</v>
      </c>
      <c r="R43" s="21">
        <v>0.28999999999884002</v>
      </c>
      <c r="S43" s="31">
        <v>0</v>
      </c>
      <c r="T43" s="21">
        <f t="shared" si="3"/>
        <v>0</v>
      </c>
    </row>
    <row r="44" spans="1:20" x14ac:dyDescent="0.25">
      <c r="A44" s="29">
        <v>44487</v>
      </c>
      <c r="B44" s="30">
        <v>0.41666666666666669</v>
      </c>
      <c r="C44" s="21">
        <v>0.31999999999871998</v>
      </c>
      <c r="D44" s="31">
        <v>0</v>
      </c>
      <c r="E44" s="21">
        <f t="shared" si="0"/>
        <v>0</v>
      </c>
      <c r="F44" s="29">
        <v>44489</v>
      </c>
      <c r="G44" s="30">
        <v>0.41666666666666669</v>
      </c>
      <c r="H44" s="21">
        <v>0.31799999999872802</v>
      </c>
      <c r="I44" s="31">
        <v>0</v>
      </c>
      <c r="J44" s="21">
        <f t="shared" si="1"/>
        <v>0</v>
      </c>
      <c r="K44" s="29">
        <v>44491</v>
      </c>
      <c r="L44" s="30">
        <v>0.41666666666666669</v>
      </c>
      <c r="M44" s="21">
        <v>0.33199999999867202</v>
      </c>
      <c r="N44" s="31">
        <v>0</v>
      </c>
      <c r="O44" s="21">
        <f t="shared" si="4"/>
        <v>0</v>
      </c>
      <c r="P44" s="29">
        <v>44493</v>
      </c>
      <c r="Q44" s="30">
        <v>0.41666666666666669</v>
      </c>
      <c r="R44" s="21">
        <v>0.28799999999884801</v>
      </c>
      <c r="S44" s="31">
        <v>0</v>
      </c>
      <c r="T44" s="21">
        <f t="shared" si="3"/>
        <v>0</v>
      </c>
    </row>
    <row r="45" spans="1:20" x14ac:dyDescent="0.25">
      <c r="A45" s="29">
        <v>44487</v>
      </c>
      <c r="B45" s="30">
        <v>0.45833333333333331</v>
      </c>
      <c r="C45" s="21">
        <v>0.31399999999874401</v>
      </c>
      <c r="D45" s="31">
        <v>0</v>
      </c>
      <c r="E45" s="21">
        <f t="shared" si="0"/>
        <v>0</v>
      </c>
      <c r="F45" s="29">
        <v>44489</v>
      </c>
      <c r="G45" s="30">
        <v>0.45833333333333331</v>
      </c>
      <c r="H45" s="21">
        <v>0.31999999999871998</v>
      </c>
      <c r="I45" s="31">
        <v>0</v>
      </c>
      <c r="J45" s="21">
        <f t="shared" si="1"/>
        <v>0</v>
      </c>
      <c r="K45" s="29">
        <v>44491</v>
      </c>
      <c r="L45" s="30">
        <v>0.45833333333333331</v>
      </c>
      <c r="M45" s="21">
        <v>0.33399999999866398</v>
      </c>
      <c r="N45" s="31">
        <v>0</v>
      </c>
      <c r="O45" s="21">
        <f t="shared" si="4"/>
        <v>0</v>
      </c>
      <c r="P45" s="29">
        <v>44493</v>
      </c>
      <c r="Q45" s="30">
        <v>0.45833333333333331</v>
      </c>
      <c r="R45" s="21">
        <v>0.29699999999881199</v>
      </c>
      <c r="S45" s="31">
        <v>0</v>
      </c>
      <c r="T45" s="21">
        <f t="shared" si="3"/>
        <v>0</v>
      </c>
    </row>
    <row r="46" spans="1:20" x14ac:dyDescent="0.25">
      <c r="A46" s="29">
        <v>44487</v>
      </c>
      <c r="B46" s="30">
        <v>0.5</v>
      </c>
      <c r="C46" s="21">
        <v>0.32299999999870799</v>
      </c>
      <c r="D46" s="31">
        <v>0</v>
      </c>
      <c r="E46" s="21">
        <f t="shared" si="0"/>
        <v>0</v>
      </c>
      <c r="F46" s="29">
        <v>44489</v>
      </c>
      <c r="G46" s="30">
        <v>0.5</v>
      </c>
      <c r="H46" s="21">
        <v>0.3249999999987</v>
      </c>
      <c r="I46" s="31">
        <v>0</v>
      </c>
      <c r="J46" s="21">
        <f t="shared" si="1"/>
        <v>0</v>
      </c>
      <c r="K46" s="29">
        <v>44491</v>
      </c>
      <c r="L46" s="30">
        <v>0.5</v>
      </c>
      <c r="M46" s="21">
        <v>0.32899999999868401</v>
      </c>
      <c r="N46" s="31">
        <v>0</v>
      </c>
      <c r="O46" s="21">
        <f t="shared" si="4"/>
        <v>0</v>
      </c>
      <c r="P46" s="29">
        <v>44493</v>
      </c>
      <c r="Q46" s="30">
        <v>0.5</v>
      </c>
      <c r="R46" s="21">
        <v>0.28299999999886799</v>
      </c>
      <c r="S46" s="31">
        <v>0</v>
      </c>
      <c r="T46" s="21">
        <f t="shared" si="3"/>
        <v>0</v>
      </c>
    </row>
    <row r="47" spans="1:20" x14ac:dyDescent="0.25">
      <c r="A47" s="29">
        <v>44487</v>
      </c>
      <c r="B47" s="30">
        <v>0.54166666666666663</v>
      </c>
      <c r="C47" s="21">
        <v>0.32799999999868801</v>
      </c>
      <c r="D47" s="31">
        <v>0</v>
      </c>
      <c r="E47" s="21">
        <f t="shared" si="0"/>
        <v>0</v>
      </c>
      <c r="F47" s="29">
        <v>44489</v>
      </c>
      <c r="G47" s="30">
        <v>0.54166666666666663</v>
      </c>
      <c r="H47" s="21">
        <v>0.32299999999870799</v>
      </c>
      <c r="I47" s="31">
        <v>0</v>
      </c>
      <c r="J47" s="21">
        <f t="shared" si="1"/>
        <v>0</v>
      </c>
      <c r="K47" s="29">
        <v>44491</v>
      </c>
      <c r="L47" s="30">
        <v>0.54166666666666663</v>
      </c>
      <c r="M47" s="21">
        <v>0.33399999999866398</v>
      </c>
      <c r="N47" s="31">
        <v>0</v>
      </c>
      <c r="O47" s="21">
        <f t="shared" si="4"/>
        <v>0</v>
      </c>
      <c r="P47" s="29">
        <v>44493</v>
      </c>
      <c r="Q47" s="30">
        <v>0.54166666666666663</v>
      </c>
      <c r="R47" s="21">
        <v>0.27699999999889202</v>
      </c>
      <c r="S47" s="31">
        <v>0</v>
      </c>
      <c r="T47" s="21">
        <f t="shared" si="3"/>
        <v>0</v>
      </c>
    </row>
    <row r="48" spans="1:20" x14ac:dyDescent="0.25">
      <c r="A48" s="29">
        <v>44487</v>
      </c>
      <c r="B48" s="30">
        <v>0.58333333333333337</v>
      </c>
      <c r="C48" s="21">
        <v>0.32399999999870399</v>
      </c>
      <c r="D48" s="31">
        <v>0</v>
      </c>
      <c r="E48" s="21">
        <f t="shared" si="0"/>
        <v>0</v>
      </c>
      <c r="F48" s="29">
        <v>44489</v>
      </c>
      <c r="G48" s="30">
        <v>0.58333333333333337</v>
      </c>
      <c r="H48" s="21">
        <v>0.311999999998752</v>
      </c>
      <c r="I48" s="31">
        <v>0</v>
      </c>
      <c r="J48" s="21">
        <f t="shared" si="1"/>
        <v>0</v>
      </c>
      <c r="K48" s="29">
        <v>44491</v>
      </c>
      <c r="L48" s="30">
        <v>0.58333333333333337</v>
      </c>
      <c r="M48" s="21">
        <v>0.33699999999865199</v>
      </c>
      <c r="N48" s="31">
        <v>0</v>
      </c>
      <c r="O48" s="21">
        <f t="shared" si="4"/>
        <v>0</v>
      </c>
      <c r="P48" s="29">
        <v>44493</v>
      </c>
      <c r="Q48" s="30">
        <v>0.58333333333333337</v>
      </c>
      <c r="R48" s="21">
        <v>0.256999999998972</v>
      </c>
      <c r="S48" s="31">
        <v>0</v>
      </c>
      <c r="T48" s="21">
        <f t="shared" si="3"/>
        <v>0</v>
      </c>
    </row>
    <row r="49" spans="1:20" x14ac:dyDescent="0.25">
      <c r="A49" s="29">
        <v>44487</v>
      </c>
      <c r="B49" s="30">
        <v>0.625</v>
      </c>
      <c r="C49" s="21">
        <v>0.32299999999870799</v>
      </c>
      <c r="D49" s="31">
        <v>0</v>
      </c>
      <c r="E49" s="21">
        <f t="shared" si="0"/>
        <v>0</v>
      </c>
      <c r="F49" s="29">
        <v>44489</v>
      </c>
      <c r="G49" s="30">
        <v>0.625</v>
      </c>
      <c r="H49" s="21">
        <v>0.31999999999871998</v>
      </c>
      <c r="I49" s="31">
        <v>0</v>
      </c>
      <c r="J49" s="21">
        <f t="shared" si="1"/>
        <v>0</v>
      </c>
      <c r="K49" s="29">
        <v>44491</v>
      </c>
      <c r="L49" s="30">
        <v>0.625</v>
      </c>
      <c r="M49" s="21">
        <v>0.312999999998748</v>
      </c>
      <c r="N49" s="31">
        <v>0</v>
      </c>
      <c r="O49" s="21">
        <f t="shared" si="4"/>
        <v>0</v>
      </c>
      <c r="P49" s="29">
        <v>44493</v>
      </c>
      <c r="Q49" s="30">
        <v>0.625</v>
      </c>
      <c r="R49" s="21">
        <v>0.26099999999895601</v>
      </c>
      <c r="S49" s="31">
        <v>0</v>
      </c>
      <c r="T49" s="21">
        <f t="shared" si="3"/>
        <v>0</v>
      </c>
    </row>
    <row r="50" spans="1:20" x14ac:dyDescent="0.25">
      <c r="A50" s="29">
        <v>44487</v>
      </c>
      <c r="B50" s="30">
        <v>0.66666666666666663</v>
      </c>
      <c r="C50" s="21">
        <v>0.325999999998696</v>
      </c>
      <c r="D50" s="31">
        <v>0</v>
      </c>
      <c r="E50" s="21">
        <f t="shared" si="0"/>
        <v>0</v>
      </c>
      <c r="F50" s="29">
        <v>44489</v>
      </c>
      <c r="G50" s="30">
        <v>0.66666666666666663</v>
      </c>
      <c r="H50" s="21">
        <v>0.31399999999874401</v>
      </c>
      <c r="I50" s="31">
        <v>0</v>
      </c>
      <c r="J50" s="21">
        <f t="shared" si="1"/>
        <v>0</v>
      </c>
      <c r="K50" s="29">
        <v>44491</v>
      </c>
      <c r="L50" s="30">
        <v>0.66666666666666663</v>
      </c>
      <c r="M50" s="21">
        <v>0.33199999999867202</v>
      </c>
      <c r="N50" s="31">
        <v>0</v>
      </c>
      <c r="O50" s="21">
        <f t="shared" si="4"/>
        <v>0</v>
      </c>
      <c r="P50" s="29">
        <v>44493</v>
      </c>
      <c r="Q50" s="30">
        <v>0.66666666666666663</v>
      </c>
      <c r="R50" s="21">
        <v>0.271999999998912</v>
      </c>
      <c r="S50" s="31">
        <v>0</v>
      </c>
      <c r="T50" s="21">
        <f t="shared" si="3"/>
        <v>0</v>
      </c>
    </row>
    <row r="51" spans="1:20" x14ac:dyDescent="0.25">
      <c r="A51" s="29">
        <v>44487</v>
      </c>
      <c r="B51" s="30">
        <v>0.70833333333333337</v>
      </c>
      <c r="C51" s="21">
        <v>0.31599999999873601</v>
      </c>
      <c r="D51" s="31">
        <v>0</v>
      </c>
      <c r="E51" s="21">
        <f t="shared" si="0"/>
        <v>0</v>
      </c>
      <c r="F51" s="29">
        <v>44489</v>
      </c>
      <c r="G51" s="30">
        <v>0.70833333333333337</v>
      </c>
      <c r="H51" s="21">
        <v>0.32099999999871598</v>
      </c>
      <c r="I51" s="31">
        <v>0</v>
      </c>
      <c r="J51" s="21">
        <f t="shared" si="1"/>
        <v>0</v>
      </c>
      <c r="K51" s="29">
        <v>44491</v>
      </c>
      <c r="L51" s="30">
        <v>0.70833333333333337</v>
      </c>
      <c r="M51" s="21">
        <v>0.32899999999868401</v>
      </c>
      <c r="N51" s="31">
        <v>0</v>
      </c>
      <c r="O51" s="21">
        <f t="shared" si="4"/>
        <v>0</v>
      </c>
      <c r="P51" s="29">
        <v>44493</v>
      </c>
      <c r="Q51" s="30">
        <v>0.70833333333333337</v>
      </c>
      <c r="R51" s="21">
        <v>0.26699999999893198</v>
      </c>
      <c r="S51" s="31">
        <v>0</v>
      </c>
      <c r="T51" s="21">
        <f t="shared" si="3"/>
        <v>0</v>
      </c>
    </row>
    <row r="52" spans="1:20" x14ac:dyDescent="0.25">
      <c r="A52" s="29">
        <v>44487</v>
      </c>
      <c r="B52" s="30">
        <v>0.75</v>
      </c>
      <c r="C52" s="21">
        <v>0.31399999999874401</v>
      </c>
      <c r="D52" s="31">
        <v>0</v>
      </c>
      <c r="E52" s="21">
        <f t="shared" si="0"/>
        <v>0</v>
      </c>
      <c r="F52" s="29">
        <v>44489</v>
      </c>
      <c r="G52" s="30">
        <v>0.75</v>
      </c>
      <c r="H52" s="21">
        <v>0.33199999999867202</v>
      </c>
      <c r="I52" s="31">
        <v>0</v>
      </c>
      <c r="J52" s="21">
        <f t="shared" si="1"/>
        <v>0</v>
      </c>
      <c r="K52" s="29">
        <v>44491</v>
      </c>
      <c r="L52" s="30">
        <v>0.75</v>
      </c>
      <c r="M52" s="21">
        <v>0.31799999999872802</v>
      </c>
      <c r="N52" s="31">
        <v>0</v>
      </c>
      <c r="O52" s="21">
        <f t="shared" si="4"/>
        <v>0</v>
      </c>
      <c r="P52" s="29">
        <v>44493</v>
      </c>
      <c r="Q52" s="30">
        <v>0.75</v>
      </c>
      <c r="R52" s="21">
        <v>0.31599999999873601</v>
      </c>
      <c r="S52" s="31">
        <v>0</v>
      </c>
      <c r="T52" s="21">
        <f t="shared" si="3"/>
        <v>0</v>
      </c>
    </row>
    <row r="53" spans="1:20" x14ac:dyDescent="0.25">
      <c r="A53" s="29">
        <v>44487</v>
      </c>
      <c r="B53" s="30">
        <v>0.79166666666666663</v>
      </c>
      <c r="C53" s="21">
        <v>0.326999999998692</v>
      </c>
      <c r="D53" s="31">
        <v>0</v>
      </c>
      <c r="E53" s="21">
        <f t="shared" si="0"/>
        <v>0</v>
      </c>
      <c r="F53" s="29">
        <v>44489</v>
      </c>
      <c r="G53" s="30">
        <v>0.79166666666666663</v>
      </c>
      <c r="H53" s="21">
        <v>0.32999999999868002</v>
      </c>
      <c r="I53" s="31">
        <v>0</v>
      </c>
      <c r="J53" s="21">
        <f t="shared" si="1"/>
        <v>0</v>
      </c>
      <c r="K53" s="29">
        <v>44491</v>
      </c>
      <c r="L53" s="30">
        <v>0.79166666666666663</v>
      </c>
      <c r="M53" s="21">
        <v>0.33299999999866797</v>
      </c>
      <c r="N53" s="31">
        <v>0</v>
      </c>
      <c r="O53" s="21">
        <f t="shared" si="4"/>
        <v>0</v>
      </c>
      <c r="P53" s="29">
        <v>44493</v>
      </c>
      <c r="Q53" s="30">
        <v>0.79166666666666663</v>
      </c>
      <c r="R53" s="21">
        <v>0.33699999999865199</v>
      </c>
      <c r="S53" s="31">
        <v>0</v>
      </c>
      <c r="T53" s="21">
        <f t="shared" si="3"/>
        <v>0</v>
      </c>
    </row>
    <row r="54" spans="1:20" x14ac:dyDescent="0.25">
      <c r="A54" s="29">
        <v>44487</v>
      </c>
      <c r="B54" s="30">
        <v>0.83333333333333337</v>
      </c>
      <c r="C54" s="21">
        <v>0.31599999999873601</v>
      </c>
      <c r="D54" s="31">
        <v>0</v>
      </c>
      <c r="E54" s="21">
        <f t="shared" si="0"/>
        <v>0</v>
      </c>
      <c r="F54" s="29">
        <v>44489</v>
      </c>
      <c r="G54" s="30">
        <v>0.83333333333333337</v>
      </c>
      <c r="H54" s="21">
        <v>0.32999999999868002</v>
      </c>
      <c r="I54" s="31">
        <v>0</v>
      </c>
      <c r="J54" s="21">
        <f t="shared" si="1"/>
        <v>0</v>
      </c>
      <c r="K54" s="29">
        <v>44491</v>
      </c>
      <c r="L54" s="30">
        <v>0.83333333333333337</v>
      </c>
      <c r="M54" s="21">
        <v>0.31099999999875599</v>
      </c>
      <c r="N54" s="31">
        <v>0</v>
      </c>
      <c r="O54" s="21">
        <f t="shared" si="4"/>
        <v>0</v>
      </c>
      <c r="P54" s="29">
        <v>44493</v>
      </c>
      <c r="Q54" s="30">
        <v>0.83333333333333337</v>
      </c>
      <c r="R54" s="21">
        <v>0.32099999999871598</v>
      </c>
      <c r="S54" s="31">
        <v>0</v>
      </c>
      <c r="T54" s="21">
        <f t="shared" si="3"/>
        <v>0</v>
      </c>
    </row>
    <row r="55" spans="1:20" x14ac:dyDescent="0.25">
      <c r="A55" s="29">
        <v>44487</v>
      </c>
      <c r="B55" s="30">
        <v>0.875</v>
      </c>
      <c r="C55" s="21">
        <v>0.32299999999870799</v>
      </c>
      <c r="D55" s="31">
        <v>0</v>
      </c>
      <c r="E55" s="21">
        <f t="shared" si="0"/>
        <v>0</v>
      </c>
      <c r="F55" s="29">
        <v>44489</v>
      </c>
      <c r="G55" s="30">
        <v>0.875</v>
      </c>
      <c r="H55" s="21">
        <v>0.31899999999872403</v>
      </c>
      <c r="I55" s="31">
        <v>0</v>
      </c>
      <c r="J55" s="21">
        <f t="shared" si="1"/>
        <v>0</v>
      </c>
      <c r="K55" s="29">
        <v>44491</v>
      </c>
      <c r="L55" s="30">
        <v>0.875</v>
      </c>
      <c r="M55" s="21">
        <v>0.32399999999870399</v>
      </c>
      <c r="N55" s="31">
        <v>0</v>
      </c>
      <c r="O55" s="21">
        <f t="shared" si="4"/>
        <v>0</v>
      </c>
      <c r="P55" s="29">
        <v>44493</v>
      </c>
      <c r="Q55" s="30">
        <v>0.875</v>
      </c>
      <c r="R55" s="21">
        <v>0.3249999999987</v>
      </c>
      <c r="S55" s="31">
        <v>0</v>
      </c>
      <c r="T55" s="21">
        <f t="shared" si="3"/>
        <v>0</v>
      </c>
    </row>
    <row r="56" spans="1:20" x14ac:dyDescent="0.25">
      <c r="A56" s="29">
        <v>44487</v>
      </c>
      <c r="B56" s="30">
        <v>0.91666666666666663</v>
      </c>
      <c r="C56" s="21">
        <v>0.31999999999871998</v>
      </c>
      <c r="D56" s="31">
        <v>0</v>
      </c>
      <c r="E56" s="21">
        <f t="shared" si="0"/>
        <v>0</v>
      </c>
      <c r="F56" s="29">
        <v>44489</v>
      </c>
      <c r="G56" s="30">
        <v>0.91666666666666663</v>
      </c>
      <c r="H56" s="21">
        <v>0.32199999999871198</v>
      </c>
      <c r="I56" s="31">
        <v>0</v>
      </c>
      <c r="J56" s="21">
        <f t="shared" si="1"/>
        <v>0</v>
      </c>
      <c r="K56" s="29">
        <v>44491</v>
      </c>
      <c r="L56" s="30">
        <v>0.91666666666666663</v>
      </c>
      <c r="M56" s="21">
        <v>0.31399999999874401</v>
      </c>
      <c r="N56" s="31">
        <v>0</v>
      </c>
      <c r="O56" s="21">
        <f t="shared" si="4"/>
        <v>0</v>
      </c>
      <c r="P56" s="29">
        <v>44493</v>
      </c>
      <c r="Q56" s="30">
        <v>0.91666666666666663</v>
      </c>
      <c r="R56" s="21">
        <v>0.32399999999870399</v>
      </c>
      <c r="S56" s="31">
        <v>0</v>
      </c>
      <c r="T56" s="21">
        <f t="shared" si="3"/>
        <v>0</v>
      </c>
    </row>
    <row r="57" spans="1:20" x14ac:dyDescent="0.25">
      <c r="A57" s="29">
        <v>44487</v>
      </c>
      <c r="B57" s="30">
        <v>0.95833333333333337</v>
      </c>
      <c r="C57" s="21">
        <v>0.33099999999867602</v>
      </c>
      <c r="D57" s="31">
        <v>0</v>
      </c>
      <c r="E57" s="21">
        <f t="shared" si="0"/>
        <v>0</v>
      </c>
      <c r="F57" s="29">
        <v>44489</v>
      </c>
      <c r="G57" s="30">
        <v>0.95833333333333337</v>
      </c>
      <c r="H57" s="21">
        <v>0.325999999998696</v>
      </c>
      <c r="I57" s="31">
        <v>0</v>
      </c>
      <c r="J57" s="21">
        <f t="shared" si="1"/>
        <v>0</v>
      </c>
      <c r="K57" s="29">
        <v>44491</v>
      </c>
      <c r="L57" s="30">
        <v>0.95833333333333337</v>
      </c>
      <c r="M57" s="21">
        <v>0.30999999999875999</v>
      </c>
      <c r="N57" s="31">
        <v>0</v>
      </c>
      <c r="O57" s="21">
        <f t="shared" si="4"/>
        <v>0</v>
      </c>
      <c r="P57" s="29">
        <v>44493</v>
      </c>
      <c r="Q57" s="30">
        <v>0.95833333333333337</v>
      </c>
      <c r="R57" s="21">
        <v>0.32899999999868401</v>
      </c>
      <c r="S57" s="31">
        <v>0</v>
      </c>
      <c r="T57" s="21">
        <f t="shared" si="3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9FD7-409A-467B-A7A9-12EB6CCF747E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244.8335665689599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20.757674361893642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44690</v>
      </c>
      <c r="B10" s="30">
        <v>0</v>
      </c>
      <c r="C10" s="21">
        <v>0.79899999999680404</v>
      </c>
      <c r="D10" s="31">
        <f t="shared" ref="D10:D57" si="0">4*6*(C10^(1.522*(6^0.026)))</f>
        <v>16.780858975196846</v>
      </c>
      <c r="E10" s="34">
        <f t="shared" ref="E10:E57" si="1">D10*0.0827</f>
        <v>1.3877770372487792</v>
      </c>
      <c r="F10" s="29">
        <v>44692</v>
      </c>
      <c r="G10" s="30">
        <v>0</v>
      </c>
      <c r="H10" s="21">
        <v>0.67299999999730797</v>
      </c>
      <c r="I10" s="31">
        <f t="shared" ref="I10:I57" si="2">4*6*(H10^(1.522*(6^0.026)))</f>
        <v>12.763427943147942</v>
      </c>
      <c r="J10" s="34">
        <f t="shared" ref="J10:J57" si="3">I10*0.0827</f>
        <v>1.0555354908983348</v>
      </c>
      <c r="K10" s="29">
        <v>44694</v>
      </c>
      <c r="L10" s="30">
        <v>0</v>
      </c>
      <c r="M10" s="21">
        <v>0.74399999999702404</v>
      </c>
      <c r="N10" s="31">
        <f t="shared" ref="N10:N57" si="4">4*6*(M10^(1.522*(6^0.026)))</f>
        <v>14.976967413951563</v>
      </c>
      <c r="O10" s="34">
        <f t="shared" ref="O10:O57" si="5">N10*0.0827</f>
        <v>1.2385952051337943</v>
      </c>
      <c r="P10" s="29">
        <v>44696</v>
      </c>
      <c r="Q10" s="30">
        <v>0</v>
      </c>
      <c r="R10" s="21">
        <v>0.68699999999725203</v>
      </c>
      <c r="S10" s="31">
        <f t="shared" ref="S10:S57" si="6">4*6*(R10^(1.522*(6^0.026)))</f>
        <v>13.189415580151433</v>
      </c>
      <c r="T10" s="34">
        <f t="shared" ref="T10:T57" si="7">S10*0.0827</f>
        <v>1.0907646684785235</v>
      </c>
    </row>
    <row r="11" spans="1:20" x14ac:dyDescent="0.25">
      <c r="A11" s="29">
        <v>44690</v>
      </c>
      <c r="B11" s="30">
        <v>4.1666666666666664E-2</v>
      </c>
      <c r="C11" s="21">
        <v>0.79699999999681204</v>
      </c>
      <c r="D11" s="31">
        <f t="shared" si="0"/>
        <v>16.713929013558111</v>
      </c>
      <c r="E11" s="34">
        <f t="shared" si="1"/>
        <v>1.3822419294212558</v>
      </c>
      <c r="F11" s="29">
        <v>44692</v>
      </c>
      <c r="G11" s="30">
        <v>4.1666666666666664E-2</v>
      </c>
      <c r="H11" s="21">
        <v>0.66599999999733595</v>
      </c>
      <c r="I11" s="31">
        <f t="shared" si="2"/>
        <v>12.552395126123134</v>
      </c>
      <c r="J11" s="34">
        <f t="shared" si="3"/>
        <v>1.038083076930383</v>
      </c>
      <c r="K11" s="29">
        <v>44694</v>
      </c>
      <c r="L11" s="30">
        <v>4.1666666666666664E-2</v>
      </c>
      <c r="M11" s="21">
        <v>0.73499999999706001</v>
      </c>
      <c r="N11" s="31">
        <f t="shared" si="4"/>
        <v>14.68911304789726</v>
      </c>
      <c r="O11" s="34">
        <f t="shared" si="5"/>
        <v>1.2147896490611034</v>
      </c>
      <c r="P11" s="29">
        <v>44696</v>
      </c>
      <c r="Q11" s="30">
        <v>4.1666666666666664E-2</v>
      </c>
      <c r="R11" s="21">
        <v>0.68899999999724404</v>
      </c>
      <c r="S11" s="31">
        <f t="shared" si="6"/>
        <v>13.250695890587114</v>
      </c>
      <c r="T11" s="34">
        <f t="shared" si="7"/>
        <v>1.0958325501515542</v>
      </c>
    </row>
    <row r="12" spans="1:20" x14ac:dyDescent="0.25">
      <c r="A12" s="29">
        <v>44690</v>
      </c>
      <c r="B12" s="30">
        <v>8.3333333333333329E-2</v>
      </c>
      <c r="C12" s="21">
        <v>0.79699999999681204</v>
      </c>
      <c r="D12" s="31">
        <f t="shared" si="0"/>
        <v>16.713929013558111</v>
      </c>
      <c r="E12" s="34">
        <f t="shared" si="1"/>
        <v>1.3822419294212558</v>
      </c>
      <c r="F12" s="29">
        <v>44692</v>
      </c>
      <c r="G12" s="30">
        <v>8.3333333333333329E-2</v>
      </c>
      <c r="H12" s="21">
        <v>0.67499999999729998</v>
      </c>
      <c r="I12" s="31">
        <f t="shared" si="2"/>
        <v>12.823963733079632</v>
      </c>
      <c r="J12" s="34">
        <f t="shared" si="3"/>
        <v>1.0605418007256855</v>
      </c>
      <c r="K12" s="29">
        <v>44694</v>
      </c>
      <c r="L12" s="30">
        <v>8.3333333333333329E-2</v>
      </c>
      <c r="M12" s="21">
        <v>0.71899999999712405</v>
      </c>
      <c r="N12" s="31">
        <f t="shared" si="4"/>
        <v>14.182534624485392</v>
      </c>
      <c r="O12" s="34">
        <f t="shared" si="5"/>
        <v>1.1728956134449418</v>
      </c>
      <c r="P12" s="29">
        <v>44696</v>
      </c>
      <c r="Q12" s="30">
        <v>8.3333333333333329E-2</v>
      </c>
      <c r="R12" s="21">
        <v>0.68199999999727201</v>
      </c>
      <c r="S12" s="31">
        <f t="shared" si="6"/>
        <v>13.036678747232299</v>
      </c>
      <c r="T12" s="34">
        <f t="shared" si="7"/>
        <v>1.0781333323961111</v>
      </c>
    </row>
    <row r="13" spans="1:20" x14ac:dyDescent="0.25">
      <c r="A13" s="29">
        <v>44690</v>
      </c>
      <c r="B13" s="30">
        <v>0.125</v>
      </c>
      <c r="C13" s="21">
        <v>0.79899999999680404</v>
      </c>
      <c r="D13" s="31">
        <f t="shared" si="0"/>
        <v>16.780858975196846</v>
      </c>
      <c r="E13" s="34">
        <f t="shared" si="1"/>
        <v>1.3877770372487792</v>
      </c>
      <c r="F13" s="29">
        <v>44692</v>
      </c>
      <c r="G13" s="30">
        <v>0.125</v>
      </c>
      <c r="H13" s="21">
        <v>0.67199999999731197</v>
      </c>
      <c r="I13" s="31">
        <f t="shared" si="2"/>
        <v>12.733200116304687</v>
      </c>
      <c r="J13" s="34">
        <f t="shared" si="3"/>
        <v>1.0530356496183975</v>
      </c>
      <c r="K13" s="29">
        <v>44694</v>
      </c>
      <c r="L13" s="30">
        <v>0.125</v>
      </c>
      <c r="M13" s="21">
        <v>0.72799999999708798</v>
      </c>
      <c r="N13" s="31">
        <f t="shared" si="4"/>
        <v>14.466669461702576</v>
      </c>
      <c r="O13" s="34">
        <f t="shared" si="5"/>
        <v>1.196393564482803</v>
      </c>
      <c r="P13" s="29">
        <v>44696</v>
      </c>
      <c r="Q13" s="30">
        <v>0.125</v>
      </c>
      <c r="R13" s="21">
        <v>0.67699999999729199</v>
      </c>
      <c r="S13" s="31">
        <f t="shared" si="6"/>
        <v>12.884606264319173</v>
      </c>
      <c r="T13" s="34">
        <f t="shared" si="7"/>
        <v>1.0655569380591956</v>
      </c>
    </row>
    <row r="14" spans="1:20" x14ac:dyDescent="0.25">
      <c r="A14" s="29">
        <v>44690</v>
      </c>
      <c r="B14" s="30">
        <v>0.16666666666666666</v>
      </c>
      <c r="C14" s="21">
        <v>0.78499999999685999</v>
      </c>
      <c r="D14" s="31">
        <f t="shared" si="0"/>
        <v>16.314448370288368</v>
      </c>
      <c r="E14" s="34">
        <f t="shared" si="1"/>
        <v>1.349204880222848</v>
      </c>
      <c r="F14" s="29">
        <v>44692</v>
      </c>
      <c r="G14" s="30">
        <v>0.16666666666666666</v>
      </c>
      <c r="H14" s="21">
        <v>0.69199999999723105</v>
      </c>
      <c r="I14" s="31">
        <f t="shared" si="2"/>
        <v>13.342814798531295</v>
      </c>
      <c r="J14" s="34">
        <f t="shared" si="3"/>
        <v>1.1034507838385381</v>
      </c>
      <c r="K14" s="29">
        <v>44694</v>
      </c>
      <c r="L14" s="30">
        <v>0.16666666666666666</v>
      </c>
      <c r="M14" s="21">
        <v>0.73199999999707199</v>
      </c>
      <c r="N14" s="31">
        <f t="shared" si="4"/>
        <v>14.593625118478185</v>
      </c>
      <c r="O14" s="34">
        <f t="shared" si="5"/>
        <v>1.2068927972981458</v>
      </c>
      <c r="P14" s="29">
        <v>44696</v>
      </c>
      <c r="Q14" s="30">
        <v>0.16666666666666666</v>
      </c>
      <c r="R14" s="21">
        <v>0.67099999999731597</v>
      </c>
      <c r="S14" s="31">
        <f t="shared" si="6"/>
        <v>12.702999023014053</v>
      </c>
      <c r="T14" s="34">
        <f t="shared" si="7"/>
        <v>1.0505380192032621</v>
      </c>
    </row>
    <row r="15" spans="1:20" x14ac:dyDescent="0.25">
      <c r="A15" s="29">
        <v>44690</v>
      </c>
      <c r="B15" s="30">
        <v>0.20833333333333334</v>
      </c>
      <c r="C15" s="21">
        <v>0.80499999999677996</v>
      </c>
      <c r="D15" s="31">
        <f t="shared" si="0"/>
        <v>16.982246578293537</v>
      </c>
      <c r="E15" s="34">
        <f t="shared" si="1"/>
        <v>1.4044317920248754</v>
      </c>
      <c r="F15" s="29">
        <v>44692</v>
      </c>
      <c r="G15" s="30">
        <v>0.20833333333333334</v>
      </c>
      <c r="H15" s="21">
        <v>0.69799999999720796</v>
      </c>
      <c r="I15" s="31">
        <f t="shared" si="2"/>
        <v>13.527765472852801</v>
      </c>
      <c r="J15" s="34">
        <f t="shared" si="3"/>
        <v>1.1187462046049266</v>
      </c>
      <c r="K15" s="29">
        <v>44694</v>
      </c>
      <c r="L15" s="30">
        <v>0.20833333333333334</v>
      </c>
      <c r="M15" s="21">
        <v>0.72399999999710396</v>
      </c>
      <c r="N15" s="31">
        <f t="shared" si="4"/>
        <v>14.340127884700491</v>
      </c>
      <c r="O15" s="34">
        <f t="shared" si="5"/>
        <v>1.1859285760647307</v>
      </c>
      <c r="P15" s="29">
        <v>44696</v>
      </c>
      <c r="Q15" s="30">
        <v>0.20833333333333334</v>
      </c>
      <c r="R15" s="21">
        <v>0.66599999999733595</v>
      </c>
      <c r="S15" s="31">
        <f t="shared" si="6"/>
        <v>12.552395126123134</v>
      </c>
      <c r="T15" s="34">
        <f t="shared" si="7"/>
        <v>1.038083076930383</v>
      </c>
    </row>
    <row r="16" spans="1:20" x14ac:dyDescent="0.25">
      <c r="A16" s="29">
        <v>44690</v>
      </c>
      <c r="B16" s="30">
        <v>0.25</v>
      </c>
      <c r="C16" s="21">
        <v>0.79199999999683202</v>
      </c>
      <c r="D16" s="31">
        <f t="shared" si="0"/>
        <v>16.547040905861522</v>
      </c>
      <c r="E16" s="34">
        <f t="shared" si="1"/>
        <v>1.3684402829147477</v>
      </c>
      <c r="F16" s="29">
        <v>44692</v>
      </c>
      <c r="G16" s="30">
        <v>0.25</v>
      </c>
      <c r="H16" s="21">
        <v>0.69499999999721995</v>
      </c>
      <c r="I16" s="31">
        <f t="shared" si="2"/>
        <v>13.435171464825387</v>
      </c>
      <c r="J16" s="34">
        <f t="shared" si="3"/>
        <v>1.1110886801410595</v>
      </c>
      <c r="K16" s="29">
        <v>44694</v>
      </c>
      <c r="L16" s="30">
        <v>0.25</v>
      </c>
      <c r="M16" s="21">
        <v>0.72199999999711195</v>
      </c>
      <c r="N16" s="31">
        <f t="shared" si="4"/>
        <v>14.277012665201912</v>
      </c>
      <c r="O16" s="34">
        <f t="shared" si="5"/>
        <v>1.1807089474121981</v>
      </c>
      <c r="P16" s="29">
        <v>44696</v>
      </c>
      <c r="Q16" s="30">
        <v>0.25</v>
      </c>
      <c r="R16" s="21">
        <v>0.67499999999729998</v>
      </c>
      <c r="S16" s="31">
        <f t="shared" si="6"/>
        <v>12.823963733079632</v>
      </c>
      <c r="T16" s="34">
        <f t="shared" si="7"/>
        <v>1.0605418007256855</v>
      </c>
    </row>
    <row r="17" spans="1:20" x14ac:dyDescent="0.25">
      <c r="A17" s="29">
        <v>44690</v>
      </c>
      <c r="B17" s="30">
        <v>0.29166666666666669</v>
      </c>
      <c r="C17" s="21">
        <v>0.77299999999690805</v>
      </c>
      <c r="D17" s="31">
        <f t="shared" si="0"/>
        <v>15.91858230836786</v>
      </c>
      <c r="E17" s="34">
        <f t="shared" si="1"/>
        <v>1.3164667569020219</v>
      </c>
      <c r="F17" s="29">
        <v>44692</v>
      </c>
      <c r="G17" s="30">
        <v>0.29166666666666669</v>
      </c>
      <c r="H17" s="21">
        <v>0.69299999999722794</v>
      </c>
      <c r="I17" s="31">
        <f t="shared" si="2"/>
        <v>13.373573956994038</v>
      </c>
      <c r="J17" s="34">
        <f t="shared" si="3"/>
        <v>1.105994566243407</v>
      </c>
      <c r="K17" s="29">
        <v>44694</v>
      </c>
      <c r="L17" s="30">
        <v>0.29166666666666669</v>
      </c>
      <c r="M17" s="21">
        <v>0.71099999999715602</v>
      </c>
      <c r="N17" s="31">
        <f t="shared" si="4"/>
        <v>13.931738738431589</v>
      </c>
      <c r="O17" s="34">
        <f t="shared" si="5"/>
        <v>1.1521547936682923</v>
      </c>
      <c r="P17" s="29">
        <v>44696</v>
      </c>
      <c r="Q17" s="30">
        <v>0.29166666666666669</v>
      </c>
      <c r="R17" s="21">
        <v>0.68699999999725203</v>
      </c>
      <c r="S17" s="31">
        <f t="shared" si="6"/>
        <v>13.189415580151433</v>
      </c>
      <c r="T17" s="34">
        <f t="shared" si="7"/>
        <v>1.0907646684785235</v>
      </c>
    </row>
    <row r="18" spans="1:20" x14ac:dyDescent="0.25">
      <c r="A18" s="29">
        <v>44690</v>
      </c>
      <c r="B18" s="30">
        <v>0.33333333333333331</v>
      </c>
      <c r="C18" s="21">
        <v>0.79299999999682802</v>
      </c>
      <c r="D18" s="31">
        <f t="shared" si="0"/>
        <v>16.58036855689453</v>
      </c>
      <c r="E18" s="34">
        <f t="shared" si="1"/>
        <v>1.3711964796551777</v>
      </c>
      <c r="F18" s="29">
        <v>44692</v>
      </c>
      <c r="G18" s="30">
        <v>0.33333333333333331</v>
      </c>
      <c r="H18" s="21">
        <v>0.69199999999723105</v>
      </c>
      <c r="I18" s="31">
        <f t="shared" si="2"/>
        <v>13.342814798531295</v>
      </c>
      <c r="J18" s="34">
        <f t="shared" si="3"/>
        <v>1.1034507838385381</v>
      </c>
      <c r="K18" s="29">
        <v>44694</v>
      </c>
      <c r="L18" s="30">
        <v>0.33333333333333331</v>
      </c>
      <c r="M18" s="21">
        <v>0.72599999999709597</v>
      </c>
      <c r="N18" s="31">
        <f t="shared" si="4"/>
        <v>14.403346855524251</v>
      </c>
      <c r="O18" s="34">
        <f t="shared" si="5"/>
        <v>1.1911567849518556</v>
      </c>
      <c r="P18" s="29">
        <v>44696</v>
      </c>
      <c r="Q18" s="30">
        <v>0.33333333333333331</v>
      </c>
      <c r="R18" s="21">
        <v>0.69199999999723105</v>
      </c>
      <c r="S18" s="31">
        <f t="shared" si="6"/>
        <v>13.342814798531295</v>
      </c>
      <c r="T18" s="34">
        <f t="shared" si="7"/>
        <v>1.1034507838385381</v>
      </c>
    </row>
    <row r="19" spans="1:20" x14ac:dyDescent="0.25">
      <c r="A19" s="29">
        <v>44690</v>
      </c>
      <c r="B19" s="30">
        <v>0.375</v>
      </c>
      <c r="C19" s="21">
        <v>0.78399999999686398</v>
      </c>
      <c r="D19" s="31">
        <f t="shared" si="0"/>
        <v>16.281321165752416</v>
      </c>
      <c r="E19" s="34">
        <f t="shared" si="1"/>
        <v>1.3464652604077247</v>
      </c>
      <c r="F19" s="29">
        <v>44692</v>
      </c>
      <c r="G19" s="30">
        <v>0.375</v>
      </c>
      <c r="H19" s="21">
        <v>0.70899999999716401</v>
      </c>
      <c r="I19" s="31">
        <f t="shared" si="2"/>
        <v>13.869300760774223</v>
      </c>
      <c r="J19" s="34">
        <f t="shared" si="3"/>
        <v>1.1469911729160283</v>
      </c>
      <c r="K19" s="29">
        <v>44694</v>
      </c>
      <c r="L19" s="30">
        <v>0.375</v>
      </c>
      <c r="M19" s="21">
        <v>0.72399999999710396</v>
      </c>
      <c r="N19" s="31">
        <f t="shared" si="4"/>
        <v>14.340127884700491</v>
      </c>
      <c r="O19" s="34">
        <f t="shared" si="5"/>
        <v>1.1859285760647307</v>
      </c>
      <c r="P19" s="29">
        <v>44696</v>
      </c>
      <c r="Q19" s="30">
        <v>0.375</v>
      </c>
      <c r="R19" s="21">
        <v>0.69599999999721596</v>
      </c>
      <c r="S19" s="31">
        <f t="shared" si="6"/>
        <v>13.466009783364971</v>
      </c>
      <c r="T19" s="34">
        <f t="shared" si="7"/>
        <v>1.1136390090842829</v>
      </c>
    </row>
    <row r="20" spans="1:20" x14ac:dyDescent="0.25">
      <c r="A20" s="29">
        <v>44690</v>
      </c>
      <c r="B20" s="30">
        <v>0.41666666666666669</v>
      </c>
      <c r="C20" s="21">
        <v>0.77599999999689595</v>
      </c>
      <c r="D20" s="31">
        <f t="shared" si="0"/>
        <v>16.017208726776694</v>
      </c>
      <c r="E20" s="34">
        <f t="shared" si="1"/>
        <v>1.3246231617044326</v>
      </c>
      <c r="F20" s="29">
        <v>44692</v>
      </c>
      <c r="G20" s="30">
        <v>0.41666666666666669</v>
      </c>
      <c r="H20" s="21">
        <v>0.70899999999716401</v>
      </c>
      <c r="I20" s="31">
        <f t="shared" si="2"/>
        <v>13.869300760774223</v>
      </c>
      <c r="J20" s="34">
        <f t="shared" si="3"/>
        <v>1.1469911729160283</v>
      </c>
      <c r="K20" s="29">
        <v>44694</v>
      </c>
      <c r="L20" s="30">
        <v>0.41666666666666669</v>
      </c>
      <c r="M20" s="21">
        <v>0.78099999999687597</v>
      </c>
      <c r="N20" s="31">
        <f t="shared" si="4"/>
        <v>16.182090287909777</v>
      </c>
      <c r="O20" s="34">
        <f t="shared" si="5"/>
        <v>1.3382588668101385</v>
      </c>
      <c r="P20" s="29">
        <v>44696</v>
      </c>
      <c r="Q20" s="30">
        <v>0.41666666666666669</v>
      </c>
      <c r="R20" s="21">
        <v>0.67699999999729199</v>
      </c>
      <c r="S20" s="31">
        <f t="shared" si="6"/>
        <v>12.884606264319173</v>
      </c>
      <c r="T20" s="34">
        <f t="shared" si="7"/>
        <v>1.0655569380591956</v>
      </c>
    </row>
    <row r="21" spans="1:20" x14ac:dyDescent="0.25">
      <c r="A21" s="29">
        <v>44690</v>
      </c>
      <c r="B21" s="30">
        <v>0.45833333333333331</v>
      </c>
      <c r="C21" s="21">
        <v>0.77399999999690405</v>
      </c>
      <c r="D21" s="31">
        <f t="shared" si="0"/>
        <v>15.951432540572155</v>
      </c>
      <c r="E21" s="34">
        <f t="shared" si="1"/>
        <v>1.3191834711053172</v>
      </c>
      <c r="F21" s="29">
        <v>44692</v>
      </c>
      <c r="G21" s="30">
        <v>0.45833333333333331</v>
      </c>
      <c r="H21" s="21">
        <v>0.68999999999724004</v>
      </c>
      <c r="I21" s="31">
        <f t="shared" si="2"/>
        <v>13.281375749819199</v>
      </c>
      <c r="J21" s="34">
        <f t="shared" si="3"/>
        <v>1.0983697745100478</v>
      </c>
      <c r="K21" s="29">
        <v>44694</v>
      </c>
      <c r="L21" s="30">
        <v>0.45833333333333331</v>
      </c>
      <c r="M21" s="21">
        <v>0.80299999999678795</v>
      </c>
      <c r="N21" s="31">
        <f t="shared" si="4"/>
        <v>16.915017858374167</v>
      </c>
      <c r="O21" s="34">
        <f t="shared" si="5"/>
        <v>1.3988719768875435</v>
      </c>
      <c r="P21" s="29">
        <v>44696</v>
      </c>
      <c r="Q21" s="30">
        <v>0.45833333333333331</v>
      </c>
      <c r="R21" s="21">
        <v>0.68099999999727601</v>
      </c>
      <c r="S21" s="31">
        <f t="shared" si="6"/>
        <v>13.006211039427907</v>
      </c>
      <c r="T21" s="34">
        <f t="shared" si="7"/>
        <v>1.0756136529606879</v>
      </c>
    </row>
    <row r="22" spans="1:20" x14ac:dyDescent="0.25">
      <c r="A22" s="29">
        <v>44690</v>
      </c>
      <c r="B22" s="30">
        <v>0.5</v>
      </c>
      <c r="C22" s="21">
        <v>0.76399999999694401</v>
      </c>
      <c r="D22" s="31">
        <f t="shared" si="0"/>
        <v>15.624068435442418</v>
      </c>
      <c r="E22" s="34">
        <f t="shared" si="1"/>
        <v>1.2921104596110879</v>
      </c>
      <c r="F22" s="29">
        <v>44692</v>
      </c>
      <c r="G22" s="30">
        <v>0.5</v>
      </c>
      <c r="H22" s="21">
        <v>0.705999999997176</v>
      </c>
      <c r="I22" s="31">
        <f t="shared" si="2"/>
        <v>13.775840023667275</v>
      </c>
      <c r="J22" s="34">
        <f t="shared" si="3"/>
        <v>1.1392619699572837</v>
      </c>
      <c r="K22" s="29">
        <v>44694</v>
      </c>
      <c r="L22" s="30">
        <v>0.5</v>
      </c>
      <c r="M22" s="21">
        <v>0.81699999999673201</v>
      </c>
      <c r="N22" s="31">
        <f t="shared" si="4"/>
        <v>17.387702498622037</v>
      </c>
      <c r="O22" s="34">
        <f t="shared" si="5"/>
        <v>1.4379629966360423</v>
      </c>
      <c r="P22" s="29">
        <v>44696</v>
      </c>
      <c r="Q22" s="30">
        <v>0.5</v>
      </c>
      <c r="R22" s="21">
        <v>0.67099999999731597</v>
      </c>
      <c r="S22" s="31">
        <f t="shared" si="6"/>
        <v>12.702999023014053</v>
      </c>
      <c r="T22" s="34">
        <f t="shared" si="7"/>
        <v>1.0505380192032621</v>
      </c>
    </row>
    <row r="23" spans="1:20" x14ac:dyDescent="0.25">
      <c r="A23" s="29">
        <v>44690</v>
      </c>
      <c r="B23" s="30">
        <v>0.54166666666666663</v>
      </c>
      <c r="C23" s="21">
        <v>0.75699999999697198</v>
      </c>
      <c r="D23" s="31">
        <f t="shared" si="0"/>
        <v>15.396422787769318</v>
      </c>
      <c r="E23" s="34">
        <f t="shared" si="1"/>
        <v>1.2732841645485224</v>
      </c>
      <c r="F23" s="29">
        <v>44692</v>
      </c>
      <c r="G23" s="30">
        <v>0.54166666666666663</v>
      </c>
      <c r="H23" s="21">
        <v>0.69399999999722395</v>
      </c>
      <c r="I23" s="31">
        <f t="shared" si="2"/>
        <v>13.404359517568771</v>
      </c>
      <c r="J23" s="34">
        <f t="shared" si="3"/>
        <v>1.1085405321029373</v>
      </c>
      <c r="K23" s="29">
        <v>44694</v>
      </c>
      <c r="L23" s="30">
        <v>0.54166666666666663</v>
      </c>
      <c r="M23" s="21">
        <v>0.82699999999669205</v>
      </c>
      <c r="N23" s="31">
        <f t="shared" si="4"/>
        <v>17.728300096924713</v>
      </c>
      <c r="O23" s="34">
        <f t="shared" si="5"/>
        <v>1.4661304180156736</v>
      </c>
      <c r="P23" s="29">
        <v>44696</v>
      </c>
      <c r="Q23" s="30">
        <v>0.54166666666666663</v>
      </c>
      <c r="R23" s="21">
        <v>0.70899999999716401</v>
      </c>
      <c r="S23" s="31">
        <f t="shared" si="6"/>
        <v>13.869300760774223</v>
      </c>
      <c r="T23" s="34">
        <f t="shared" si="7"/>
        <v>1.1469911729160283</v>
      </c>
    </row>
    <row r="24" spans="1:20" x14ac:dyDescent="0.25">
      <c r="A24" s="29">
        <v>44690</v>
      </c>
      <c r="B24" s="30">
        <v>0.58333333333333337</v>
      </c>
      <c r="C24" s="21">
        <v>0.77099999999691604</v>
      </c>
      <c r="D24" s="31">
        <f t="shared" si="0"/>
        <v>15.852957631931716</v>
      </c>
      <c r="E24" s="34">
        <f t="shared" si="1"/>
        <v>1.3110395961607528</v>
      </c>
      <c r="F24" s="29">
        <v>44692</v>
      </c>
      <c r="G24" s="30">
        <v>0.58333333333333337</v>
      </c>
      <c r="H24" s="21">
        <v>0.70499999999717999</v>
      </c>
      <c r="I24" s="31">
        <f t="shared" si="2"/>
        <v>13.744738832447407</v>
      </c>
      <c r="J24" s="34">
        <f t="shared" si="3"/>
        <v>1.1366899014434004</v>
      </c>
      <c r="K24" s="29">
        <v>44694</v>
      </c>
      <c r="L24" s="30">
        <v>0.58333333333333337</v>
      </c>
      <c r="M24" s="21">
        <v>0.81299999999674799</v>
      </c>
      <c r="N24" s="31">
        <f t="shared" si="4"/>
        <v>17.252154311009033</v>
      </c>
      <c r="O24" s="34">
        <f t="shared" si="5"/>
        <v>1.426753161520447</v>
      </c>
      <c r="P24" s="29">
        <v>44696</v>
      </c>
      <c r="Q24" s="30">
        <v>0.58333333333333337</v>
      </c>
      <c r="R24" s="21">
        <v>0.81999999999672002</v>
      </c>
      <c r="S24" s="31">
        <f t="shared" si="6"/>
        <v>17.489623007832307</v>
      </c>
      <c r="T24" s="34">
        <f t="shared" si="7"/>
        <v>1.4463918227477317</v>
      </c>
    </row>
    <row r="25" spans="1:20" x14ac:dyDescent="0.25">
      <c r="A25" s="29">
        <v>44690</v>
      </c>
      <c r="B25" s="30">
        <v>0.625</v>
      </c>
      <c r="C25" s="21">
        <v>0.76299999999694801</v>
      </c>
      <c r="D25" s="31">
        <f t="shared" si="0"/>
        <v>15.591471385201841</v>
      </c>
      <c r="E25" s="34">
        <f t="shared" si="1"/>
        <v>1.2894146835561922</v>
      </c>
      <c r="F25" s="29">
        <v>44692</v>
      </c>
      <c r="G25" s="30">
        <v>0.625</v>
      </c>
      <c r="H25" s="21">
        <v>0.69399999999722395</v>
      </c>
      <c r="I25" s="31">
        <f t="shared" si="2"/>
        <v>13.404359517568771</v>
      </c>
      <c r="J25" s="34">
        <f t="shared" si="3"/>
        <v>1.1085405321029373</v>
      </c>
      <c r="K25" s="29">
        <v>44694</v>
      </c>
      <c r="L25" s="30">
        <v>0.625</v>
      </c>
      <c r="M25" s="21">
        <v>0.81099999999675598</v>
      </c>
      <c r="N25" s="31">
        <f t="shared" si="4"/>
        <v>17.184528649043848</v>
      </c>
      <c r="O25" s="34">
        <f t="shared" si="5"/>
        <v>1.4211605192759262</v>
      </c>
      <c r="P25" s="29">
        <v>44696</v>
      </c>
      <c r="Q25" s="30">
        <v>0.625</v>
      </c>
      <c r="R25" s="21">
        <v>0.88499999999645995</v>
      </c>
      <c r="S25" s="31">
        <f t="shared" si="6"/>
        <v>19.75185957128539</v>
      </c>
      <c r="T25" s="34">
        <f t="shared" si="7"/>
        <v>1.6334787865453018</v>
      </c>
    </row>
    <row r="26" spans="1:20" x14ac:dyDescent="0.25">
      <c r="A26" s="29">
        <v>44690</v>
      </c>
      <c r="B26" s="30">
        <v>0.66666666666666663</v>
      </c>
      <c r="C26" s="21">
        <v>0.760999999996956</v>
      </c>
      <c r="D26" s="31">
        <f t="shared" si="0"/>
        <v>15.526353474008292</v>
      </c>
      <c r="E26" s="34">
        <f t="shared" si="1"/>
        <v>1.2840294323004857</v>
      </c>
      <c r="F26" s="29">
        <v>44692</v>
      </c>
      <c r="G26" s="30">
        <v>0.66666666666666663</v>
      </c>
      <c r="H26" s="21">
        <v>0.68799999999724804</v>
      </c>
      <c r="I26" s="31">
        <f t="shared" si="2"/>
        <v>13.220042495501906</v>
      </c>
      <c r="J26" s="34">
        <f t="shared" si="3"/>
        <v>1.0932975143780075</v>
      </c>
      <c r="K26" s="29">
        <v>44694</v>
      </c>
      <c r="L26" s="30">
        <v>0.66666666666666663</v>
      </c>
      <c r="M26" s="21">
        <v>0.81399999999674399</v>
      </c>
      <c r="N26" s="31">
        <f t="shared" si="4"/>
        <v>17.286004268438802</v>
      </c>
      <c r="O26" s="34">
        <f t="shared" si="5"/>
        <v>1.4295525529998889</v>
      </c>
      <c r="P26" s="29">
        <v>44696</v>
      </c>
      <c r="Q26" s="30">
        <v>0.66666666666666663</v>
      </c>
      <c r="R26" s="21">
        <v>0.868999999996524</v>
      </c>
      <c r="S26" s="31">
        <f t="shared" si="6"/>
        <v>19.185509448959028</v>
      </c>
      <c r="T26" s="34">
        <f t="shared" si="7"/>
        <v>1.5866416314289116</v>
      </c>
    </row>
    <row r="27" spans="1:20" x14ac:dyDescent="0.25">
      <c r="A27" s="29">
        <v>44690</v>
      </c>
      <c r="B27" s="30">
        <v>0.70833333333333337</v>
      </c>
      <c r="C27" s="21">
        <v>0.760999999996956</v>
      </c>
      <c r="D27" s="31">
        <f t="shared" si="0"/>
        <v>15.526353474008292</v>
      </c>
      <c r="E27" s="34">
        <f t="shared" si="1"/>
        <v>1.2840294323004857</v>
      </c>
      <c r="F27" s="29">
        <v>44692</v>
      </c>
      <c r="G27" s="30">
        <v>0.70833333333333337</v>
      </c>
      <c r="H27" s="21">
        <v>0.67699999999729199</v>
      </c>
      <c r="I27" s="31">
        <f t="shared" si="2"/>
        <v>12.884606264319173</v>
      </c>
      <c r="J27" s="34">
        <f t="shared" si="3"/>
        <v>1.0655569380591956</v>
      </c>
      <c r="K27" s="29">
        <v>44694</v>
      </c>
      <c r="L27" s="30">
        <v>0.70833333333333337</v>
      </c>
      <c r="M27" s="21">
        <v>0.81899999999672402</v>
      </c>
      <c r="N27" s="31">
        <f t="shared" si="4"/>
        <v>17.455624827501197</v>
      </c>
      <c r="O27" s="34">
        <f t="shared" si="5"/>
        <v>1.443580173234349</v>
      </c>
      <c r="P27" s="29">
        <v>44696</v>
      </c>
      <c r="Q27" s="30">
        <v>0.70833333333333337</v>
      </c>
      <c r="R27" s="21">
        <v>0.86299999999654797</v>
      </c>
      <c r="S27" s="31">
        <f t="shared" si="6"/>
        <v>18.974715474016229</v>
      </c>
      <c r="T27" s="34">
        <f t="shared" si="7"/>
        <v>1.569208969701142</v>
      </c>
    </row>
    <row r="28" spans="1:20" x14ac:dyDescent="0.25">
      <c r="A28" s="29">
        <v>44690</v>
      </c>
      <c r="B28" s="30">
        <v>0.75</v>
      </c>
      <c r="C28" s="21">
        <v>0.74599999999701605</v>
      </c>
      <c r="D28" s="31">
        <f t="shared" si="0"/>
        <v>15.041217592622839</v>
      </c>
      <c r="E28" s="34">
        <f t="shared" si="1"/>
        <v>1.2439086949099087</v>
      </c>
      <c r="F28" s="29">
        <v>44692</v>
      </c>
      <c r="G28" s="30">
        <v>0.75</v>
      </c>
      <c r="H28" s="21">
        <v>0.67099999999731597</v>
      </c>
      <c r="I28" s="31">
        <f t="shared" si="2"/>
        <v>12.702999023014053</v>
      </c>
      <c r="J28" s="34">
        <f t="shared" si="3"/>
        <v>1.0505380192032621</v>
      </c>
      <c r="K28" s="29">
        <v>44694</v>
      </c>
      <c r="L28" s="30">
        <v>0.75</v>
      </c>
      <c r="M28" s="21">
        <v>0.81099999999675598</v>
      </c>
      <c r="N28" s="31">
        <f t="shared" si="4"/>
        <v>17.184528649043848</v>
      </c>
      <c r="O28" s="34">
        <f t="shared" si="5"/>
        <v>1.4211605192759262</v>
      </c>
      <c r="P28" s="29">
        <v>44696</v>
      </c>
      <c r="Q28" s="30">
        <v>0.75</v>
      </c>
      <c r="R28" s="21">
        <v>0.85099999999659603</v>
      </c>
      <c r="S28" s="31">
        <f t="shared" si="6"/>
        <v>18.555738758813963</v>
      </c>
      <c r="T28" s="34">
        <f t="shared" si="7"/>
        <v>1.5345595953539146</v>
      </c>
    </row>
    <row r="29" spans="1:20" x14ac:dyDescent="0.25">
      <c r="A29" s="29">
        <v>44690</v>
      </c>
      <c r="B29" s="30">
        <v>0.79166666666666663</v>
      </c>
      <c r="C29" s="21">
        <v>0.73899999999704402</v>
      </c>
      <c r="D29" s="31">
        <f t="shared" si="0"/>
        <v>14.816791137513516</v>
      </c>
      <c r="E29" s="34">
        <f t="shared" si="1"/>
        <v>1.2253486270723677</v>
      </c>
      <c r="F29" s="29">
        <v>44692</v>
      </c>
      <c r="G29" s="30">
        <v>0.79166666666666663</v>
      </c>
      <c r="H29" s="21">
        <v>0.67399999999730398</v>
      </c>
      <c r="I29" s="31">
        <f t="shared" si="2"/>
        <v>12.793682487432243</v>
      </c>
      <c r="J29" s="34">
        <f t="shared" si="3"/>
        <v>1.0580375417106465</v>
      </c>
      <c r="K29" s="29">
        <v>44694</v>
      </c>
      <c r="L29" s="30">
        <v>0.79166666666666663</v>
      </c>
      <c r="M29" s="21">
        <v>0.79499999999682003</v>
      </c>
      <c r="N29" s="31">
        <f t="shared" si="4"/>
        <v>16.647098840223862</v>
      </c>
      <c r="O29" s="34">
        <f t="shared" si="5"/>
        <v>1.3767150740865133</v>
      </c>
      <c r="P29" s="29">
        <v>44696</v>
      </c>
      <c r="Q29" s="30">
        <v>0.79166666666666663</v>
      </c>
      <c r="R29" s="21">
        <v>0.83599999999665597</v>
      </c>
      <c r="S29" s="31">
        <f t="shared" si="6"/>
        <v>18.036939552096772</v>
      </c>
      <c r="T29" s="34">
        <f t="shared" si="7"/>
        <v>1.491654900958403</v>
      </c>
    </row>
    <row r="30" spans="1:20" x14ac:dyDescent="0.25">
      <c r="A30" s="29">
        <v>44690</v>
      </c>
      <c r="B30" s="30">
        <v>0.83333333333333337</v>
      </c>
      <c r="C30" s="21">
        <v>0.75599999999697598</v>
      </c>
      <c r="D30" s="31">
        <f t="shared" si="0"/>
        <v>15.364003765490803</v>
      </c>
      <c r="E30" s="34">
        <f t="shared" si="1"/>
        <v>1.2706031114060894</v>
      </c>
      <c r="F30" s="29">
        <v>44692</v>
      </c>
      <c r="G30" s="30">
        <v>0.83333333333333337</v>
      </c>
      <c r="H30" s="21">
        <v>0.67199999999731197</v>
      </c>
      <c r="I30" s="31">
        <f t="shared" si="2"/>
        <v>12.733200116304687</v>
      </c>
      <c r="J30" s="34">
        <f t="shared" si="3"/>
        <v>1.0530356496183975</v>
      </c>
      <c r="K30" s="29">
        <v>44694</v>
      </c>
      <c r="L30" s="30">
        <v>0.83333333333333337</v>
      </c>
      <c r="M30" s="21">
        <v>0.79699999999681204</v>
      </c>
      <c r="N30" s="31">
        <f t="shared" si="4"/>
        <v>16.713929013558111</v>
      </c>
      <c r="O30" s="34">
        <f t="shared" si="5"/>
        <v>1.3822419294212558</v>
      </c>
      <c r="P30" s="29">
        <v>44696</v>
      </c>
      <c r="Q30" s="30">
        <v>0.83333333333333337</v>
      </c>
      <c r="R30" s="21">
        <v>0.83099999999667595</v>
      </c>
      <c r="S30" s="31">
        <f t="shared" si="6"/>
        <v>17.865227946523738</v>
      </c>
      <c r="T30" s="34">
        <f t="shared" si="7"/>
        <v>1.4774543511775131</v>
      </c>
    </row>
    <row r="31" spans="1:20" x14ac:dyDescent="0.25">
      <c r="A31" s="29">
        <v>44690</v>
      </c>
      <c r="B31" s="30">
        <v>0.875</v>
      </c>
      <c r="C31" s="21">
        <v>0.73699999999705201</v>
      </c>
      <c r="D31" s="31">
        <f t="shared" si="0"/>
        <v>14.75290058998139</v>
      </c>
      <c r="E31" s="34">
        <f t="shared" si="1"/>
        <v>1.220064878791461</v>
      </c>
      <c r="F31" s="29">
        <v>44692</v>
      </c>
      <c r="G31" s="30">
        <v>0.875</v>
      </c>
      <c r="H31" s="21">
        <v>0.65799999999736802</v>
      </c>
      <c r="I31" s="31">
        <f t="shared" si="2"/>
        <v>12.312824956213163</v>
      </c>
      <c r="J31" s="34">
        <f t="shared" si="3"/>
        <v>1.0182706238788286</v>
      </c>
      <c r="K31" s="29">
        <v>44694</v>
      </c>
      <c r="L31" s="30">
        <v>0.875</v>
      </c>
      <c r="M31" s="21">
        <v>0.77299999999690805</v>
      </c>
      <c r="N31" s="31">
        <f t="shared" si="4"/>
        <v>15.91858230836786</v>
      </c>
      <c r="O31" s="34">
        <f t="shared" si="5"/>
        <v>1.3164667569020219</v>
      </c>
      <c r="P31" s="29">
        <v>44696</v>
      </c>
      <c r="Q31" s="30">
        <v>0.875</v>
      </c>
      <c r="R31" s="21">
        <v>0.82599999999669604</v>
      </c>
      <c r="S31" s="31">
        <f t="shared" si="6"/>
        <v>17.694129544812593</v>
      </c>
      <c r="T31" s="34">
        <f t="shared" si="7"/>
        <v>1.4633045133560014</v>
      </c>
    </row>
    <row r="32" spans="1:20" x14ac:dyDescent="0.25">
      <c r="A32" s="29">
        <v>44690</v>
      </c>
      <c r="B32" s="30">
        <v>0.91666666666666663</v>
      </c>
      <c r="C32" s="21">
        <v>0.74499999999702005</v>
      </c>
      <c r="D32" s="31">
        <f t="shared" si="0"/>
        <v>15.009079683843744</v>
      </c>
      <c r="E32" s="34">
        <f t="shared" si="1"/>
        <v>1.2412508898538777</v>
      </c>
      <c r="F32" s="29">
        <v>44692</v>
      </c>
      <c r="G32" s="30">
        <v>0.91666666666666663</v>
      </c>
      <c r="H32" s="21">
        <v>0.71599999999713604</v>
      </c>
      <c r="I32" s="31">
        <f t="shared" si="2"/>
        <v>14.088290681148271</v>
      </c>
      <c r="J32" s="34">
        <f t="shared" si="3"/>
        <v>1.1651016393309619</v>
      </c>
      <c r="K32" s="29">
        <v>44694</v>
      </c>
      <c r="L32" s="30">
        <v>0.91666666666666663</v>
      </c>
      <c r="M32" s="21">
        <v>0.78499999999685999</v>
      </c>
      <c r="N32" s="31">
        <f t="shared" si="4"/>
        <v>16.314448370288368</v>
      </c>
      <c r="O32" s="34">
        <f t="shared" si="5"/>
        <v>1.349204880222848</v>
      </c>
      <c r="P32" s="29">
        <v>44696</v>
      </c>
      <c r="Q32" s="30">
        <v>0.91666666666666663</v>
      </c>
      <c r="R32" s="21">
        <v>0.82099999999671602</v>
      </c>
      <c r="S32" s="31">
        <f t="shared" si="6"/>
        <v>17.523645849146547</v>
      </c>
      <c r="T32" s="34">
        <f t="shared" si="7"/>
        <v>1.4492055117244194</v>
      </c>
    </row>
    <row r="33" spans="1:20" x14ac:dyDescent="0.25">
      <c r="A33" s="29">
        <v>44690</v>
      </c>
      <c r="B33" s="30">
        <v>0.95833333333333337</v>
      </c>
      <c r="C33" s="21">
        <v>0.74199999999703203</v>
      </c>
      <c r="D33" s="31">
        <f t="shared" si="0"/>
        <v>14.91281984671642</v>
      </c>
      <c r="E33" s="34">
        <f t="shared" si="1"/>
        <v>1.2332902013234479</v>
      </c>
      <c r="F33" s="29">
        <v>44692</v>
      </c>
      <c r="G33" s="30">
        <v>0.95833333333333337</v>
      </c>
      <c r="H33" s="21">
        <v>0.75199999999699196</v>
      </c>
      <c r="I33" s="31">
        <f t="shared" si="2"/>
        <v>15.234582683159315</v>
      </c>
      <c r="J33" s="34">
        <f t="shared" si="3"/>
        <v>1.2598999878972754</v>
      </c>
      <c r="K33" s="29">
        <v>44694</v>
      </c>
      <c r="L33" s="30">
        <v>0.95833333333333337</v>
      </c>
      <c r="M33" s="21">
        <v>0.77799999999688796</v>
      </c>
      <c r="N33" s="31">
        <f t="shared" si="4"/>
        <v>16.083085787420298</v>
      </c>
      <c r="O33" s="34">
        <f t="shared" si="5"/>
        <v>1.3300711946196586</v>
      </c>
      <c r="P33" s="29">
        <v>44696</v>
      </c>
      <c r="Q33" s="30">
        <v>0.95833333333333337</v>
      </c>
      <c r="R33" s="21">
        <v>0.81699999999673201</v>
      </c>
      <c r="S33" s="31">
        <f t="shared" si="6"/>
        <v>17.387702498622037</v>
      </c>
      <c r="T33" s="34">
        <f t="shared" si="7"/>
        <v>1.4379629966360423</v>
      </c>
    </row>
    <row r="34" spans="1:20" x14ac:dyDescent="0.25">
      <c r="A34" s="29">
        <v>44691</v>
      </c>
      <c r="B34" s="30">
        <v>0</v>
      </c>
      <c r="C34" s="21">
        <v>0.73799999999704802</v>
      </c>
      <c r="D34" s="31">
        <f t="shared" si="0"/>
        <v>14.784832995145916</v>
      </c>
      <c r="E34" s="34">
        <f t="shared" si="1"/>
        <v>1.2227056886985672</v>
      </c>
      <c r="F34" s="29">
        <v>44693</v>
      </c>
      <c r="G34" s="30">
        <v>0</v>
      </c>
      <c r="H34" s="21">
        <v>0.77899999999688396</v>
      </c>
      <c r="I34" s="31">
        <f t="shared" si="2"/>
        <v>16.116062112762897</v>
      </c>
      <c r="J34" s="34">
        <f t="shared" si="3"/>
        <v>1.3327983367254914</v>
      </c>
      <c r="K34" s="29">
        <v>44695</v>
      </c>
      <c r="L34" s="30">
        <v>0</v>
      </c>
      <c r="M34" s="21">
        <v>0.77699999999689195</v>
      </c>
      <c r="N34" s="31">
        <f t="shared" si="4"/>
        <v>16.050134654378333</v>
      </c>
      <c r="O34" s="34">
        <f t="shared" si="5"/>
        <v>1.3273461359170879</v>
      </c>
      <c r="P34" s="29">
        <v>44697</v>
      </c>
      <c r="Q34" s="30">
        <v>0</v>
      </c>
      <c r="R34" s="21">
        <v>0.81899999999672402</v>
      </c>
      <c r="S34" s="31">
        <f t="shared" si="6"/>
        <v>17.455624827501197</v>
      </c>
      <c r="T34" s="34">
        <f t="shared" si="7"/>
        <v>1.443580173234349</v>
      </c>
    </row>
    <row r="35" spans="1:20" x14ac:dyDescent="0.25">
      <c r="A35" s="29">
        <v>44691</v>
      </c>
      <c r="B35" s="30">
        <v>4.1666666666666664E-2</v>
      </c>
      <c r="C35" s="21">
        <v>0.74799999999700795</v>
      </c>
      <c r="D35" s="31">
        <f t="shared" si="0"/>
        <v>15.105570271111212</v>
      </c>
      <c r="E35" s="34">
        <f t="shared" si="1"/>
        <v>1.2492306614208972</v>
      </c>
      <c r="F35" s="29">
        <v>44693</v>
      </c>
      <c r="G35" s="30">
        <v>4.1666666666666664E-2</v>
      </c>
      <c r="H35" s="21">
        <v>0.80299999999678795</v>
      </c>
      <c r="I35" s="31">
        <f t="shared" si="2"/>
        <v>16.915017858374167</v>
      </c>
      <c r="J35" s="34">
        <f t="shared" si="3"/>
        <v>1.3988719768875435</v>
      </c>
      <c r="K35" s="29">
        <v>44695</v>
      </c>
      <c r="L35" s="30">
        <v>4.1666666666666664E-2</v>
      </c>
      <c r="M35" s="21">
        <v>0.76299999999694801</v>
      </c>
      <c r="N35" s="31">
        <f t="shared" si="4"/>
        <v>15.591471385201841</v>
      </c>
      <c r="O35" s="34">
        <f t="shared" si="5"/>
        <v>1.2894146835561922</v>
      </c>
      <c r="P35" s="29">
        <v>44697</v>
      </c>
      <c r="Q35" s="30">
        <v>4.1666666666666664E-2</v>
      </c>
      <c r="R35" s="21">
        <v>0.81199999999675199</v>
      </c>
      <c r="S35" s="31">
        <f t="shared" si="6"/>
        <v>17.218329100426981</v>
      </c>
      <c r="T35" s="34">
        <f t="shared" si="7"/>
        <v>1.4239558166053112</v>
      </c>
    </row>
    <row r="36" spans="1:20" x14ac:dyDescent="0.25">
      <c r="A36" s="29">
        <v>44691</v>
      </c>
      <c r="B36" s="30">
        <v>8.3333333333333329E-2</v>
      </c>
      <c r="C36" s="21">
        <v>0.74199999999703203</v>
      </c>
      <c r="D36" s="31">
        <f t="shared" si="0"/>
        <v>14.91281984671642</v>
      </c>
      <c r="E36" s="34">
        <f t="shared" si="1"/>
        <v>1.2332902013234479</v>
      </c>
      <c r="F36" s="29">
        <v>44693</v>
      </c>
      <c r="G36" s="30">
        <v>8.3333333333333329E-2</v>
      </c>
      <c r="H36" s="21">
        <v>0.82499999999670004</v>
      </c>
      <c r="I36" s="31">
        <f t="shared" si="2"/>
        <v>17.659983580901212</v>
      </c>
      <c r="J36" s="34">
        <f t="shared" si="3"/>
        <v>1.4604806421405301</v>
      </c>
      <c r="K36" s="29">
        <v>44695</v>
      </c>
      <c r="L36" s="30">
        <v>8.3333333333333329E-2</v>
      </c>
      <c r="M36" s="21">
        <v>0.761999999996952</v>
      </c>
      <c r="N36" s="31">
        <f t="shared" si="4"/>
        <v>15.558899726888997</v>
      </c>
      <c r="O36" s="34">
        <f t="shared" si="5"/>
        <v>1.2867210074137201</v>
      </c>
      <c r="P36" s="29">
        <v>44697</v>
      </c>
      <c r="Q36" s="30">
        <v>8.3333333333333329E-2</v>
      </c>
      <c r="R36" s="21">
        <v>0.80599999999677596</v>
      </c>
      <c r="S36" s="31">
        <f t="shared" si="6"/>
        <v>17.015898213905295</v>
      </c>
      <c r="T36" s="34">
        <f t="shared" si="7"/>
        <v>1.4072147822899679</v>
      </c>
    </row>
    <row r="37" spans="1:20" x14ac:dyDescent="0.25">
      <c r="A37" s="29">
        <v>44691</v>
      </c>
      <c r="B37" s="30">
        <v>0.125</v>
      </c>
      <c r="C37" s="21">
        <v>0.72099999999711595</v>
      </c>
      <c r="D37" s="31">
        <f t="shared" si="0"/>
        <v>14.245493998563655</v>
      </c>
      <c r="E37" s="34">
        <f t="shared" si="1"/>
        <v>1.1781023536812141</v>
      </c>
      <c r="F37" s="29">
        <v>44693</v>
      </c>
      <c r="G37" s="30">
        <v>0.125</v>
      </c>
      <c r="H37" s="21">
        <v>0.84699999999661202</v>
      </c>
      <c r="I37" s="31">
        <f t="shared" si="2"/>
        <v>18.416856239951766</v>
      </c>
      <c r="J37" s="34">
        <f t="shared" si="3"/>
        <v>1.5230740110440111</v>
      </c>
      <c r="K37" s="29">
        <v>44695</v>
      </c>
      <c r="L37" s="30">
        <v>0.125</v>
      </c>
      <c r="M37" s="21">
        <v>0.75899999999696399</v>
      </c>
      <c r="N37" s="31">
        <f t="shared" si="4"/>
        <v>15.461337238685683</v>
      </c>
      <c r="O37" s="34">
        <f t="shared" si="5"/>
        <v>1.2786525896393059</v>
      </c>
      <c r="P37" s="29">
        <v>44697</v>
      </c>
      <c r="Q37" s="30">
        <v>0.125</v>
      </c>
      <c r="R37" s="21">
        <v>0.79399999999682402</v>
      </c>
      <c r="S37" s="31">
        <f t="shared" si="6"/>
        <v>16.613721205938262</v>
      </c>
      <c r="T37" s="34">
        <f t="shared" si="7"/>
        <v>1.3739547437310942</v>
      </c>
    </row>
    <row r="38" spans="1:20" x14ac:dyDescent="0.25">
      <c r="A38" s="29">
        <v>44691</v>
      </c>
      <c r="B38" s="30">
        <v>0.16666666666666666</v>
      </c>
      <c r="C38" s="21">
        <v>0.73099999999707599</v>
      </c>
      <c r="D38" s="31">
        <f t="shared" si="0"/>
        <v>14.56184743467626</v>
      </c>
      <c r="E38" s="34">
        <f t="shared" si="1"/>
        <v>1.2042647828477266</v>
      </c>
      <c r="F38" s="29">
        <v>44693</v>
      </c>
      <c r="G38" s="30">
        <v>0.16666666666666666</v>
      </c>
      <c r="H38" s="21">
        <v>0.83699999999665198</v>
      </c>
      <c r="I38" s="31">
        <f t="shared" si="2"/>
        <v>18.071355326375265</v>
      </c>
      <c r="J38" s="34">
        <f t="shared" si="3"/>
        <v>1.4945010854912344</v>
      </c>
      <c r="K38" s="29">
        <v>44695</v>
      </c>
      <c r="L38" s="30">
        <v>0.16666666666666666</v>
      </c>
      <c r="M38" s="21">
        <v>0.760999999996956</v>
      </c>
      <c r="N38" s="31">
        <f t="shared" si="4"/>
        <v>15.526353474008292</v>
      </c>
      <c r="O38" s="34">
        <f t="shared" si="5"/>
        <v>1.2840294323004857</v>
      </c>
      <c r="P38" s="29">
        <v>44697</v>
      </c>
      <c r="Q38" s="30">
        <v>0.16666666666666666</v>
      </c>
      <c r="R38" s="21">
        <v>0.79199999999683202</v>
      </c>
      <c r="S38" s="31">
        <f t="shared" si="6"/>
        <v>16.547040905861522</v>
      </c>
      <c r="T38" s="34">
        <f t="shared" si="7"/>
        <v>1.3684402829147477</v>
      </c>
    </row>
    <row r="39" spans="1:20" x14ac:dyDescent="0.25">
      <c r="A39" s="29">
        <v>44691</v>
      </c>
      <c r="B39" s="30">
        <v>0.20833333333333334</v>
      </c>
      <c r="C39" s="21">
        <v>0.72499999999709996</v>
      </c>
      <c r="D39" s="31">
        <f t="shared" si="0"/>
        <v>14.371724408455425</v>
      </c>
      <c r="E39" s="34">
        <f t="shared" si="1"/>
        <v>1.1885416085792635</v>
      </c>
      <c r="F39" s="29">
        <v>44693</v>
      </c>
      <c r="G39" s="30">
        <v>0.20833333333333334</v>
      </c>
      <c r="H39" s="21">
        <v>0.84599999999661601</v>
      </c>
      <c r="I39" s="31">
        <f t="shared" si="2"/>
        <v>18.382196429161965</v>
      </c>
      <c r="J39" s="34">
        <f t="shared" si="3"/>
        <v>1.5202076446916943</v>
      </c>
      <c r="K39" s="29">
        <v>44695</v>
      </c>
      <c r="L39" s="30">
        <v>0.20833333333333334</v>
      </c>
      <c r="M39" s="21">
        <v>0.75799999999696799</v>
      </c>
      <c r="N39" s="31">
        <f t="shared" si="4"/>
        <v>15.42886728337756</v>
      </c>
      <c r="O39" s="34">
        <f t="shared" si="5"/>
        <v>1.2759673243353242</v>
      </c>
      <c r="P39" s="29">
        <v>44697</v>
      </c>
      <c r="Q39" s="30">
        <v>0.20833333333333334</v>
      </c>
      <c r="R39" s="21">
        <v>0.75899999999696399</v>
      </c>
      <c r="S39" s="31">
        <f t="shared" si="6"/>
        <v>15.461337238685683</v>
      </c>
      <c r="T39" s="34">
        <f t="shared" si="7"/>
        <v>1.2786525896393059</v>
      </c>
    </row>
    <row r="40" spans="1:20" x14ac:dyDescent="0.25">
      <c r="A40" s="29">
        <v>44691</v>
      </c>
      <c r="B40" s="30">
        <v>0.25</v>
      </c>
      <c r="C40" s="21">
        <v>0.70799999999716801</v>
      </c>
      <c r="D40" s="31">
        <f t="shared" si="0"/>
        <v>13.83812100284835</v>
      </c>
      <c r="E40" s="34">
        <f t="shared" si="1"/>
        <v>1.1444126069355585</v>
      </c>
      <c r="F40" s="29">
        <v>44693</v>
      </c>
      <c r="G40" s="30">
        <v>0.25</v>
      </c>
      <c r="H40" s="21">
        <v>0.83899999999664399</v>
      </c>
      <c r="I40" s="31">
        <f t="shared" si="2"/>
        <v>18.140260233127517</v>
      </c>
      <c r="J40" s="34">
        <f t="shared" si="3"/>
        <v>1.5001995212796455</v>
      </c>
      <c r="K40" s="29">
        <v>44695</v>
      </c>
      <c r="L40" s="30">
        <v>0.25</v>
      </c>
      <c r="M40" s="21">
        <v>0.75599999999697598</v>
      </c>
      <c r="N40" s="31">
        <f t="shared" si="4"/>
        <v>15.364003765490803</v>
      </c>
      <c r="O40" s="34">
        <f t="shared" si="5"/>
        <v>1.2706031114060894</v>
      </c>
      <c r="P40" s="29">
        <v>44697</v>
      </c>
      <c r="Q40" s="30">
        <v>0.25</v>
      </c>
      <c r="R40" s="21">
        <v>0.75199999999699196</v>
      </c>
      <c r="S40" s="31">
        <f t="shared" si="6"/>
        <v>15.234582683159315</v>
      </c>
      <c r="T40" s="34">
        <f t="shared" si="7"/>
        <v>1.2598999878972754</v>
      </c>
    </row>
    <row r="41" spans="1:20" x14ac:dyDescent="0.25">
      <c r="A41" s="29">
        <v>44691</v>
      </c>
      <c r="B41" s="30">
        <v>0.29166666666666669</v>
      </c>
      <c r="C41" s="21">
        <v>0.71999999999712005</v>
      </c>
      <c r="D41" s="31">
        <f t="shared" si="0"/>
        <v>14.214001313450249</v>
      </c>
      <c r="E41" s="34">
        <f t="shared" si="1"/>
        <v>1.1754979086223354</v>
      </c>
      <c r="F41" s="29">
        <v>44693</v>
      </c>
      <c r="G41" s="30">
        <v>0.29166666666666669</v>
      </c>
      <c r="H41" s="21">
        <v>0.84499999999662001</v>
      </c>
      <c r="I41" s="31">
        <f t="shared" si="2"/>
        <v>18.347560969232909</v>
      </c>
      <c r="J41" s="34">
        <f t="shared" si="3"/>
        <v>1.5173432921555614</v>
      </c>
      <c r="K41" s="29">
        <v>44695</v>
      </c>
      <c r="L41" s="30">
        <v>0.29166666666666669</v>
      </c>
      <c r="M41" s="21">
        <v>0.75499999999697998</v>
      </c>
      <c r="N41" s="31">
        <f t="shared" si="4"/>
        <v>15.331610230197203</v>
      </c>
      <c r="O41" s="34">
        <f t="shared" si="5"/>
        <v>1.2679241660373086</v>
      </c>
      <c r="P41" s="29">
        <v>44697</v>
      </c>
      <c r="Q41" s="30">
        <v>0.29166666666666669</v>
      </c>
      <c r="R41" s="21">
        <v>0.75499999999697998</v>
      </c>
      <c r="S41" s="31">
        <f t="shared" si="6"/>
        <v>15.331610230197203</v>
      </c>
      <c r="T41" s="34">
        <f t="shared" si="7"/>
        <v>1.2679241660373086</v>
      </c>
    </row>
    <row r="42" spans="1:20" x14ac:dyDescent="0.25">
      <c r="A42" s="29">
        <v>44691</v>
      </c>
      <c r="B42" s="30">
        <v>0.33333333333333331</v>
      </c>
      <c r="C42" s="21">
        <v>0.70799999999716801</v>
      </c>
      <c r="D42" s="31">
        <f t="shared" si="0"/>
        <v>13.83812100284835</v>
      </c>
      <c r="E42" s="34">
        <f t="shared" si="1"/>
        <v>1.1444126069355585</v>
      </c>
      <c r="F42" s="29">
        <v>44693</v>
      </c>
      <c r="G42" s="30">
        <v>0.33333333333333331</v>
      </c>
      <c r="H42" s="21">
        <v>0.85299999999658804</v>
      </c>
      <c r="I42" s="31">
        <f t="shared" si="2"/>
        <v>18.625325821172808</v>
      </c>
      <c r="J42" s="34">
        <f t="shared" si="3"/>
        <v>1.5403144454109912</v>
      </c>
      <c r="K42" s="29">
        <v>44695</v>
      </c>
      <c r="L42" s="30">
        <v>0.33333333333333331</v>
      </c>
      <c r="M42" s="21">
        <v>0.76999999999692004</v>
      </c>
      <c r="N42" s="31">
        <f t="shared" si="4"/>
        <v>15.820183214242761</v>
      </c>
      <c r="O42" s="34">
        <f t="shared" si="5"/>
        <v>1.3083291518178761</v>
      </c>
      <c r="P42" s="29">
        <v>44697</v>
      </c>
      <c r="Q42" s="30">
        <v>0.33333333333333331</v>
      </c>
      <c r="R42" s="21">
        <v>0.74699999999701205</v>
      </c>
      <c r="S42" s="31">
        <f t="shared" si="6"/>
        <v>15.073381126349652</v>
      </c>
      <c r="T42" s="34">
        <f t="shared" si="7"/>
        <v>1.2465686191491161</v>
      </c>
    </row>
    <row r="43" spans="1:20" x14ac:dyDescent="0.25">
      <c r="A43" s="29">
        <v>44691</v>
      </c>
      <c r="B43" s="30">
        <v>0.375</v>
      </c>
      <c r="C43" s="21">
        <v>0.70999999999716001</v>
      </c>
      <c r="D43" s="31">
        <f t="shared" si="0"/>
        <v>13.900506677616413</v>
      </c>
      <c r="E43" s="34">
        <f t="shared" si="1"/>
        <v>1.1495719022388773</v>
      </c>
      <c r="F43" s="29">
        <v>44693</v>
      </c>
      <c r="G43" s="30">
        <v>0.375</v>
      </c>
      <c r="H43" s="21">
        <v>0.84799999999660802</v>
      </c>
      <c r="I43" s="31">
        <f t="shared" si="2"/>
        <v>18.451540389942611</v>
      </c>
      <c r="J43" s="34">
        <f t="shared" si="3"/>
        <v>1.5259423902482538</v>
      </c>
      <c r="K43" s="29">
        <v>44695</v>
      </c>
      <c r="L43" s="30">
        <v>0.375</v>
      </c>
      <c r="M43" s="21">
        <v>0.760999999996956</v>
      </c>
      <c r="N43" s="31">
        <f t="shared" si="4"/>
        <v>15.526353474008292</v>
      </c>
      <c r="O43" s="34">
        <f t="shared" si="5"/>
        <v>1.2840294323004857</v>
      </c>
      <c r="P43" s="29">
        <v>44697</v>
      </c>
      <c r="Q43" s="30">
        <v>0.375</v>
      </c>
      <c r="R43" s="21">
        <v>0.74299999999702804</v>
      </c>
      <c r="S43" s="31">
        <f t="shared" si="6"/>
        <v>14.944880796911814</v>
      </c>
      <c r="T43" s="34">
        <f t="shared" si="7"/>
        <v>1.235941641904607</v>
      </c>
    </row>
    <row r="44" spans="1:20" x14ac:dyDescent="0.25">
      <c r="A44" s="29">
        <v>44691</v>
      </c>
      <c r="B44" s="30">
        <v>0.41666666666666669</v>
      </c>
      <c r="C44" s="21">
        <v>0.705999999997176</v>
      </c>
      <c r="D44" s="31">
        <f t="shared" si="0"/>
        <v>13.775840023667275</v>
      </c>
      <c r="E44" s="34">
        <f t="shared" si="1"/>
        <v>1.1392619699572837</v>
      </c>
      <c r="F44" s="29">
        <v>44693</v>
      </c>
      <c r="G44" s="30">
        <v>0.41666666666666669</v>
      </c>
      <c r="H44" s="21">
        <v>0.83499999999665997</v>
      </c>
      <c r="I44" s="31">
        <f t="shared" si="2"/>
        <v>18.002548246351516</v>
      </c>
      <c r="J44" s="34">
        <f t="shared" si="3"/>
        <v>1.4888107399732704</v>
      </c>
      <c r="K44" s="29">
        <v>44695</v>
      </c>
      <c r="L44" s="30">
        <v>0.41666666666666669</v>
      </c>
      <c r="M44" s="21">
        <v>0.75699999999697198</v>
      </c>
      <c r="N44" s="31">
        <f t="shared" si="4"/>
        <v>15.396422787769318</v>
      </c>
      <c r="O44" s="34">
        <f t="shared" si="5"/>
        <v>1.2732841645485224</v>
      </c>
      <c r="P44" s="29">
        <v>44697</v>
      </c>
      <c r="Q44" s="30">
        <v>0.41666666666666669</v>
      </c>
      <c r="R44" s="21">
        <v>0.732999999997068</v>
      </c>
      <c r="S44" s="31">
        <f t="shared" si="6"/>
        <v>14.625428624803185</v>
      </c>
      <c r="T44" s="34">
        <f t="shared" si="7"/>
        <v>1.2095229472712232</v>
      </c>
    </row>
    <row r="45" spans="1:20" x14ac:dyDescent="0.25">
      <c r="A45" s="29">
        <v>44691</v>
      </c>
      <c r="B45" s="30">
        <v>0.45833333333333331</v>
      </c>
      <c r="C45" s="21">
        <v>0.71399999999714403</v>
      </c>
      <c r="D45" s="31">
        <f t="shared" si="0"/>
        <v>14.025591635724265</v>
      </c>
      <c r="E45" s="34">
        <f t="shared" si="1"/>
        <v>1.1599164282743966</v>
      </c>
      <c r="F45" s="29">
        <v>44693</v>
      </c>
      <c r="G45" s="30">
        <v>0.45833333333333331</v>
      </c>
      <c r="H45" s="21">
        <v>0.85899999999656396</v>
      </c>
      <c r="I45" s="31">
        <f t="shared" si="2"/>
        <v>18.834669111675488</v>
      </c>
      <c r="J45" s="34">
        <f t="shared" si="3"/>
        <v>1.5576271355355629</v>
      </c>
      <c r="K45" s="29">
        <v>44695</v>
      </c>
      <c r="L45" s="30">
        <v>0.45833333333333331</v>
      </c>
      <c r="M45" s="21">
        <v>0.732999999997068</v>
      </c>
      <c r="N45" s="31">
        <f t="shared" si="4"/>
        <v>14.625428624803185</v>
      </c>
      <c r="O45" s="34">
        <f t="shared" si="5"/>
        <v>1.2095229472712232</v>
      </c>
      <c r="P45" s="29">
        <v>44697</v>
      </c>
      <c r="Q45" s="30">
        <v>0.45833333333333331</v>
      </c>
      <c r="R45" s="21">
        <v>0.71699999999713204</v>
      </c>
      <c r="S45" s="31">
        <f t="shared" si="6"/>
        <v>14.119679293639081</v>
      </c>
      <c r="T45" s="34">
        <f t="shared" si="7"/>
        <v>1.1676974775839519</v>
      </c>
    </row>
    <row r="46" spans="1:20" x14ac:dyDescent="0.25">
      <c r="A46" s="29">
        <v>44691</v>
      </c>
      <c r="B46" s="30">
        <v>0.5</v>
      </c>
      <c r="C46" s="21">
        <v>0.70899999999716401</v>
      </c>
      <c r="D46" s="31">
        <f t="shared" si="0"/>
        <v>13.869300760774223</v>
      </c>
      <c r="E46" s="34">
        <f t="shared" si="1"/>
        <v>1.1469911729160283</v>
      </c>
      <c r="F46" s="29">
        <v>44693</v>
      </c>
      <c r="G46" s="30">
        <v>0.5</v>
      </c>
      <c r="H46" s="21">
        <v>0.82499999999670004</v>
      </c>
      <c r="I46" s="31">
        <f t="shared" si="2"/>
        <v>17.659983580901212</v>
      </c>
      <c r="J46" s="34">
        <f t="shared" si="3"/>
        <v>1.4604806421405301</v>
      </c>
      <c r="K46" s="29">
        <v>44695</v>
      </c>
      <c r="L46" s="30">
        <v>0.5</v>
      </c>
      <c r="M46" s="21">
        <v>0.73799999999704802</v>
      </c>
      <c r="N46" s="31">
        <f t="shared" si="4"/>
        <v>14.784832995145916</v>
      </c>
      <c r="O46" s="34">
        <f t="shared" si="5"/>
        <v>1.2227056886985672</v>
      </c>
      <c r="P46" s="29">
        <v>44697</v>
      </c>
      <c r="Q46" s="30">
        <v>0.5</v>
      </c>
      <c r="R46" s="21">
        <v>0.70499999999717999</v>
      </c>
      <c r="S46" s="31">
        <f t="shared" si="6"/>
        <v>13.744738832447407</v>
      </c>
      <c r="T46" s="34">
        <f t="shared" si="7"/>
        <v>1.1366899014434004</v>
      </c>
    </row>
    <row r="47" spans="1:20" x14ac:dyDescent="0.25">
      <c r="A47" s="29">
        <v>44691</v>
      </c>
      <c r="B47" s="30">
        <v>0.54166666666666663</v>
      </c>
      <c r="C47" s="21">
        <v>0.69599999999721596</v>
      </c>
      <c r="D47" s="31">
        <f t="shared" si="0"/>
        <v>13.466009783364971</v>
      </c>
      <c r="E47" s="34">
        <f t="shared" si="1"/>
        <v>1.1136390090842829</v>
      </c>
      <c r="F47" s="29">
        <v>44693</v>
      </c>
      <c r="G47" s="30">
        <v>0.54166666666666663</v>
      </c>
      <c r="H47" s="21">
        <v>0.81499999999674</v>
      </c>
      <c r="I47" s="31">
        <f t="shared" si="2"/>
        <v>17.319878960386426</v>
      </c>
      <c r="J47" s="34">
        <f t="shared" si="3"/>
        <v>1.4323539900239572</v>
      </c>
      <c r="K47" s="29">
        <v>44695</v>
      </c>
      <c r="L47" s="30">
        <v>0.54166666666666663</v>
      </c>
      <c r="M47" s="21">
        <v>0.73099999999707599</v>
      </c>
      <c r="N47" s="31">
        <f t="shared" si="4"/>
        <v>14.56184743467626</v>
      </c>
      <c r="O47" s="34">
        <f t="shared" si="5"/>
        <v>1.2042647828477266</v>
      </c>
      <c r="P47" s="29">
        <v>44697</v>
      </c>
      <c r="Q47" s="30">
        <v>0.54166666666666663</v>
      </c>
      <c r="R47" s="21">
        <v>0.90999999999636005</v>
      </c>
      <c r="S47" s="31">
        <f t="shared" si="6"/>
        <v>20.649019011536069</v>
      </c>
      <c r="T47" s="34">
        <f t="shared" si="7"/>
        <v>1.7076738722540328</v>
      </c>
    </row>
    <row r="48" spans="1:20" x14ac:dyDescent="0.25">
      <c r="A48" s="29">
        <v>44691</v>
      </c>
      <c r="B48" s="30">
        <v>0.58333333333333337</v>
      </c>
      <c r="C48" s="21">
        <v>0.69299999999722794</v>
      </c>
      <c r="D48" s="31">
        <f t="shared" si="0"/>
        <v>13.373573956994038</v>
      </c>
      <c r="E48" s="34">
        <f t="shared" si="1"/>
        <v>1.105994566243407</v>
      </c>
      <c r="F48" s="29">
        <v>44693</v>
      </c>
      <c r="G48" s="30">
        <v>0.58333333333333337</v>
      </c>
      <c r="H48" s="21">
        <v>0.82899999999668395</v>
      </c>
      <c r="I48" s="31">
        <f t="shared" si="2"/>
        <v>17.79671491753891</v>
      </c>
      <c r="J48" s="34">
        <f t="shared" si="3"/>
        <v>1.4717883236804679</v>
      </c>
      <c r="K48" s="29">
        <v>44695</v>
      </c>
      <c r="L48" s="30">
        <v>0.58333333333333337</v>
      </c>
      <c r="M48" s="21">
        <v>0.72399999999710396</v>
      </c>
      <c r="N48" s="31">
        <f t="shared" si="4"/>
        <v>14.340127884700491</v>
      </c>
      <c r="O48" s="34">
        <f t="shared" si="5"/>
        <v>1.1859285760647307</v>
      </c>
      <c r="P48" s="29">
        <v>44697</v>
      </c>
      <c r="Q48" s="30">
        <v>0.58333333333333337</v>
      </c>
      <c r="R48" s="21">
        <v>0.90599999999637604</v>
      </c>
      <c r="S48" s="31">
        <f t="shared" si="6"/>
        <v>20.504476240866577</v>
      </c>
      <c r="T48" s="34">
        <f t="shared" si="7"/>
        <v>1.6957201851196657</v>
      </c>
    </row>
    <row r="49" spans="1:20" x14ac:dyDescent="0.25">
      <c r="A49" s="29">
        <v>44691</v>
      </c>
      <c r="B49" s="30">
        <v>0.625</v>
      </c>
      <c r="C49" s="21">
        <v>0.67499999999729998</v>
      </c>
      <c r="D49" s="31">
        <f t="shared" si="0"/>
        <v>12.823963733079632</v>
      </c>
      <c r="E49" s="34">
        <f t="shared" si="1"/>
        <v>1.0605418007256855</v>
      </c>
      <c r="F49" s="29">
        <v>44693</v>
      </c>
      <c r="G49" s="30">
        <v>0.625</v>
      </c>
      <c r="H49" s="21">
        <v>0.82999999999667995</v>
      </c>
      <c r="I49" s="31">
        <f t="shared" si="2"/>
        <v>17.830959161986009</v>
      </c>
      <c r="J49" s="34">
        <f t="shared" si="3"/>
        <v>1.4746203226962429</v>
      </c>
      <c r="K49" s="29">
        <v>44695</v>
      </c>
      <c r="L49" s="30">
        <v>0.625</v>
      </c>
      <c r="M49" s="21">
        <v>0.72399999999710396</v>
      </c>
      <c r="N49" s="31">
        <f t="shared" si="4"/>
        <v>14.340127884700491</v>
      </c>
      <c r="O49" s="34">
        <f t="shared" si="5"/>
        <v>1.1859285760647307</v>
      </c>
      <c r="P49" s="29">
        <v>44697</v>
      </c>
      <c r="Q49" s="30">
        <v>0.625</v>
      </c>
      <c r="R49" s="21">
        <v>0.91299999999634796</v>
      </c>
      <c r="S49" s="31">
        <f t="shared" si="6"/>
        <v>20.757674361893642</v>
      </c>
      <c r="T49" s="34">
        <f t="shared" si="7"/>
        <v>1.7166596697286041</v>
      </c>
    </row>
    <row r="50" spans="1:20" x14ac:dyDescent="0.25">
      <c r="A50" s="29">
        <v>44691</v>
      </c>
      <c r="B50" s="30">
        <v>0.66666666666666663</v>
      </c>
      <c r="C50" s="21">
        <v>0.68899999999724404</v>
      </c>
      <c r="D50" s="31">
        <f t="shared" si="0"/>
        <v>13.250695890587114</v>
      </c>
      <c r="E50" s="34">
        <f t="shared" si="1"/>
        <v>1.0958325501515542</v>
      </c>
      <c r="F50" s="29">
        <v>44693</v>
      </c>
      <c r="G50" s="30">
        <v>0.66666666666666663</v>
      </c>
      <c r="H50" s="21">
        <v>0.79499999999682003</v>
      </c>
      <c r="I50" s="31">
        <f t="shared" si="2"/>
        <v>16.647098840223862</v>
      </c>
      <c r="J50" s="34">
        <f t="shared" si="3"/>
        <v>1.3767150740865133</v>
      </c>
      <c r="K50" s="29">
        <v>44695</v>
      </c>
      <c r="L50" s="30">
        <v>0.66666666666666663</v>
      </c>
      <c r="M50" s="21">
        <v>0.70799999999716801</v>
      </c>
      <c r="N50" s="31">
        <f t="shared" si="4"/>
        <v>13.83812100284835</v>
      </c>
      <c r="O50" s="34">
        <f t="shared" si="5"/>
        <v>1.1444126069355585</v>
      </c>
      <c r="P50" s="29">
        <v>44697</v>
      </c>
      <c r="Q50" s="30">
        <v>0.66666666666666663</v>
      </c>
      <c r="R50" s="21">
        <v>0.897999999996408</v>
      </c>
      <c r="S50" s="31">
        <f t="shared" si="6"/>
        <v>20.21652819947472</v>
      </c>
      <c r="T50" s="34">
        <f t="shared" si="7"/>
        <v>1.6719068820965592</v>
      </c>
    </row>
    <row r="51" spans="1:20" x14ac:dyDescent="0.25">
      <c r="A51" s="29">
        <v>44691</v>
      </c>
      <c r="B51" s="30">
        <v>0.70833333333333337</v>
      </c>
      <c r="C51" s="21">
        <v>0.68399999999726402</v>
      </c>
      <c r="D51" s="31">
        <f t="shared" si="0"/>
        <v>13.097693868865697</v>
      </c>
      <c r="E51" s="34">
        <f t="shared" si="1"/>
        <v>1.0831792829551932</v>
      </c>
      <c r="F51" s="29">
        <v>44693</v>
      </c>
      <c r="G51" s="30">
        <v>0.70833333333333337</v>
      </c>
      <c r="H51" s="21">
        <v>0.77899999999688396</v>
      </c>
      <c r="I51" s="31">
        <f t="shared" si="2"/>
        <v>16.116062112762897</v>
      </c>
      <c r="J51" s="34">
        <f t="shared" si="3"/>
        <v>1.3327983367254914</v>
      </c>
      <c r="K51" s="29">
        <v>44695</v>
      </c>
      <c r="L51" s="30">
        <v>0.70833333333333337</v>
      </c>
      <c r="M51" s="21">
        <v>0.705999999997176</v>
      </c>
      <c r="N51" s="31">
        <f t="shared" si="4"/>
        <v>13.775840023667275</v>
      </c>
      <c r="O51" s="34">
        <f t="shared" si="5"/>
        <v>1.1392619699572837</v>
      </c>
      <c r="P51" s="29">
        <v>44697</v>
      </c>
      <c r="Q51" s="30">
        <v>0.70833333333333337</v>
      </c>
      <c r="R51" s="21">
        <v>0.88599999999645596</v>
      </c>
      <c r="S51" s="31">
        <f t="shared" si="6"/>
        <v>19.787460157194321</v>
      </c>
      <c r="T51" s="34">
        <f t="shared" si="7"/>
        <v>1.6364229549999703</v>
      </c>
    </row>
    <row r="52" spans="1:20" x14ac:dyDescent="0.25">
      <c r="A52" s="29">
        <v>44691</v>
      </c>
      <c r="B52" s="30">
        <v>0.75</v>
      </c>
      <c r="C52" s="21">
        <v>0.68199999999727201</v>
      </c>
      <c r="D52" s="31">
        <f t="shared" si="0"/>
        <v>13.036678747232299</v>
      </c>
      <c r="E52" s="34">
        <f t="shared" si="1"/>
        <v>1.0781333323961111</v>
      </c>
      <c r="F52" s="29">
        <v>44693</v>
      </c>
      <c r="G52" s="30">
        <v>0.75</v>
      </c>
      <c r="H52" s="21">
        <v>0.79199999999683202</v>
      </c>
      <c r="I52" s="31">
        <f t="shared" si="2"/>
        <v>16.547040905861522</v>
      </c>
      <c r="J52" s="34">
        <f t="shared" si="3"/>
        <v>1.3684402829147477</v>
      </c>
      <c r="K52" s="29">
        <v>44695</v>
      </c>
      <c r="L52" s="30">
        <v>0.75</v>
      </c>
      <c r="M52" s="21">
        <v>0.71199999999715202</v>
      </c>
      <c r="N52" s="31">
        <f t="shared" si="4"/>
        <v>13.962996928305955</v>
      </c>
      <c r="O52" s="34">
        <f t="shared" si="5"/>
        <v>1.1547398459709024</v>
      </c>
      <c r="P52" s="29">
        <v>44697</v>
      </c>
      <c r="Q52" s="30">
        <v>0.75</v>
      </c>
      <c r="R52" s="21">
        <v>0.88999999999643997</v>
      </c>
      <c r="S52" s="31">
        <f t="shared" si="6"/>
        <v>19.930101381930434</v>
      </c>
      <c r="T52" s="34">
        <f t="shared" si="7"/>
        <v>1.6482193842856467</v>
      </c>
    </row>
    <row r="53" spans="1:20" x14ac:dyDescent="0.25">
      <c r="A53" s="29">
        <v>44691</v>
      </c>
      <c r="B53" s="30">
        <v>0.79166666666666663</v>
      </c>
      <c r="C53" s="21">
        <v>0.68699999999725203</v>
      </c>
      <c r="D53" s="31">
        <f t="shared" si="0"/>
        <v>13.189415580151433</v>
      </c>
      <c r="E53" s="34">
        <f t="shared" si="1"/>
        <v>1.0907646684785235</v>
      </c>
      <c r="F53" s="29">
        <v>44693</v>
      </c>
      <c r="G53" s="30">
        <v>0.79166666666666663</v>
      </c>
      <c r="H53" s="21">
        <v>0.79599999999681603</v>
      </c>
      <c r="I53" s="31">
        <f t="shared" si="2"/>
        <v>16.680501447005067</v>
      </c>
      <c r="J53" s="34">
        <f t="shared" si="3"/>
        <v>1.3794774696673189</v>
      </c>
      <c r="K53" s="29">
        <v>44695</v>
      </c>
      <c r="L53" s="30">
        <v>0.79166666666666663</v>
      </c>
      <c r="M53" s="21">
        <v>0.71199999999715202</v>
      </c>
      <c r="N53" s="31">
        <f t="shared" si="4"/>
        <v>13.962996928305955</v>
      </c>
      <c r="O53" s="34">
        <f t="shared" si="5"/>
        <v>1.1547398459709024</v>
      </c>
      <c r="P53" s="29">
        <v>44697</v>
      </c>
      <c r="Q53" s="30">
        <v>0.79166666666666663</v>
      </c>
      <c r="R53" s="21">
        <v>0.87399999999650402</v>
      </c>
      <c r="S53" s="31">
        <f t="shared" si="6"/>
        <v>19.361833604791439</v>
      </c>
      <c r="T53" s="34">
        <f t="shared" si="7"/>
        <v>1.601223639116252</v>
      </c>
    </row>
    <row r="54" spans="1:20" x14ac:dyDescent="0.25">
      <c r="A54" s="29">
        <v>44691</v>
      </c>
      <c r="B54" s="30">
        <v>0.83333333333333337</v>
      </c>
      <c r="C54" s="21">
        <v>0.69299999999722794</v>
      </c>
      <c r="D54" s="31">
        <f t="shared" si="0"/>
        <v>13.373573956994038</v>
      </c>
      <c r="E54" s="34">
        <f t="shared" si="1"/>
        <v>1.105994566243407</v>
      </c>
      <c r="F54" s="29">
        <v>44693</v>
      </c>
      <c r="G54" s="30">
        <v>0.83333333333333337</v>
      </c>
      <c r="H54" s="21">
        <v>0.77799999999688796</v>
      </c>
      <c r="I54" s="31">
        <f t="shared" si="2"/>
        <v>16.083085787420298</v>
      </c>
      <c r="J54" s="34">
        <f t="shared" si="3"/>
        <v>1.3300711946196586</v>
      </c>
      <c r="K54" s="29">
        <v>44695</v>
      </c>
      <c r="L54" s="30">
        <v>0.83333333333333337</v>
      </c>
      <c r="M54" s="21">
        <v>0.70199999999719198</v>
      </c>
      <c r="N54" s="31">
        <f t="shared" si="4"/>
        <v>13.651592633111569</v>
      </c>
      <c r="O54" s="34">
        <f t="shared" si="5"/>
        <v>1.1289867107583267</v>
      </c>
      <c r="P54" s="29">
        <v>44697</v>
      </c>
      <c r="Q54" s="30">
        <v>0.83333333333333337</v>
      </c>
      <c r="R54" s="21">
        <v>0.85299999999658804</v>
      </c>
      <c r="S54" s="31">
        <f t="shared" si="6"/>
        <v>18.625325821172808</v>
      </c>
      <c r="T54" s="34">
        <f t="shared" si="7"/>
        <v>1.5403144454109912</v>
      </c>
    </row>
    <row r="55" spans="1:20" x14ac:dyDescent="0.25">
      <c r="A55" s="29">
        <v>44691</v>
      </c>
      <c r="B55" s="30">
        <v>0.875</v>
      </c>
      <c r="C55" s="21">
        <v>0.68999999999724004</v>
      </c>
      <c r="D55" s="31">
        <f t="shared" si="0"/>
        <v>13.281375749819199</v>
      </c>
      <c r="E55" s="34">
        <f t="shared" si="1"/>
        <v>1.0983697745100478</v>
      </c>
      <c r="F55" s="29">
        <v>44693</v>
      </c>
      <c r="G55" s="30">
        <v>0.875</v>
      </c>
      <c r="H55" s="21">
        <v>0.76699999999693202</v>
      </c>
      <c r="I55" s="31">
        <f t="shared" si="2"/>
        <v>15.722011803058741</v>
      </c>
      <c r="J55" s="34">
        <f t="shared" si="3"/>
        <v>1.3002103761129578</v>
      </c>
      <c r="K55" s="29">
        <v>44695</v>
      </c>
      <c r="L55" s="30">
        <v>0.875</v>
      </c>
      <c r="M55" s="21">
        <v>0.69799999999720796</v>
      </c>
      <c r="N55" s="31">
        <f t="shared" si="4"/>
        <v>13.527765472852801</v>
      </c>
      <c r="O55" s="34">
        <f t="shared" si="5"/>
        <v>1.1187462046049266</v>
      </c>
      <c r="P55" s="29">
        <v>44697</v>
      </c>
      <c r="Q55" s="30">
        <v>0.875</v>
      </c>
      <c r="R55" s="21">
        <v>0.84999999999660003</v>
      </c>
      <c r="S55" s="31">
        <f t="shared" si="6"/>
        <v>18.520981660985196</v>
      </c>
      <c r="T55" s="34">
        <f t="shared" si="7"/>
        <v>1.5316851833634757</v>
      </c>
    </row>
    <row r="56" spans="1:20" x14ac:dyDescent="0.25">
      <c r="A56" s="29">
        <v>44691</v>
      </c>
      <c r="B56" s="30">
        <v>0.91666666666666663</v>
      </c>
      <c r="C56" s="21">
        <v>0.67499999999729998</v>
      </c>
      <c r="D56" s="31">
        <f t="shared" si="0"/>
        <v>12.823963733079632</v>
      </c>
      <c r="E56" s="34">
        <f t="shared" si="1"/>
        <v>1.0605418007256855</v>
      </c>
      <c r="F56" s="29">
        <v>44693</v>
      </c>
      <c r="G56" s="30">
        <v>0.91666666666666663</v>
      </c>
      <c r="H56" s="21">
        <v>0.74599999999701605</v>
      </c>
      <c r="I56" s="31">
        <f t="shared" si="2"/>
        <v>15.041217592622839</v>
      </c>
      <c r="J56" s="34">
        <f t="shared" si="3"/>
        <v>1.2439086949099087</v>
      </c>
      <c r="K56" s="29">
        <v>44695</v>
      </c>
      <c r="L56" s="30">
        <v>0.91666666666666663</v>
      </c>
      <c r="M56" s="21">
        <v>0.68999999999724004</v>
      </c>
      <c r="N56" s="31">
        <f t="shared" si="4"/>
        <v>13.281375749819199</v>
      </c>
      <c r="O56" s="34">
        <f t="shared" si="5"/>
        <v>1.0983697745100478</v>
      </c>
      <c r="P56" s="29">
        <v>44697</v>
      </c>
      <c r="Q56" s="30">
        <v>0.91666666666666663</v>
      </c>
      <c r="R56" s="21">
        <v>0.82899999999668395</v>
      </c>
      <c r="S56" s="31">
        <f t="shared" si="6"/>
        <v>17.79671491753891</v>
      </c>
      <c r="T56" s="34">
        <f t="shared" si="7"/>
        <v>1.4717883236804679</v>
      </c>
    </row>
    <row r="57" spans="1:20" x14ac:dyDescent="0.25">
      <c r="A57" s="29">
        <v>44691</v>
      </c>
      <c r="B57" s="30">
        <v>0.95833333333333337</v>
      </c>
      <c r="C57" s="21">
        <v>0.68699999999725203</v>
      </c>
      <c r="D57" s="31">
        <f t="shared" si="0"/>
        <v>13.189415580151433</v>
      </c>
      <c r="E57" s="34">
        <f t="shared" si="1"/>
        <v>1.0907646684785235</v>
      </c>
      <c r="F57" s="29">
        <v>44693</v>
      </c>
      <c r="G57" s="30">
        <v>0.95833333333333337</v>
      </c>
      <c r="H57" s="21">
        <v>0.74499999999702005</v>
      </c>
      <c r="I57" s="31">
        <f t="shared" si="2"/>
        <v>15.009079683843744</v>
      </c>
      <c r="J57" s="34">
        <f t="shared" si="3"/>
        <v>1.2412508898538777</v>
      </c>
      <c r="K57" s="29">
        <v>44695</v>
      </c>
      <c r="L57" s="30">
        <v>0.95833333333333337</v>
      </c>
      <c r="M57" s="21">
        <v>0.67299999999730797</v>
      </c>
      <c r="N57" s="31">
        <f t="shared" si="4"/>
        <v>12.763427943147942</v>
      </c>
      <c r="O57" s="34">
        <f t="shared" si="5"/>
        <v>1.0555354908983348</v>
      </c>
      <c r="P57" s="29">
        <v>44697</v>
      </c>
      <c r="Q57" s="30">
        <v>0.95833333333333337</v>
      </c>
      <c r="R57" s="21">
        <v>0.82599999999669604</v>
      </c>
      <c r="S57" s="31">
        <f t="shared" si="6"/>
        <v>17.694129544812593</v>
      </c>
      <c r="T57" s="34">
        <f t="shared" si="7"/>
        <v>1.4633045133560014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D052-79D9-48BA-A2B3-A0695614E6C6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266.26363400236858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20.360312410049293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44698</v>
      </c>
      <c r="B10" s="30">
        <v>0</v>
      </c>
      <c r="C10" s="21">
        <v>0.81699999999673201</v>
      </c>
      <c r="D10" s="31">
        <f t="shared" ref="D10:D57" si="0">4*6*(C10^(1.522*(6^0.026)))</f>
        <v>17.387702498622037</v>
      </c>
      <c r="E10" s="34">
        <f t="shared" ref="E10:E57" si="1">D10*0.0827</f>
        <v>1.4379629966360423</v>
      </c>
      <c r="F10" s="29">
        <v>44700</v>
      </c>
      <c r="G10" s="30">
        <v>0</v>
      </c>
      <c r="H10" s="21">
        <v>0.70299999999718799</v>
      </c>
      <c r="I10" s="31">
        <f t="shared" ref="I10:I57" si="2">4*6*(H10^(1.522*(6^0.026)))</f>
        <v>13.682615122061867</v>
      </c>
      <c r="J10" s="34">
        <f t="shared" ref="J10:J57" si="3">I10*0.0827</f>
        <v>1.1315522705945162</v>
      </c>
      <c r="K10" s="29">
        <v>44702</v>
      </c>
      <c r="L10" s="30">
        <v>0</v>
      </c>
      <c r="M10" s="21">
        <v>0.84699999999661202</v>
      </c>
      <c r="N10" s="31">
        <f t="shared" ref="N10:N57" si="4">4*6*(M10^(1.522*(6^0.026)))</f>
        <v>18.416856239951766</v>
      </c>
      <c r="O10" s="34">
        <f t="shared" ref="O10:O57" si="5">N10*0.0827</f>
        <v>1.5230740110440111</v>
      </c>
      <c r="P10" s="29">
        <v>44704</v>
      </c>
      <c r="Q10" s="30">
        <v>0</v>
      </c>
      <c r="R10" s="21">
        <v>0.75599999999697598</v>
      </c>
      <c r="S10" s="31">
        <f t="shared" ref="S10:S57" si="6">4*6*(R10^(1.522*(6^0.026)))</f>
        <v>15.364003765490803</v>
      </c>
      <c r="T10" s="34">
        <f t="shared" ref="T10:T57" si="7">S10*0.0827</f>
        <v>1.2706031114060894</v>
      </c>
    </row>
    <row r="11" spans="1:20" x14ac:dyDescent="0.25">
      <c r="A11" s="29">
        <v>44698</v>
      </c>
      <c r="B11" s="30">
        <v>4.1666666666666664E-2</v>
      </c>
      <c r="C11" s="21">
        <v>0.80999999999675998</v>
      </c>
      <c r="D11" s="31">
        <f t="shared" si="0"/>
        <v>17.150752969232233</v>
      </c>
      <c r="E11" s="34">
        <f t="shared" si="1"/>
        <v>1.4183672705555055</v>
      </c>
      <c r="F11" s="29">
        <v>44700</v>
      </c>
      <c r="G11" s="30">
        <v>4.1666666666666664E-2</v>
      </c>
      <c r="H11" s="21">
        <v>0.72899999999708398</v>
      </c>
      <c r="I11" s="31">
        <f t="shared" si="2"/>
        <v>14.498369591931501</v>
      </c>
      <c r="J11" s="34">
        <f t="shared" si="3"/>
        <v>1.1990151652527352</v>
      </c>
      <c r="K11" s="29">
        <v>44702</v>
      </c>
      <c r="L11" s="30">
        <v>4.1666666666666664E-2</v>
      </c>
      <c r="M11" s="21">
        <v>0.83499999999665997</v>
      </c>
      <c r="N11" s="31">
        <f t="shared" si="4"/>
        <v>18.002548246351516</v>
      </c>
      <c r="O11" s="34">
        <f t="shared" si="5"/>
        <v>1.4888107399732704</v>
      </c>
      <c r="P11" s="29">
        <v>44704</v>
      </c>
      <c r="Q11" s="30">
        <v>4.1666666666666664E-2</v>
      </c>
      <c r="R11" s="21">
        <v>0.75599999999697598</v>
      </c>
      <c r="S11" s="31">
        <f t="shared" si="6"/>
        <v>15.364003765490803</v>
      </c>
      <c r="T11" s="34">
        <f t="shared" si="7"/>
        <v>1.2706031114060894</v>
      </c>
    </row>
    <row r="12" spans="1:20" x14ac:dyDescent="0.25">
      <c r="A12" s="29">
        <v>44698</v>
      </c>
      <c r="B12" s="30">
        <v>8.3333333333333329E-2</v>
      </c>
      <c r="C12" s="21">
        <v>0.78999999999684001</v>
      </c>
      <c r="D12" s="31">
        <f t="shared" si="0"/>
        <v>16.480460649016415</v>
      </c>
      <c r="E12" s="34">
        <f t="shared" si="1"/>
        <v>1.3629340956736575</v>
      </c>
      <c r="F12" s="29">
        <v>44700</v>
      </c>
      <c r="G12" s="30">
        <v>8.3333333333333329E-2</v>
      </c>
      <c r="H12" s="21">
        <v>0.78199999999687198</v>
      </c>
      <c r="I12" s="31">
        <f t="shared" si="2"/>
        <v>16.215142111552957</v>
      </c>
      <c r="J12" s="34">
        <f t="shared" si="3"/>
        <v>1.3409922526254294</v>
      </c>
      <c r="K12" s="29">
        <v>44702</v>
      </c>
      <c r="L12" s="30">
        <v>8.3333333333333329E-2</v>
      </c>
      <c r="M12" s="21">
        <v>0.81799999999672801</v>
      </c>
      <c r="N12" s="31">
        <f t="shared" si="4"/>
        <v>17.421651320356389</v>
      </c>
      <c r="O12" s="34">
        <f t="shared" si="5"/>
        <v>1.4407705641934734</v>
      </c>
      <c r="P12" s="29">
        <v>44704</v>
      </c>
      <c r="Q12" s="30">
        <v>8.3333333333333329E-2</v>
      </c>
      <c r="R12" s="21">
        <v>0.74799999999700795</v>
      </c>
      <c r="S12" s="31">
        <f t="shared" si="6"/>
        <v>15.105570271111212</v>
      </c>
      <c r="T12" s="34">
        <f t="shared" si="7"/>
        <v>1.2492306614208972</v>
      </c>
    </row>
    <row r="13" spans="1:20" x14ac:dyDescent="0.25">
      <c r="A13" s="29">
        <v>44698</v>
      </c>
      <c r="B13" s="30">
        <v>0.125</v>
      </c>
      <c r="C13" s="21">
        <v>0.76899999999692403</v>
      </c>
      <c r="D13" s="31">
        <f t="shared" si="0"/>
        <v>15.787434094642169</v>
      </c>
      <c r="E13" s="34">
        <f t="shared" si="1"/>
        <v>1.3056207996269074</v>
      </c>
      <c r="F13" s="29">
        <v>44700</v>
      </c>
      <c r="G13" s="30">
        <v>0.125</v>
      </c>
      <c r="H13" s="21">
        <v>0.82399999999670404</v>
      </c>
      <c r="I13" s="31">
        <f t="shared" si="2"/>
        <v>17.62586221726928</v>
      </c>
      <c r="J13" s="34">
        <f t="shared" si="3"/>
        <v>1.4576588053681694</v>
      </c>
      <c r="K13" s="29">
        <v>44702</v>
      </c>
      <c r="L13" s="30">
        <v>0.125</v>
      </c>
      <c r="M13" s="21">
        <v>0.79199999999683202</v>
      </c>
      <c r="N13" s="31">
        <f t="shared" si="4"/>
        <v>16.547040905861522</v>
      </c>
      <c r="O13" s="34">
        <f t="shared" si="5"/>
        <v>1.3684402829147477</v>
      </c>
      <c r="P13" s="29">
        <v>44704</v>
      </c>
      <c r="Q13" s="30">
        <v>0.125</v>
      </c>
      <c r="R13" s="21">
        <v>0.733999999997064</v>
      </c>
      <c r="S13" s="31">
        <f t="shared" si="6"/>
        <v>14.657257939363127</v>
      </c>
      <c r="T13" s="34">
        <f t="shared" si="7"/>
        <v>1.2121552315853306</v>
      </c>
    </row>
    <row r="14" spans="1:20" x14ac:dyDescent="0.25">
      <c r="A14" s="29">
        <v>44698</v>
      </c>
      <c r="B14" s="30">
        <v>0.16666666666666666</v>
      </c>
      <c r="C14" s="21">
        <v>0.76999999999692004</v>
      </c>
      <c r="D14" s="31">
        <f t="shared" si="0"/>
        <v>15.820183214242761</v>
      </c>
      <c r="E14" s="34">
        <f t="shared" si="1"/>
        <v>1.3083291518178761</v>
      </c>
      <c r="F14" s="29">
        <v>44700</v>
      </c>
      <c r="G14" s="30">
        <v>0.16666666666666666</v>
      </c>
      <c r="H14" s="21">
        <v>0.82999999999667995</v>
      </c>
      <c r="I14" s="31">
        <f t="shared" si="2"/>
        <v>17.830959161986009</v>
      </c>
      <c r="J14" s="34">
        <f t="shared" si="3"/>
        <v>1.4746203226962429</v>
      </c>
      <c r="K14" s="29">
        <v>44702</v>
      </c>
      <c r="L14" s="30">
        <v>0.16666666666666666</v>
      </c>
      <c r="M14" s="21">
        <v>0.77199999999691205</v>
      </c>
      <c r="N14" s="31">
        <f t="shared" si="4"/>
        <v>15.885757334401259</v>
      </c>
      <c r="O14" s="34">
        <f t="shared" si="5"/>
        <v>1.313752131554984</v>
      </c>
      <c r="P14" s="29">
        <v>44704</v>
      </c>
      <c r="Q14" s="30">
        <v>0.16666666666666666</v>
      </c>
      <c r="R14" s="21">
        <v>0.74399999999702404</v>
      </c>
      <c r="S14" s="31">
        <f t="shared" si="6"/>
        <v>14.976967413951563</v>
      </c>
      <c r="T14" s="34">
        <f t="shared" si="7"/>
        <v>1.2385952051337943</v>
      </c>
    </row>
    <row r="15" spans="1:20" x14ac:dyDescent="0.25">
      <c r="A15" s="29">
        <v>44698</v>
      </c>
      <c r="B15" s="30">
        <v>0.20833333333333334</v>
      </c>
      <c r="C15" s="21">
        <v>0.760999999996956</v>
      </c>
      <c r="D15" s="31">
        <f t="shared" si="0"/>
        <v>15.526353474008292</v>
      </c>
      <c r="E15" s="34">
        <f t="shared" si="1"/>
        <v>1.2840294323004857</v>
      </c>
      <c r="F15" s="29">
        <v>44700</v>
      </c>
      <c r="G15" s="30">
        <v>0.20833333333333334</v>
      </c>
      <c r="H15" s="21">
        <v>0.84999999999660003</v>
      </c>
      <c r="I15" s="31">
        <f t="shared" si="2"/>
        <v>18.520981660985196</v>
      </c>
      <c r="J15" s="34">
        <f t="shared" si="3"/>
        <v>1.5316851833634757</v>
      </c>
      <c r="K15" s="29">
        <v>44702</v>
      </c>
      <c r="L15" s="30">
        <v>0.20833333333333334</v>
      </c>
      <c r="M15" s="21">
        <v>0.761999999996952</v>
      </c>
      <c r="N15" s="31">
        <f t="shared" si="4"/>
        <v>15.558899726888997</v>
      </c>
      <c r="O15" s="34">
        <f t="shared" si="5"/>
        <v>1.2867210074137201</v>
      </c>
      <c r="P15" s="29">
        <v>44704</v>
      </c>
      <c r="Q15" s="30">
        <v>0.20833333333333334</v>
      </c>
      <c r="R15" s="21">
        <v>0.74299999999702804</v>
      </c>
      <c r="S15" s="31">
        <f t="shared" si="6"/>
        <v>14.944880796911814</v>
      </c>
      <c r="T15" s="34">
        <f t="shared" si="7"/>
        <v>1.235941641904607</v>
      </c>
    </row>
    <row r="16" spans="1:20" x14ac:dyDescent="0.25">
      <c r="A16" s="29">
        <v>44698</v>
      </c>
      <c r="B16" s="30">
        <v>0.25</v>
      </c>
      <c r="C16" s="21">
        <v>0.76499999999694002</v>
      </c>
      <c r="D16" s="31">
        <f t="shared" si="0"/>
        <v>15.656690864131168</v>
      </c>
      <c r="E16" s="34">
        <f t="shared" si="1"/>
        <v>1.2948083344636474</v>
      </c>
      <c r="F16" s="29">
        <v>44700</v>
      </c>
      <c r="G16" s="30">
        <v>0.25</v>
      </c>
      <c r="H16" s="21">
        <v>0.84599999999661601</v>
      </c>
      <c r="I16" s="31">
        <f t="shared" si="2"/>
        <v>18.382196429161965</v>
      </c>
      <c r="J16" s="34">
        <f t="shared" si="3"/>
        <v>1.5202076446916943</v>
      </c>
      <c r="K16" s="29">
        <v>44702</v>
      </c>
      <c r="L16" s="30">
        <v>0.25</v>
      </c>
      <c r="M16" s="21">
        <v>0.78999999999684001</v>
      </c>
      <c r="N16" s="31">
        <f t="shared" si="4"/>
        <v>16.480460649016415</v>
      </c>
      <c r="O16" s="34">
        <f t="shared" si="5"/>
        <v>1.3629340956736575</v>
      </c>
      <c r="P16" s="29">
        <v>44704</v>
      </c>
      <c r="Q16" s="30">
        <v>0.25</v>
      </c>
      <c r="R16" s="21">
        <v>0.733999999997064</v>
      </c>
      <c r="S16" s="31">
        <f t="shared" si="6"/>
        <v>14.657257939363127</v>
      </c>
      <c r="T16" s="34">
        <f t="shared" si="7"/>
        <v>1.2121552315853306</v>
      </c>
    </row>
    <row r="17" spans="1:20" x14ac:dyDescent="0.25">
      <c r="A17" s="29">
        <v>44698</v>
      </c>
      <c r="B17" s="30">
        <v>0.29166666666666669</v>
      </c>
      <c r="C17" s="21">
        <v>0.76699999999693202</v>
      </c>
      <c r="D17" s="31">
        <f t="shared" si="0"/>
        <v>15.722011803058741</v>
      </c>
      <c r="E17" s="34">
        <f t="shared" si="1"/>
        <v>1.3002103761129578</v>
      </c>
      <c r="F17" s="29">
        <v>44700</v>
      </c>
      <c r="G17" s="30">
        <v>0.29166666666666669</v>
      </c>
      <c r="H17" s="21">
        <v>0.85899999999656396</v>
      </c>
      <c r="I17" s="31">
        <f t="shared" si="2"/>
        <v>18.834669111675488</v>
      </c>
      <c r="J17" s="34">
        <f t="shared" si="3"/>
        <v>1.5576271355355629</v>
      </c>
      <c r="K17" s="29">
        <v>44702</v>
      </c>
      <c r="L17" s="30">
        <v>0.29166666666666669</v>
      </c>
      <c r="M17" s="21">
        <v>0.80699999999677197</v>
      </c>
      <c r="N17" s="31">
        <f t="shared" si="4"/>
        <v>17.049574683274727</v>
      </c>
      <c r="O17" s="34">
        <f t="shared" si="5"/>
        <v>1.4099998263068199</v>
      </c>
      <c r="P17" s="29">
        <v>44704</v>
      </c>
      <c r="Q17" s="30">
        <v>0.29166666666666669</v>
      </c>
      <c r="R17" s="21">
        <v>0.72099999999711595</v>
      </c>
      <c r="S17" s="31">
        <f t="shared" si="6"/>
        <v>14.245493998563655</v>
      </c>
      <c r="T17" s="34">
        <f t="shared" si="7"/>
        <v>1.1781023536812141</v>
      </c>
    </row>
    <row r="18" spans="1:20" x14ac:dyDescent="0.25">
      <c r="A18" s="29">
        <v>44698</v>
      </c>
      <c r="B18" s="30">
        <v>0.33333333333333331</v>
      </c>
      <c r="C18" s="21">
        <v>0.760999999996956</v>
      </c>
      <c r="D18" s="31">
        <f t="shared" si="0"/>
        <v>15.526353474008292</v>
      </c>
      <c r="E18" s="34">
        <f t="shared" si="1"/>
        <v>1.2840294323004857</v>
      </c>
      <c r="F18" s="29">
        <v>44700</v>
      </c>
      <c r="G18" s="30">
        <v>0.33333333333333331</v>
      </c>
      <c r="H18" s="21">
        <v>0.84399999999662401</v>
      </c>
      <c r="I18" s="31">
        <f t="shared" si="2"/>
        <v>18.312949871843696</v>
      </c>
      <c r="J18" s="34">
        <f t="shared" si="3"/>
        <v>1.5144809544014735</v>
      </c>
      <c r="K18" s="29">
        <v>44702</v>
      </c>
      <c r="L18" s="30">
        <v>0.33333333333333331</v>
      </c>
      <c r="M18" s="21">
        <v>0.81199999999675199</v>
      </c>
      <c r="N18" s="31">
        <f t="shared" si="4"/>
        <v>17.218329100426981</v>
      </c>
      <c r="O18" s="34">
        <f t="shared" si="5"/>
        <v>1.4239558166053112</v>
      </c>
      <c r="P18" s="29">
        <v>44704</v>
      </c>
      <c r="Q18" s="30">
        <v>0.33333333333333331</v>
      </c>
      <c r="R18" s="21">
        <v>0.815999999996736</v>
      </c>
      <c r="S18" s="31">
        <f t="shared" si="6"/>
        <v>17.3537783745433</v>
      </c>
      <c r="T18" s="34">
        <f t="shared" si="7"/>
        <v>1.4351574715747308</v>
      </c>
    </row>
    <row r="19" spans="1:20" x14ac:dyDescent="0.25">
      <c r="A19" s="29">
        <v>44698</v>
      </c>
      <c r="B19" s="30">
        <v>0.375</v>
      </c>
      <c r="C19" s="21">
        <v>0.76299999999694801</v>
      </c>
      <c r="D19" s="31">
        <f t="shared" si="0"/>
        <v>15.591471385201841</v>
      </c>
      <c r="E19" s="34">
        <f t="shared" si="1"/>
        <v>1.2894146835561922</v>
      </c>
      <c r="F19" s="29">
        <v>44700</v>
      </c>
      <c r="G19" s="30">
        <v>0.375</v>
      </c>
      <c r="H19" s="21">
        <v>0.83899999999664399</v>
      </c>
      <c r="I19" s="31">
        <f t="shared" si="2"/>
        <v>18.140260233127517</v>
      </c>
      <c r="J19" s="34">
        <f t="shared" si="3"/>
        <v>1.5001995212796455</v>
      </c>
      <c r="K19" s="29">
        <v>44702</v>
      </c>
      <c r="L19" s="30">
        <v>0.375</v>
      </c>
      <c r="M19" s="21">
        <v>0.81899999999672402</v>
      </c>
      <c r="N19" s="31">
        <f t="shared" si="4"/>
        <v>17.455624827501197</v>
      </c>
      <c r="O19" s="34">
        <f t="shared" si="5"/>
        <v>1.443580173234349</v>
      </c>
      <c r="P19" s="29">
        <v>44704</v>
      </c>
      <c r="Q19" s="30">
        <v>0.375</v>
      </c>
      <c r="R19" s="21">
        <v>0.87299999999650801</v>
      </c>
      <c r="S19" s="31">
        <f t="shared" si="6"/>
        <v>19.326520665903651</v>
      </c>
      <c r="T19" s="34">
        <f t="shared" si="7"/>
        <v>1.5983032590702317</v>
      </c>
    </row>
    <row r="20" spans="1:20" x14ac:dyDescent="0.25">
      <c r="A20" s="29">
        <v>44698</v>
      </c>
      <c r="B20" s="30">
        <v>0.41666666666666669</v>
      </c>
      <c r="C20" s="21">
        <v>0.74599999999701605</v>
      </c>
      <c r="D20" s="31">
        <f t="shared" si="0"/>
        <v>15.041217592622839</v>
      </c>
      <c r="E20" s="34">
        <f t="shared" si="1"/>
        <v>1.2439086949099087</v>
      </c>
      <c r="F20" s="29">
        <v>44700</v>
      </c>
      <c r="G20" s="30">
        <v>0.41666666666666669</v>
      </c>
      <c r="H20" s="21">
        <v>0.82799999999668805</v>
      </c>
      <c r="I20" s="31">
        <f t="shared" si="2"/>
        <v>17.762495225179386</v>
      </c>
      <c r="J20" s="34">
        <f t="shared" si="3"/>
        <v>1.4689583551223351</v>
      </c>
      <c r="K20" s="29">
        <v>44702</v>
      </c>
      <c r="L20" s="30">
        <v>0.41666666666666669</v>
      </c>
      <c r="M20" s="21">
        <v>0.82599999999669604</v>
      </c>
      <c r="N20" s="31">
        <f t="shared" si="4"/>
        <v>17.694129544812593</v>
      </c>
      <c r="O20" s="34">
        <f t="shared" si="5"/>
        <v>1.4633045133560014</v>
      </c>
      <c r="P20" s="29">
        <v>44704</v>
      </c>
      <c r="Q20" s="30">
        <v>0.41666666666666669</v>
      </c>
      <c r="R20" s="21">
        <v>0.88499999999645995</v>
      </c>
      <c r="S20" s="31">
        <f t="shared" si="6"/>
        <v>19.75185957128539</v>
      </c>
      <c r="T20" s="34">
        <f t="shared" si="7"/>
        <v>1.6334787865453018</v>
      </c>
    </row>
    <row r="21" spans="1:20" x14ac:dyDescent="0.25">
      <c r="A21" s="29">
        <v>44698</v>
      </c>
      <c r="B21" s="30">
        <v>0.45833333333333331</v>
      </c>
      <c r="C21" s="21">
        <v>0.73999999999704003</v>
      </c>
      <c r="D21" s="31">
        <f t="shared" si="0"/>
        <v>14.848775002958948</v>
      </c>
      <c r="E21" s="34">
        <f t="shared" si="1"/>
        <v>1.227993692744705</v>
      </c>
      <c r="F21" s="29">
        <v>44700</v>
      </c>
      <c r="G21" s="30">
        <v>0.45833333333333331</v>
      </c>
      <c r="H21" s="21">
        <v>0.82499999999670004</v>
      </c>
      <c r="I21" s="31">
        <f t="shared" si="2"/>
        <v>17.659983580901212</v>
      </c>
      <c r="J21" s="34">
        <f t="shared" si="3"/>
        <v>1.4604806421405301</v>
      </c>
      <c r="K21" s="29">
        <v>44702</v>
      </c>
      <c r="L21" s="30">
        <v>0.45833333333333331</v>
      </c>
      <c r="M21" s="21">
        <v>0.81499999999674</v>
      </c>
      <c r="N21" s="31">
        <f t="shared" si="4"/>
        <v>17.319878960386426</v>
      </c>
      <c r="O21" s="34">
        <f t="shared" si="5"/>
        <v>1.4323539900239572</v>
      </c>
      <c r="P21" s="29">
        <v>44704</v>
      </c>
      <c r="Q21" s="30">
        <v>0.45833333333333331</v>
      </c>
      <c r="R21" s="21">
        <v>0.87799999999648803</v>
      </c>
      <c r="S21" s="31">
        <f t="shared" si="6"/>
        <v>19.503325564256265</v>
      </c>
      <c r="T21" s="34">
        <f t="shared" si="7"/>
        <v>1.612925024163993</v>
      </c>
    </row>
    <row r="22" spans="1:20" x14ac:dyDescent="0.25">
      <c r="A22" s="29">
        <v>44698</v>
      </c>
      <c r="B22" s="30">
        <v>0.5</v>
      </c>
      <c r="C22" s="21">
        <v>0.72999999999707998</v>
      </c>
      <c r="D22" s="31">
        <f t="shared" si="0"/>
        <v>14.530095587712985</v>
      </c>
      <c r="E22" s="34">
        <f t="shared" si="1"/>
        <v>1.2016389051038638</v>
      </c>
      <c r="F22" s="29">
        <v>44700</v>
      </c>
      <c r="G22" s="30">
        <v>0.5</v>
      </c>
      <c r="H22" s="21">
        <v>0.82299999999670703</v>
      </c>
      <c r="I22" s="31">
        <f t="shared" si="2"/>
        <v>17.591765466016064</v>
      </c>
      <c r="J22" s="34">
        <f t="shared" si="3"/>
        <v>1.4548390040395285</v>
      </c>
      <c r="K22" s="29">
        <v>44702</v>
      </c>
      <c r="L22" s="30">
        <v>0.5</v>
      </c>
      <c r="M22" s="21">
        <v>0.82399999999670404</v>
      </c>
      <c r="N22" s="31">
        <f t="shared" si="4"/>
        <v>17.62586221726928</v>
      </c>
      <c r="O22" s="34">
        <f t="shared" si="5"/>
        <v>1.4576588053681694</v>
      </c>
      <c r="P22" s="29">
        <v>44704</v>
      </c>
      <c r="Q22" s="30">
        <v>0.5</v>
      </c>
      <c r="R22" s="21">
        <v>0.86299999999654797</v>
      </c>
      <c r="S22" s="31">
        <f t="shared" si="6"/>
        <v>18.974715474016229</v>
      </c>
      <c r="T22" s="34">
        <f t="shared" si="7"/>
        <v>1.569208969701142</v>
      </c>
    </row>
    <row r="23" spans="1:20" x14ac:dyDescent="0.25">
      <c r="A23" s="29">
        <v>44698</v>
      </c>
      <c r="B23" s="30">
        <v>0.54166666666666663</v>
      </c>
      <c r="C23" s="21">
        <v>0.73999999999704003</v>
      </c>
      <c r="D23" s="31">
        <f t="shared" si="0"/>
        <v>14.848775002958948</v>
      </c>
      <c r="E23" s="34">
        <f t="shared" si="1"/>
        <v>1.227993692744705</v>
      </c>
      <c r="F23" s="29">
        <v>44700</v>
      </c>
      <c r="G23" s="30">
        <v>0.54166666666666663</v>
      </c>
      <c r="H23" s="21">
        <v>0.80899999999676397</v>
      </c>
      <c r="I23" s="31">
        <f t="shared" si="2"/>
        <v>17.117002073386189</v>
      </c>
      <c r="J23" s="34">
        <f t="shared" si="3"/>
        <v>1.4155760714690377</v>
      </c>
      <c r="K23" s="29">
        <v>44702</v>
      </c>
      <c r="L23" s="30">
        <v>0.54166666666666663</v>
      </c>
      <c r="M23" s="21">
        <v>0.81099999999675598</v>
      </c>
      <c r="N23" s="31">
        <f t="shared" si="4"/>
        <v>17.184528649043848</v>
      </c>
      <c r="O23" s="34">
        <f t="shared" si="5"/>
        <v>1.4211605192759262</v>
      </c>
      <c r="P23" s="29">
        <v>44704</v>
      </c>
      <c r="Q23" s="30">
        <v>0.54166666666666663</v>
      </c>
      <c r="R23" s="21">
        <v>0.84699999999661202</v>
      </c>
      <c r="S23" s="31">
        <f t="shared" si="6"/>
        <v>18.416856239951766</v>
      </c>
      <c r="T23" s="34">
        <f t="shared" si="7"/>
        <v>1.5230740110440111</v>
      </c>
    </row>
    <row r="24" spans="1:20" x14ac:dyDescent="0.25">
      <c r="A24" s="29">
        <v>44698</v>
      </c>
      <c r="B24" s="30">
        <v>0.58333333333333337</v>
      </c>
      <c r="C24" s="21">
        <v>0.72999999999707998</v>
      </c>
      <c r="D24" s="31">
        <f t="shared" si="0"/>
        <v>14.530095587712985</v>
      </c>
      <c r="E24" s="34">
        <f t="shared" si="1"/>
        <v>1.2016389051038638</v>
      </c>
      <c r="F24" s="29">
        <v>44700</v>
      </c>
      <c r="G24" s="30">
        <v>0.58333333333333337</v>
      </c>
      <c r="H24" s="21">
        <v>0.83399999999666397</v>
      </c>
      <c r="I24" s="31">
        <f t="shared" si="2"/>
        <v>17.968181421015508</v>
      </c>
      <c r="J24" s="34">
        <f t="shared" si="3"/>
        <v>1.4859686035179824</v>
      </c>
      <c r="K24" s="29">
        <v>44702</v>
      </c>
      <c r="L24" s="30">
        <v>0.58333333333333337</v>
      </c>
      <c r="M24" s="21">
        <v>0.79499999999682003</v>
      </c>
      <c r="N24" s="31">
        <f t="shared" si="4"/>
        <v>16.647098840223862</v>
      </c>
      <c r="O24" s="34">
        <f t="shared" si="5"/>
        <v>1.3767150740865133</v>
      </c>
      <c r="P24" s="29">
        <v>44704</v>
      </c>
      <c r="Q24" s="30">
        <v>0.58333333333333337</v>
      </c>
      <c r="R24" s="21">
        <v>0.82899999999668395</v>
      </c>
      <c r="S24" s="31">
        <f t="shared" si="6"/>
        <v>17.79671491753891</v>
      </c>
      <c r="T24" s="34">
        <f t="shared" si="7"/>
        <v>1.4717883236804679</v>
      </c>
    </row>
    <row r="25" spans="1:20" x14ac:dyDescent="0.25">
      <c r="A25" s="29">
        <v>44698</v>
      </c>
      <c r="B25" s="30">
        <v>0.625</v>
      </c>
      <c r="C25" s="21">
        <v>0.71899999999712405</v>
      </c>
      <c r="D25" s="31">
        <f t="shared" si="0"/>
        <v>14.182534624485392</v>
      </c>
      <c r="E25" s="34">
        <f t="shared" si="1"/>
        <v>1.1728956134449418</v>
      </c>
      <c r="F25" s="29">
        <v>44700</v>
      </c>
      <c r="G25" s="30">
        <v>0.625</v>
      </c>
      <c r="H25" s="21">
        <v>0.85599999999657606</v>
      </c>
      <c r="I25" s="31">
        <f t="shared" si="2"/>
        <v>18.72988840829596</v>
      </c>
      <c r="J25" s="34">
        <f t="shared" si="3"/>
        <v>1.5489617713660757</v>
      </c>
      <c r="K25" s="29">
        <v>44702</v>
      </c>
      <c r="L25" s="30">
        <v>0.625</v>
      </c>
      <c r="M25" s="21">
        <v>0.80299999999678795</v>
      </c>
      <c r="N25" s="31">
        <f t="shared" si="4"/>
        <v>16.915017858374167</v>
      </c>
      <c r="O25" s="34">
        <f t="shared" si="5"/>
        <v>1.3988719768875435</v>
      </c>
      <c r="P25" s="29">
        <v>44704</v>
      </c>
      <c r="Q25" s="30">
        <v>0.625</v>
      </c>
      <c r="R25" s="21">
        <v>0.80399999999678395</v>
      </c>
      <c r="S25" s="31">
        <f t="shared" si="6"/>
        <v>16.948619788941777</v>
      </c>
      <c r="T25" s="34">
        <f t="shared" si="7"/>
        <v>1.4016508565454848</v>
      </c>
    </row>
    <row r="26" spans="1:20" x14ac:dyDescent="0.25">
      <c r="A26" s="29">
        <v>44698</v>
      </c>
      <c r="B26" s="30">
        <v>0.66666666666666663</v>
      </c>
      <c r="C26" s="21">
        <v>0.72599999999709597</v>
      </c>
      <c r="D26" s="31">
        <f t="shared" si="0"/>
        <v>14.403346855524251</v>
      </c>
      <c r="E26" s="34">
        <f t="shared" si="1"/>
        <v>1.1911567849518556</v>
      </c>
      <c r="F26" s="29">
        <v>44700</v>
      </c>
      <c r="G26" s="30">
        <v>0.66666666666666663</v>
      </c>
      <c r="H26" s="21">
        <v>0.84699999999661202</v>
      </c>
      <c r="I26" s="31">
        <f t="shared" si="2"/>
        <v>18.416856239951766</v>
      </c>
      <c r="J26" s="34">
        <f t="shared" si="3"/>
        <v>1.5230740110440111</v>
      </c>
      <c r="K26" s="29">
        <v>44702</v>
      </c>
      <c r="L26" s="30">
        <v>0.66666666666666663</v>
      </c>
      <c r="M26" s="21">
        <v>0.81899999999672402</v>
      </c>
      <c r="N26" s="31">
        <f t="shared" si="4"/>
        <v>17.455624827501197</v>
      </c>
      <c r="O26" s="34">
        <f t="shared" si="5"/>
        <v>1.443580173234349</v>
      </c>
      <c r="P26" s="29">
        <v>44704</v>
      </c>
      <c r="Q26" s="30">
        <v>0.66666666666666663</v>
      </c>
      <c r="R26" s="21">
        <v>0.80799999999676797</v>
      </c>
      <c r="S26" s="31">
        <f t="shared" si="6"/>
        <v>17.083275973921296</v>
      </c>
      <c r="T26" s="34">
        <f t="shared" si="7"/>
        <v>1.412786923043291</v>
      </c>
    </row>
    <row r="27" spans="1:20" x14ac:dyDescent="0.25">
      <c r="A27" s="29">
        <v>44698</v>
      </c>
      <c r="B27" s="30">
        <v>0.70833333333333337</v>
      </c>
      <c r="C27" s="21">
        <v>0.77199999999691205</v>
      </c>
      <c r="D27" s="31">
        <f t="shared" si="0"/>
        <v>15.885757334401259</v>
      </c>
      <c r="E27" s="34">
        <f t="shared" si="1"/>
        <v>1.313752131554984</v>
      </c>
      <c r="F27" s="29">
        <v>44700</v>
      </c>
      <c r="G27" s="30">
        <v>0.70833333333333337</v>
      </c>
      <c r="H27" s="21">
        <v>0.842999999996628</v>
      </c>
      <c r="I27" s="31">
        <f t="shared" si="2"/>
        <v>18.278363148692861</v>
      </c>
      <c r="J27" s="34">
        <f t="shared" si="3"/>
        <v>1.5116206323968995</v>
      </c>
      <c r="K27" s="29">
        <v>44702</v>
      </c>
      <c r="L27" s="30">
        <v>0.70833333333333337</v>
      </c>
      <c r="M27" s="21">
        <v>0.81999999999672002</v>
      </c>
      <c r="N27" s="31">
        <f t="shared" si="4"/>
        <v>17.489623007832307</v>
      </c>
      <c r="O27" s="34">
        <f t="shared" si="5"/>
        <v>1.4463918227477317</v>
      </c>
      <c r="P27" s="29">
        <v>44704</v>
      </c>
      <c r="Q27" s="30">
        <v>0.70833333333333337</v>
      </c>
      <c r="R27" s="21">
        <v>0.80599999999677596</v>
      </c>
      <c r="S27" s="31">
        <f t="shared" si="6"/>
        <v>17.015898213905295</v>
      </c>
      <c r="T27" s="34">
        <f t="shared" si="7"/>
        <v>1.4072147822899679</v>
      </c>
    </row>
    <row r="28" spans="1:20" x14ac:dyDescent="0.25">
      <c r="A28" s="29">
        <v>44698</v>
      </c>
      <c r="B28" s="30">
        <v>0.75</v>
      </c>
      <c r="C28" s="21">
        <v>0.88199999999647205</v>
      </c>
      <c r="D28" s="31">
        <f t="shared" si="0"/>
        <v>19.64520131726167</v>
      </c>
      <c r="E28" s="34">
        <f t="shared" si="1"/>
        <v>1.62465814893754</v>
      </c>
      <c r="F28" s="29">
        <v>44700</v>
      </c>
      <c r="G28" s="30">
        <v>0.75</v>
      </c>
      <c r="H28" s="21">
        <v>0.82599999999669604</v>
      </c>
      <c r="I28" s="31">
        <f t="shared" si="2"/>
        <v>17.694129544812593</v>
      </c>
      <c r="J28" s="34">
        <f t="shared" si="3"/>
        <v>1.4633045133560014</v>
      </c>
      <c r="K28" s="29">
        <v>44702</v>
      </c>
      <c r="L28" s="30">
        <v>0.75</v>
      </c>
      <c r="M28" s="21">
        <v>0.80599999999677596</v>
      </c>
      <c r="N28" s="31">
        <f t="shared" si="4"/>
        <v>17.015898213905295</v>
      </c>
      <c r="O28" s="34">
        <f t="shared" si="5"/>
        <v>1.4072147822899679</v>
      </c>
      <c r="P28" s="29">
        <v>44704</v>
      </c>
      <c r="Q28" s="30">
        <v>0.75</v>
      </c>
      <c r="R28" s="21">
        <v>0.77999999999687997</v>
      </c>
      <c r="S28" s="31">
        <f t="shared" si="6"/>
        <v>16.149063617290167</v>
      </c>
      <c r="T28" s="34">
        <f t="shared" si="7"/>
        <v>1.3355275611498967</v>
      </c>
    </row>
    <row r="29" spans="1:20" x14ac:dyDescent="0.25">
      <c r="A29" s="29">
        <v>44698</v>
      </c>
      <c r="B29" s="30">
        <v>0.79166666666666663</v>
      </c>
      <c r="C29" s="21">
        <v>0.89299999999642798</v>
      </c>
      <c r="D29" s="31">
        <f t="shared" si="0"/>
        <v>20.037332820644338</v>
      </c>
      <c r="E29" s="34">
        <f t="shared" si="1"/>
        <v>1.6570874242672866</v>
      </c>
      <c r="F29" s="29">
        <v>44700</v>
      </c>
      <c r="G29" s="30">
        <v>0.79166666666666663</v>
      </c>
      <c r="H29" s="21">
        <v>0.82099999999671602</v>
      </c>
      <c r="I29" s="31">
        <f t="shared" si="2"/>
        <v>17.523645849146547</v>
      </c>
      <c r="J29" s="34">
        <f t="shared" si="3"/>
        <v>1.4492055117244194</v>
      </c>
      <c r="K29" s="29">
        <v>44702</v>
      </c>
      <c r="L29" s="30">
        <v>0.79166666666666663</v>
      </c>
      <c r="M29" s="21">
        <v>0.79799999999680804</v>
      </c>
      <c r="N29" s="31">
        <f t="shared" si="4"/>
        <v>16.74738152718168</v>
      </c>
      <c r="O29" s="34">
        <f t="shared" si="5"/>
        <v>1.3850084522979249</v>
      </c>
      <c r="P29" s="29">
        <v>44704</v>
      </c>
      <c r="Q29" s="30">
        <v>0.79166666666666663</v>
      </c>
      <c r="R29" s="21">
        <v>0.78199999999687198</v>
      </c>
      <c r="S29" s="31">
        <f t="shared" si="6"/>
        <v>16.215142111552957</v>
      </c>
      <c r="T29" s="34">
        <f t="shared" si="7"/>
        <v>1.3409922526254294</v>
      </c>
    </row>
    <row r="30" spans="1:20" x14ac:dyDescent="0.25">
      <c r="A30" s="29">
        <v>44698</v>
      </c>
      <c r="B30" s="30">
        <v>0.83333333333333337</v>
      </c>
      <c r="C30" s="21">
        <v>0.89099999999643598</v>
      </c>
      <c r="D30" s="31">
        <f t="shared" si="0"/>
        <v>19.965821353883403</v>
      </c>
      <c r="E30" s="34">
        <f t="shared" si="1"/>
        <v>1.6511734259661572</v>
      </c>
      <c r="F30" s="29">
        <v>44700</v>
      </c>
      <c r="G30" s="30">
        <v>0.83333333333333337</v>
      </c>
      <c r="H30" s="21">
        <v>0.81799999999672801</v>
      </c>
      <c r="I30" s="31">
        <f t="shared" si="2"/>
        <v>17.421651320356389</v>
      </c>
      <c r="J30" s="34">
        <f t="shared" si="3"/>
        <v>1.4407705641934734</v>
      </c>
      <c r="K30" s="29">
        <v>44702</v>
      </c>
      <c r="L30" s="30">
        <v>0.83333333333333337</v>
      </c>
      <c r="M30" s="21">
        <v>0.77399999999690405</v>
      </c>
      <c r="N30" s="31">
        <f t="shared" si="4"/>
        <v>15.951432540572155</v>
      </c>
      <c r="O30" s="34">
        <f t="shared" si="5"/>
        <v>1.3191834711053172</v>
      </c>
      <c r="P30" s="29">
        <v>44704</v>
      </c>
      <c r="Q30" s="30">
        <v>0.83333333333333337</v>
      </c>
      <c r="R30" s="21">
        <v>0.75599999999697598</v>
      </c>
      <c r="S30" s="31">
        <f t="shared" si="6"/>
        <v>15.364003765490803</v>
      </c>
      <c r="T30" s="34">
        <f t="shared" si="7"/>
        <v>1.2706031114060894</v>
      </c>
    </row>
    <row r="31" spans="1:20" x14ac:dyDescent="0.25">
      <c r="A31" s="29">
        <v>44698</v>
      </c>
      <c r="B31" s="30">
        <v>0.875</v>
      </c>
      <c r="C31" s="21">
        <v>0.86599999999653599</v>
      </c>
      <c r="D31" s="31">
        <f t="shared" si="0"/>
        <v>19.080003915681445</v>
      </c>
      <c r="E31" s="34">
        <f t="shared" si="1"/>
        <v>1.5779163238268554</v>
      </c>
      <c r="F31" s="29">
        <v>44700</v>
      </c>
      <c r="G31" s="30">
        <v>0.875</v>
      </c>
      <c r="H31" s="21">
        <v>0.81199999999675199</v>
      </c>
      <c r="I31" s="31">
        <f t="shared" si="2"/>
        <v>17.218329100426981</v>
      </c>
      <c r="J31" s="34">
        <f t="shared" si="3"/>
        <v>1.4239558166053112</v>
      </c>
      <c r="K31" s="29">
        <v>44702</v>
      </c>
      <c r="L31" s="30">
        <v>0.875</v>
      </c>
      <c r="M31" s="21">
        <v>0.75999999999696</v>
      </c>
      <c r="N31" s="31">
        <f t="shared" si="4"/>
        <v>15.493832640089071</v>
      </c>
      <c r="O31" s="34">
        <f t="shared" si="5"/>
        <v>1.281339959335366</v>
      </c>
      <c r="P31" s="29">
        <v>44704</v>
      </c>
      <c r="Q31" s="30">
        <v>0.875</v>
      </c>
      <c r="R31" s="21">
        <v>0.75099999999699596</v>
      </c>
      <c r="S31" s="31">
        <f t="shared" si="6"/>
        <v>15.202291232866582</v>
      </c>
      <c r="T31" s="34">
        <f t="shared" si="7"/>
        <v>1.2572294849580663</v>
      </c>
    </row>
    <row r="32" spans="1:20" x14ac:dyDescent="0.25">
      <c r="A32" s="29">
        <v>44698</v>
      </c>
      <c r="B32" s="30">
        <v>0.91666666666666663</v>
      </c>
      <c r="C32" s="21">
        <v>0.87299999999650801</v>
      </c>
      <c r="D32" s="31">
        <f t="shared" si="0"/>
        <v>19.326520665903651</v>
      </c>
      <c r="E32" s="34">
        <f t="shared" si="1"/>
        <v>1.5983032590702317</v>
      </c>
      <c r="F32" s="29">
        <v>44700</v>
      </c>
      <c r="G32" s="30">
        <v>0.91666666666666663</v>
      </c>
      <c r="H32" s="21">
        <v>0.80799999999676797</v>
      </c>
      <c r="I32" s="31">
        <f t="shared" si="2"/>
        <v>17.083275973921296</v>
      </c>
      <c r="J32" s="34">
        <f t="shared" si="3"/>
        <v>1.412786923043291</v>
      </c>
      <c r="K32" s="29">
        <v>44702</v>
      </c>
      <c r="L32" s="30">
        <v>0.91666666666666663</v>
      </c>
      <c r="M32" s="21">
        <v>0.75399999999698397</v>
      </c>
      <c r="N32" s="31">
        <f t="shared" si="4"/>
        <v>15.299242195569104</v>
      </c>
      <c r="O32" s="34">
        <f t="shared" si="5"/>
        <v>1.2652473295735649</v>
      </c>
      <c r="P32" s="29">
        <v>44704</v>
      </c>
      <c r="Q32" s="30">
        <v>0.91666666666666663</v>
      </c>
      <c r="R32" s="21">
        <v>0.75999999999696</v>
      </c>
      <c r="S32" s="31">
        <f t="shared" si="6"/>
        <v>15.493832640089071</v>
      </c>
      <c r="T32" s="34">
        <f t="shared" si="7"/>
        <v>1.281339959335366</v>
      </c>
    </row>
    <row r="33" spans="1:20" x14ac:dyDescent="0.25">
      <c r="A33" s="29">
        <v>44698</v>
      </c>
      <c r="B33" s="30">
        <v>0.95833333333333337</v>
      </c>
      <c r="C33" s="21">
        <v>0.86299999999654797</v>
      </c>
      <c r="D33" s="31">
        <f t="shared" si="0"/>
        <v>18.974715474016229</v>
      </c>
      <c r="E33" s="34">
        <f t="shared" si="1"/>
        <v>1.569208969701142</v>
      </c>
      <c r="F33" s="29">
        <v>44700</v>
      </c>
      <c r="G33" s="30">
        <v>0.95833333333333337</v>
      </c>
      <c r="H33" s="21">
        <v>0.78099999999687597</v>
      </c>
      <c r="I33" s="31">
        <f t="shared" si="2"/>
        <v>16.182090287909777</v>
      </c>
      <c r="J33" s="34">
        <f t="shared" si="3"/>
        <v>1.3382588668101385</v>
      </c>
      <c r="K33" s="29">
        <v>44702</v>
      </c>
      <c r="L33" s="30">
        <v>0.95833333333333337</v>
      </c>
      <c r="M33" s="21">
        <v>0.77299999999690805</v>
      </c>
      <c r="N33" s="31">
        <f t="shared" si="4"/>
        <v>15.91858230836786</v>
      </c>
      <c r="O33" s="34">
        <f t="shared" si="5"/>
        <v>1.3164667569020219</v>
      </c>
      <c r="P33" s="29">
        <v>44704</v>
      </c>
      <c r="Q33" s="30">
        <v>0.95833333333333337</v>
      </c>
      <c r="R33" s="21">
        <v>0.79599999999681603</v>
      </c>
      <c r="S33" s="31">
        <f t="shared" si="6"/>
        <v>16.680501447005067</v>
      </c>
      <c r="T33" s="34">
        <f t="shared" si="7"/>
        <v>1.3794774696673189</v>
      </c>
    </row>
    <row r="34" spans="1:20" x14ac:dyDescent="0.25">
      <c r="A34" s="29">
        <v>44699</v>
      </c>
      <c r="B34" s="30">
        <v>0</v>
      </c>
      <c r="C34" s="21">
        <v>0.86599999999653599</v>
      </c>
      <c r="D34" s="31">
        <f t="shared" si="0"/>
        <v>19.080003915681445</v>
      </c>
      <c r="E34" s="34">
        <f t="shared" si="1"/>
        <v>1.5779163238268554</v>
      </c>
      <c r="F34" s="29">
        <v>44701</v>
      </c>
      <c r="G34" s="30">
        <v>0</v>
      </c>
      <c r="H34" s="21">
        <v>0.78099999999687597</v>
      </c>
      <c r="I34" s="31">
        <f t="shared" si="2"/>
        <v>16.182090287909777</v>
      </c>
      <c r="J34" s="34">
        <f t="shared" si="3"/>
        <v>1.3382588668101385</v>
      </c>
      <c r="K34" s="29">
        <v>44703</v>
      </c>
      <c r="L34" s="30">
        <v>0</v>
      </c>
      <c r="M34" s="21">
        <v>0.79499999999682003</v>
      </c>
      <c r="N34" s="31">
        <f t="shared" si="4"/>
        <v>16.647098840223862</v>
      </c>
      <c r="O34" s="34">
        <f t="shared" si="5"/>
        <v>1.3767150740865133</v>
      </c>
      <c r="P34" s="29">
        <v>44705</v>
      </c>
      <c r="Q34" s="30">
        <v>0</v>
      </c>
      <c r="R34" s="21">
        <v>0.80199999999679195</v>
      </c>
      <c r="S34" s="31">
        <f t="shared" si="6"/>
        <v>16.881440799136787</v>
      </c>
      <c r="T34" s="34">
        <f t="shared" si="7"/>
        <v>1.3960951540886122</v>
      </c>
    </row>
    <row r="35" spans="1:20" x14ac:dyDescent="0.25">
      <c r="A35" s="29">
        <v>44699</v>
      </c>
      <c r="B35" s="30">
        <v>4.1666666666666664E-2</v>
      </c>
      <c r="C35" s="21">
        <v>0.85799999999656795</v>
      </c>
      <c r="D35" s="31">
        <f t="shared" si="0"/>
        <v>18.799717994524144</v>
      </c>
      <c r="E35" s="34">
        <f t="shared" si="1"/>
        <v>1.5547366781471466</v>
      </c>
      <c r="F35" s="29">
        <v>44701</v>
      </c>
      <c r="G35" s="30">
        <v>4.1666666666666664E-2</v>
      </c>
      <c r="H35" s="21">
        <v>0.78999999999684001</v>
      </c>
      <c r="I35" s="31">
        <f t="shared" si="2"/>
        <v>16.480460649016415</v>
      </c>
      <c r="J35" s="34">
        <f t="shared" si="3"/>
        <v>1.3629340956736575</v>
      </c>
      <c r="K35" s="29">
        <v>44703</v>
      </c>
      <c r="L35" s="30">
        <v>4.1666666666666664E-2</v>
      </c>
      <c r="M35" s="21">
        <v>0.80599999999677596</v>
      </c>
      <c r="N35" s="31">
        <f t="shared" si="4"/>
        <v>17.015898213905295</v>
      </c>
      <c r="O35" s="34">
        <f t="shared" si="5"/>
        <v>1.4072147822899679</v>
      </c>
      <c r="P35" s="29">
        <v>44705</v>
      </c>
      <c r="Q35" s="30">
        <v>4.1666666666666664E-2</v>
      </c>
      <c r="R35" s="21">
        <v>0.81099999999675598</v>
      </c>
      <c r="S35" s="31">
        <f t="shared" si="6"/>
        <v>17.184528649043848</v>
      </c>
      <c r="T35" s="34">
        <f t="shared" si="7"/>
        <v>1.4211605192759262</v>
      </c>
    </row>
    <row r="36" spans="1:20" x14ac:dyDescent="0.25">
      <c r="A36" s="29">
        <v>44699</v>
      </c>
      <c r="B36" s="30">
        <v>8.3333333333333329E-2</v>
      </c>
      <c r="C36" s="21">
        <v>0.83299999999666796</v>
      </c>
      <c r="D36" s="31">
        <f t="shared" si="0"/>
        <v>17.933839087984797</v>
      </c>
      <c r="E36" s="34">
        <f t="shared" si="1"/>
        <v>1.4831284925763426</v>
      </c>
      <c r="F36" s="29">
        <v>44701</v>
      </c>
      <c r="G36" s="30">
        <v>8.3333333333333329E-2</v>
      </c>
      <c r="H36" s="21">
        <v>0.77399999999690405</v>
      </c>
      <c r="I36" s="31">
        <f t="shared" si="2"/>
        <v>15.951432540572155</v>
      </c>
      <c r="J36" s="34">
        <f t="shared" si="3"/>
        <v>1.3191834711053172</v>
      </c>
      <c r="K36" s="29">
        <v>44703</v>
      </c>
      <c r="L36" s="30">
        <v>8.3333333333333329E-2</v>
      </c>
      <c r="M36" s="21">
        <v>0.80599999999677596</v>
      </c>
      <c r="N36" s="31">
        <f t="shared" si="4"/>
        <v>17.015898213905295</v>
      </c>
      <c r="O36" s="34">
        <f t="shared" si="5"/>
        <v>1.4072147822899679</v>
      </c>
      <c r="P36" s="29">
        <v>44705</v>
      </c>
      <c r="Q36" s="30">
        <v>8.3333333333333329E-2</v>
      </c>
      <c r="R36" s="21">
        <v>0.787999999996848</v>
      </c>
      <c r="S36" s="31">
        <f t="shared" si="6"/>
        <v>16.413980538008008</v>
      </c>
      <c r="T36" s="34">
        <f t="shared" si="7"/>
        <v>1.3574361904932621</v>
      </c>
    </row>
    <row r="37" spans="1:20" x14ac:dyDescent="0.25">
      <c r="A37" s="29">
        <v>44699</v>
      </c>
      <c r="B37" s="30">
        <v>0.125</v>
      </c>
      <c r="C37" s="21">
        <v>0.81999999999672002</v>
      </c>
      <c r="D37" s="31">
        <f t="shared" si="0"/>
        <v>17.489623007832307</v>
      </c>
      <c r="E37" s="34">
        <f t="shared" si="1"/>
        <v>1.4463918227477317</v>
      </c>
      <c r="F37" s="29">
        <v>44701</v>
      </c>
      <c r="G37" s="30">
        <v>0.125</v>
      </c>
      <c r="H37" s="21">
        <v>0.75699999999697198</v>
      </c>
      <c r="I37" s="31">
        <f t="shared" si="2"/>
        <v>15.396422787769318</v>
      </c>
      <c r="J37" s="34">
        <f t="shared" si="3"/>
        <v>1.2732841645485224</v>
      </c>
      <c r="K37" s="29">
        <v>44703</v>
      </c>
      <c r="L37" s="30">
        <v>0.125</v>
      </c>
      <c r="M37" s="21">
        <v>0.81099999999675598</v>
      </c>
      <c r="N37" s="31">
        <f t="shared" si="4"/>
        <v>17.184528649043848</v>
      </c>
      <c r="O37" s="34">
        <f t="shared" si="5"/>
        <v>1.4211605192759262</v>
      </c>
      <c r="P37" s="29">
        <v>44705</v>
      </c>
      <c r="Q37" s="30">
        <v>0.125</v>
      </c>
      <c r="R37" s="21">
        <v>0.77699999999689195</v>
      </c>
      <c r="S37" s="31">
        <f t="shared" si="6"/>
        <v>16.050134654378333</v>
      </c>
      <c r="T37" s="34">
        <f t="shared" si="7"/>
        <v>1.3273461359170879</v>
      </c>
    </row>
    <row r="38" spans="1:20" x14ac:dyDescent="0.25">
      <c r="A38" s="29">
        <v>44699</v>
      </c>
      <c r="B38" s="30">
        <v>0.16666666666666666</v>
      </c>
      <c r="C38" s="21">
        <v>0.82099999999671602</v>
      </c>
      <c r="D38" s="31">
        <f t="shared" si="0"/>
        <v>17.523645849146547</v>
      </c>
      <c r="E38" s="34">
        <f t="shared" si="1"/>
        <v>1.4492055117244194</v>
      </c>
      <c r="F38" s="29">
        <v>44701</v>
      </c>
      <c r="G38" s="30">
        <v>0.16666666666666666</v>
      </c>
      <c r="H38" s="21">
        <v>0.74999999999699996</v>
      </c>
      <c r="I38" s="31">
        <f t="shared" si="2"/>
        <v>15.170025338217432</v>
      </c>
      <c r="J38" s="34">
        <f t="shared" si="3"/>
        <v>1.2545610954705815</v>
      </c>
      <c r="K38" s="29">
        <v>44703</v>
      </c>
      <c r="L38" s="30">
        <v>0.16666666666666666</v>
      </c>
      <c r="M38" s="21">
        <v>0.80699999999677197</v>
      </c>
      <c r="N38" s="31">
        <f t="shared" si="4"/>
        <v>17.049574683274727</v>
      </c>
      <c r="O38" s="34">
        <f t="shared" si="5"/>
        <v>1.4099998263068199</v>
      </c>
      <c r="P38" s="29">
        <v>44705</v>
      </c>
      <c r="Q38" s="30">
        <v>0.16666666666666666</v>
      </c>
      <c r="R38" s="21">
        <v>0.77799999999688796</v>
      </c>
      <c r="S38" s="31">
        <f t="shared" si="6"/>
        <v>16.083085787420298</v>
      </c>
      <c r="T38" s="34">
        <f t="shared" si="7"/>
        <v>1.3300711946196586</v>
      </c>
    </row>
    <row r="39" spans="1:20" x14ac:dyDescent="0.25">
      <c r="A39" s="29">
        <v>44699</v>
      </c>
      <c r="B39" s="30">
        <v>0.20833333333333334</v>
      </c>
      <c r="C39" s="21">
        <v>0.81899999999672402</v>
      </c>
      <c r="D39" s="31">
        <f t="shared" si="0"/>
        <v>17.455624827501197</v>
      </c>
      <c r="E39" s="34">
        <f t="shared" si="1"/>
        <v>1.443580173234349</v>
      </c>
      <c r="F39" s="29">
        <v>44701</v>
      </c>
      <c r="G39" s="30">
        <v>0.20833333333333334</v>
      </c>
      <c r="H39" s="21">
        <v>0.73599999999705601</v>
      </c>
      <c r="I39" s="31">
        <f t="shared" si="2"/>
        <v>14.72099393617211</v>
      </c>
      <c r="J39" s="34">
        <f t="shared" si="3"/>
        <v>1.2174261985214334</v>
      </c>
      <c r="K39" s="29">
        <v>44703</v>
      </c>
      <c r="L39" s="30">
        <v>0.20833333333333334</v>
      </c>
      <c r="M39" s="21">
        <v>0.788999999996844</v>
      </c>
      <c r="N39" s="31">
        <f t="shared" si="4"/>
        <v>16.447208068855545</v>
      </c>
      <c r="O39" s="34">
        <f t="shared" si="5"/>
        <v>1.3601841072943535</v>
      </c>
      <c r="P39" s="29">
        <v>44705</v>
      </c>
      <c r="Q39" s="30">
        <v>0.20833333333333334</v>
      </c>
      <c r="R39" s="21">
        <v>0.79999999999680005</v>
      </c>
      <c r="S39" s="31">
        <f t="shared" si="6"/>
        <v>16.814361344946978</v>
      </c>
      <c r="T39" s="34">
        <f t="shared" si="7"/>
        <v>1.3905476832271149</v>
      </c>
    </row>
    <row r="40" spans="1:20" x14ac:dyDescent="0.25">
      <c r="A40" s="29">
        <v>44699</v>
      </c>
      <c r="B40" s="30">
        <v>0.25</v>
      </c>
      <c r="C40" s="21">
        <v>0.80899999999676397</v>
      </c>
      <c r="D40" s="31">
        <f t="shared" si="0"/>
        <v>17.117002073386189</v>
      </c>
      <c r="E40" s="34">
        <f t="shared" si="1"/>
        <v>1.4155760714690377</v>
      </c>
      <c r="F40" s="29">
        <v>44701</v>
      </c>
      <c r="G40" s="30">
        <v>0.25</v>
      </c>
      <c r="H40" s="21">
        <v>0.72799999999708798</v>
      </c>
      <c r="I40" s="31">
        <f t="shared" si="2"/>
        <v>14.466669461702576</v>
      </c>
      <c r="J40" s="34">
        <f t="shared" si="3"/>
        <v>1.196393564482803</v>
      </c>
      <c r="K40" s="29">
        <v>44703</v>
      </c>
      <c r="L40" s="30">
        <v>0.25</v>
      </c>
      <c r="M40" s="21">
        <v>0.79399999999682402</v>
      </c>
      <c r="N40" s="31">
        <f t="shared" si="4"/>
        <v>16.613721205938262</v>
      </c>
      <c r="O40" s="34">
        <f t="shared" si="5"/>
        <v>1.3739547437310942</v>
      </c>
      <c r="P40" s="29">
        <v>44705</v>
      </c>
      <c r="Q40" s="30">
        <v>0.25</v>
      </c>
      <c r="R40" s="21">
        <v>0.81199999999675199</v>
      </c>
      <c r="S40" s="31">
        <f t="shared" si="6"/>
        <v>17.218329100426981</v>
      </c>
      <c r="T40" s="34">
        <f t="shared" si="7"/>
        <v>1.4239558166053112</v>
      </c>
    </row>
    <row r="41" spans="1:20" x14ac:dyDescent="0.25">
      <c r="A41" s="29">
        <v>44699</v>
      </c>
      <c r="B41" s="30">
        <v>0.29166666666666669</v>
      </c>
      <c r="C41" s="21">
        <v>0.81199999999675199</v>
      </c>
      <c r="D41" s="31">
        <f t="shared" si="0"/>
        <v>17.218329100426981</v>
      </c>
      <c r="E41" s="34">
        <f t="shared" si="1"/>
        <v>1.4239558166053112</v>
      </c>
      <c r="F41" s="29">
        <v>44701</v>
      </c>
      <c r="G41" s="30">
        <v>0.29166666666666669</v>
      </c>
      <c r="H41" s="21">
        <v>0.74299999999702804</v>
      </c>
      <c r="I41" s="31">
        <f t="shared" si="2"/>
        <v>14.944880796911814</v>
      </c>
      <c r="J41" s="34">
        <f t="shared" si="3"/>
        <v>1.235941641904607</v>
      </c>
      <c r="K41" s="29">
        <v>44703</v>
      </c>
      <c r="L41" s="30">
        <v>0.29166666666666669</v>
      </c>
      <c r="M41" s="21">
        <v>0.79399999999682402</v>
      </c>
      <c r="N41" s="31">
        <f t="shared" si="4"/>
        <v>16.613721205938262</v>
      </c>
      <c r="O41" s="34">
        <f t="shared" si="5"/>
        <v>1.3739547437310942</v>
      </c>
      <c r="P41" s="29">
        <v>44705</v>
      </c>
      <c r="Q41" s="30">
        <v>0.29166666666666669</v>
      </c>
      <c r="R41" s="21">
        <v>0.82599999999669604</v>
      </c>
      <c r="S41" s="31">
        <f t="shared" si="6"/>
        <v>17.694129544812593</v>
      </c>
      <c r="T41" s="34">
        <f t="shared" si="7"/>
        <v>1.4633045133560014</v>
      </c>
    </row>
    <row r="42" spans="1:20" x14ac:dyDescent="0.25">
      <c r="A42" s="29">
        <v>44699</v>
      </c>
      <c r="B42" s="30">
        <v>0.33333333333333331</v>
      </c>
      <c r="C42" s="21">
        <v>0.80499999999677996</v>
      </c>
      <c r="D42" s="31">
        <f t="shared" si="0"/>
        <v>16.982246578293537</v>
      </c>
      <c r="E42" s="34">
        <f t="shared" si="1"/>
        <v>1.4044317920248754</v>
      </c>
      <c r="F42" s="29">
        <v>44701</v>
      </c>
      <c r="G42" s="30">
        <v>0.33333333333333331</v>
      </c>
      <c r="H42" s="21">
        <v>0.72499999999709996</v>
      </c>
      <c r="I42" s="31">
        <f t="shared" si="2"/>
        <v>14.371724408455425</v>
      </c>
      <c r="J42" s="34">
        <f t="shared" si="3"/>
        <v>1.1885416085792635</v>
      </c>
      <c r="K42" s="29">
        <v>44703</v>
      </c>
      <c r="L42" s="30">
        <v>0.33333333333333331</v>
      </c>
      <c r="M42" s="21">
        <v>0.78399999999686398</v>
      </c>
      <c r="N42" s="31">
        <f t="shared" si="4"/>
        <v>16.281321165752416</v>
      </c>
      <c r="O42" s="34">
        <f t="shared" si="5"/>
        <v>1.3464652604077247</v>
      </c>
      <c r="P42" s="29">
        <v>44705</v>
      </c>
      <c r="Q42" s="30">
        <v>0.33333333333333331</v>
      </c>
      <c r="R42" s="21">
        <v>0.82699999999669205</v>
      </c>
      <c r="S42" s="31">
        <f t="shared" si="6"/>
        <v>17.728300096924713</v>
      </c>
      <c r="T42" s="34">
        <f t="shared" si="7"/>
        <v>1.4661304180156736</v>
      </c>
    </row>
    <row r="43" spans="1:20" x14ac:dyDescent="0.25">
      <c r="A43" s="29">
        <v>44699</v>
      </c>
      <c r="B43" s="30">
        <v>0.375</v>
      </c>
      <c r="C43" s="21">
        <v>0.79699999999681204</v>
      </c>
      <c r="D43" s="31">
        <f t="shared" si="0"/>
        <v>16.713929013558111</v>
      </c>
      <c r="E43" s="34">
        <f t="shared" si="1"/>
        <v>1.3822419294212558</v>
      </c>
      <c r="F43" s="29">
        <v>44701</v>
      </c>
      <c r="G43" s="30">
        <v>0.375</v>
      </c>
      <c r="H43" s="21">
        <v>0.72399999999710396</v>
      </c>
      <c r="I43" s="31">
        <f t="shared" si="2"/>
        <v>14.340127884700491</v>
      </c>
      <c r="J43" s="34">
        <f t="shared" si="3"/>
        <v>1.1859285760647307</v>
      </c>
      <c r="K43" s="29">
        <v>44703</v>
      </c>
      <c r="L43" s="30">
        <v>0.375</v>
      </c>
      <c r="M43" s="21">
        <v>0.81099999999675598</v>
      </c>
      <c r="N43" s="31">
        <f t="shared" si="4"/>
        <v>17.184528649043848</v>
      </c>
      <c r="O43" s="34">
        <f t="shared" si="5"/>
        <v>1.4211605192759262</v>
      </c>
      <c r="P43" s="29">
        <v>44705</v>
      </c>
      <c r="Q43" s="30">
        <v>0.375</v>
      </c>
      <c r="R43" s="21">
        <v>0.83399999999666397</v>
      </c>
      <c r="S43" s="31">
        <f t="shared" si="6"/>
        <v>17.968181421015508</v>
      </c>
      <c r="T43" s="34">
        <f t="shared" si="7"/>
        <v>1.4859686035179824</v>
      </c>
    </row>
    <row r="44" spans="1:20" x14ac:dyDescent="0.25">
      <c r="A44" s="29">
        <v>44699</v>
      </c>
      <c r="B44" s="30">
        <v>0.41666666666666669</v>
      </c>
      <c r="C44" s="21">
        <v>0.79499999999682003</v>
      </c>
      <c r="D44" s="31">
        <f t="shared" si="0"/>
        <v>16.647098840223862</v>
      </c>
      <c r="E44" s="34">
        <f t="shared" si="1"/>
        <v>1.3767150740865133</v>
      </c>
      <c r="F44" s="29">
        <v>44701</v>
      </c>
      <c r="G44" s="30">
        <v>0.41666666666666669</v>
      </c>
      <c r="H44" s="21">
        <v>0.74699999999701205</v>
      </c>
      <c r="I44" s="31">
        <f t="shared" si="2"/>
        <v>15.073381126349652</v>
      </c>
      <c r="J44" s="34">
        <f t="shared" si="3"/>
        <v>1.2465686191491161</v>
      </c>
      <c r="K44" s="29">
        <v>44703</v>
      </c>
      <c r="L44" s="30">
        <v>0.41666666666666669</v>
      </c>
      <c r="M44" s="21">
        <v>0.815999999996736</v>
      </c>
      <c r="N44" s="31">
        <f t="shared" si="4"/>
        <v>17.3537783745433</v>
      </c>
      <c r="O44" s="34">
        <f t="shared" si="5"/>
        <v>1.4351574715747308</v>
      </c>
      <c r="P44" s="29">
        <v>44705</v>
      </c>
      <c r="Q44" s="30">
        <v>0.41666666666666669</v>
      </c>
      <c r="R44" s="21">
        <v>0.81999999999672002</v>
      </c>
      <c r="S44" s="31">
        <f t="shared" si="6"/>
        <v>17.489623007832307</v>
      </c>
      <c r="T44" s="34">
        <f t="shared" si="7"/>
        <v>1.4463918227477317</v>
      </c>
    </row>
    <row r="45" spans="1:20" x14ac:dyDescent="0.25">
      <c r="A45" s="29">
        <v>44699</v>
      </c>
      <c r="B45" s="30">
        <v>0.45833333333333331</v>
      </c>
      <c r="C45" s="21">
        <v>0.78099999999687597</v>
      </c>
      <c r="D45" s="31">
        <f t="shared" si="0"/>
        <v>16.182090287909777</v>
      </c>
      <c r="E45" s="34">
        <f t="shared" si="1"/>
        <v>1.3382588668101385</v>
      </c>
      <c r="F45" s="29">
        <v>44701</v>
      </c>
      <c r="G45" s="30">
        <v>0.45833333333333331</v>
      </c>
      <c r="H45" s="21">
        <v>0.81199999999675199</v>
      </c>
      <c r="I45" s="31">
        <f t="shared" si="2"/>
        <v>17.218329100426981</v>
      </c>
      <c r="J45" s="34">
        <f t="shared" si="3"/>
        <v>1.4239558166053112</v>
      </c>
      <c r="K45" s="29">
        <v>44703</v>
      </c>
      <c r="L45" s="30">
        <v>0.45833333333333331</v>
      </c>
      <c r="M45" s="21">
        <v>0.80799999999676797</v>
      </c>
      <c r="N45" s="31">
        <f t="shared" si="4"/>
        <v>17.083275973921296</v>
      </c>
      <c r="O45" s="34">
        <f t="shared" si="5"/>
        <v>1.412786923043291</v>
      </c>
      <c r="P45" s="29">
        <v>44705</v>
      </c>
      <c r="Q45" s="30">
        <v>0.45833333333333331</v>
      </c>
      <c r="R45" s="21">
        <v>0.81999999999672002</v>
      </c>
      <c r="S45" s="31">
        <f t="shared" si="6"/>
        <v>17.489623007832307</v>
      </c>
      <c r="T45" s="34">
        <f t="shared" si="7"/>
        <v>1.4463918227477317</v>
      </c>
    </row>
    <row r="46" spans="1:20" x14ac:dyDescent="0.25">
      <c r="A46" s="29">
        <v>44699</v>
      </c>
      <c r="B46" s="30">
        <v>0.5</v>
      </c>
      <c r="C46" s="21">
        <v>0.76599999999693602</v>
      </c>
      <c r="D46" s="31">
        <f t="shared" si="0"/>
        <v>15.689338657813305</v>
      </c>
      <c r="E46" s="34">
        <f t="shared" si="1"/>
        <v>1.2975083070011604</v>
      </c>
      <c r="F46" s="29">
        <v>44701</v>
      </c>
      <c r="G46" s="30">
        <v>0.5</v>
      </c>
      <c r="H46" s="21">
        <v>0.86399999999654398</v>
      </c>
      <c r="I46" s="31">
        <f t="shared" si="2"/>
        <v>19.009787481111701</v>
      </c>
      <c r="J46" s="34">
        <f t="shared" si="3"/>
        <v>1.5721094246879377</v>
      </c>
      <c r="K46" s="29">
        <v>44703</v>
      </c>
      <c r="L46" s="30">
        <v>0.5</v>
      </c>
      <c r="M46" s="21">
        <v>0.80999999999675998</v>
      </c>
      <c r="N46" s="31">
        <f t="shared" si="4"/>
        <v>17.150752969232233</v>
      </c>
      <c r="O46" s="34">
        <f t="shared" si="5"/>
        <v>1.4183672705555055</v>
      </c>
      <c r="P46" s="29">
        <v>44705</v>
      </c>
      <c r="Q46" s="30">
        <v>0.5</v>
      </c>
      <c r="R46" s="21">
        <v>0.81399999999674399</v>
      </c>
      <c r="S46" s="31">
        <f t="shared" si="6"/>
        <v>17.286004268438802</v>
      </c>
      <c r="T46" s="34">
        <f t="shared" si="7"/>
        <v>1.4295525529998889</v>
      </c>
    </row>
    <row r="47" spans="1:20" x14ac:dyDescent="0.25">
      <c r="A47" s="29">
        <v>44699</v>
      </c>
      <c r="B47" s="30">
        <v>0.54166666666666663</v>
      </c>
      <c r="C47" s="21">
        <v>0.76999999999692004</v>
      </c>
      <c r="D47" s="31">
        <f t="shared" si="0"/>
        <v>15.820183214242761</v>
      </c>
      <c r="E47" s="34">
        <f t="shared" si="1"/>
        <v>1.3083291518178761</v>
      </c>
      <c r="F47" s="29">
        <v>44701</v>
      </c>
      <c r="G47" s="30">
        <v>0.54166666666666663</v>
      </c>
      <c r="H47" s="21">
        <v>0.897999999996408</v>
      </c>
      <c r="I47" s="31">
        <f t="shared" si="2"/>
        <v>20.21652819947472</v>
      </c>
      <c r="J47" s="34">
        <f t="shared" si="3"/>
        <v>1.6719068820965592</v>
      </c>
      <c r="K47" s="29">
        <v>44703</v>
      </c>
      <c r="L47" s="30">
        <v>0.54166666666666663</v>
      </c>
      <c r="M47" s="21">
        <v>0.80299999999678795</v>
      </c>
      <c r="N47" s="31">
        <f t="shared" si="4"/>
        <v>16.915017858374167</v>
      </c>
      <c r="O47" s="34">
        <f t="shared" si="5"/>
        <v>1.3988719768875435</v>
      </c>
      <c r="P47" s="29">
        <v>44705</v>
      </c>
      <c r="Q47" s="30">
        <v>0.54166666666666663</v>
      </c>
      <c r="R47" s="21">
        <v>0.80899999999676397</v>
      </c>
      <c r="S47" s="31">
        <f t="shared" si="6"/>
        <v>17.117002073386189</v>
      </c>
      <c r="T47" s="34">
        <f t="shared" si="7"/>
        <v>1.4155760714690377</v>
      </c>
    </row>
    <row r="48" spans="1:20" x14ac:dyDescent="0.25">
      <c r="A48" s="29">
        <v>44699</v>
      </c>
      <c r="B48" s="30">
        <v>0.58333333333333337</v>
      </c>
      <c r="C48" s="21">
        <v>0.76399999999694401</v>
      </c>
      <c r="D48" s="31">
        <f t="shared" si="0"/>
        <v>15.624068435442418</v>
      </c>
      <c r="E48" s="34">
        <f t="shared" si="1"/>
        <v>1.2921104596110879</v>
      </c>
      <c r="F48" s="29">
        <v>44701</v>
      </c>
      <c r="G48" s="30">
        <v>0.58333333333333337</v>
      </c>
      <c r="H48" s="21">
        <v>0.897999999996408</v>
      </c>
      <c r="I48" s="31">
        <f t="shared" si="2"/>
        <v>20.21652819947472</v>
      </c>
      <c r="J48" s="34">
        <f t="shared" si="3"/>
        <v>1.6719068820965592</v>
      </c>
      <c r="K48" s="29">
        <v>44703</v>
      </c>
      <c r="L48" s="30">
        <v>0.58333333333333337</v>
      </c>
      <c r="M48" s="21">
        <v>0.788999999996844</v>
      </c>
      <c r="N48" s="31">
        <f t="shared" si="4"/>
        <v>16.447208068855545</v>
      </c>
      <c r="O48" s="34">
        <f t="shared" si="5"/>
        <v>1.3601841072943535</v>
      </c>
      <c r="P48" s="29">
        <v>44705</v>
      </c>
      <c r="Q48" s="30">
        <v>0.58333333333333337</v>
      </c>
      <c r="R48" s="21">
        <v>0.79499999999682003</v>
      </c>
      <c r="S48" s="31">
        <f t="shared" si="6"/>
        <v>16.647098840223862</v>
      </c>
      <c r="T48" s="34">
        <f t="shared" si="7"/>
        <v>1.3767150740865133</v>
      </c>
    </row>
    <row r="49" spans="1:20" x14ac:dyDescent="0.25">
      <c r="A49" s="29">
        <v>44699</v>
      </c>
      <c r="B49" s="30">
        <v>0.625</v>
      </c>
      <c r="C49" s="21">
        <v>0.76299999999694801</v>
      </c>
      <c r="D49" s="31">
        <f t="shared" si="0"/>
        <v>15.591471385201841</v>
      </c>
      <c r="E49" s="34">
        <f t="shared" si="1"/>
        <v>1.2894146835561922</v>
      </c>
      <c r="F49" s="29">
        <v>44701</v>
      </c>
      <c r="G49" s="30">
        <v>0.625</v>
      </c>
      <c r="H49" s="21">
        <v>0.90199999999639202</v>
      </c>
      <c r="I49" s="31">
        <f t="shared" si="2"/>
        <v>20.360312410049293</v>
      </c>
      <c r="J49" s="34">
        <f t="shared" si="3"/>
        <v>1.6837978363110764</v>
      </c>
      <c r="K49" s="29">
        <v>44703</v>
      </c>
      <c r="L49" s="30">
        <v>0.625</v>
      </c>
      <c r="M49" s="21">
        <v>0.80399999999678395</v>
      </c>
      <c r="N49" s="31">
        <f t="shared" si="4"/>
        <v>16.948619788941777</v>
      </c>
      <c r="O49" s="34">
        <f t="shared" si="5"/>
        <v>1.4016508565454848</v>
      </c>
      <c r="P49" s="29">
        <v>44705</v>
      </c>
      <c r="Q49" s="30">
        <v>0.625</v>
      </c>
      <c r="R49" s="21">
        <v>0.78599999999685599</v>
      </c>
      <c r="S49" s="31">
        <f t="shared" si="6"/>
        <v>16.34760067580709</v>
      </c>
      <c r="T49" s="34">
        <f t="shared" si="7"/>
        <v>1.3519465758892464</v>
      </c>
    </row>
    <row r="50" spans="1:20" x14ac:dyDescent="0.25">
      <c r="A50" s="29">
        <v>44699</v>
      </c>
      <c r="B50" s="30">
        <v>0.66666666666666663</v>
      </c>
      <c r="C50" s="21">
        <v>0.74399999999702404</v>
      </c>
      <c r="D50" s="31">
        <f t="shared" si="0"/>
        <v>14.976967413951563</v>
      </c>
      <c r="E50" s="34">
        <f t="shared" si="1"/>
        <v>1.2385952051337943</v>
      </c>
      <c r="F50" s="29">
        <v>44701</v>
      </c>
      <c r="G50" s="30">
        <v>0.66666666666666663</v>
      </c>
      <c r="H50" s="21">
        <v>0.895999999996416</v>
      </c>
      <c r="I50" s="31">
        <f t="shared" si="2"/>
        <v>20.144778665562384</v>
      </c>
      <c r="J50" s="34">
        <f t="shared" si="3"/>
        <v>1.6659731956420092</v>
      </c>
      <c r="K50" s="29">
        <v>44703</v>
      </c>
      <c r="L50" s="30">
        <v>0.66666666666666663</v>
      </c>
      <c r="M50" s="21">
        <v>0.80099999999679605</v>
      </c>
      <c r="N50" s="31">
        <f t="shared" si="4"/>
        <v>16.847888623797694</v>
      </c>
      <c r="O50" s="34">
        <f t="shared" si="5"/>
        <v>1.3933203891880692</v>
      </c>
      <c r="P50" s="29">
        <v>44705</v>
      </c>
      <c r="Q50" s="30">
        <v>0.66666666666666663</v>
      </c>
      <c r="R50" s="21">
        <v>0.76799999999692803</v>
      </c>
      <c r="S50" s="31">
        <f t="shared" si="6"/>
        <v>15.754710286462007</v>
      </c>
      <c r="T50" s="34">
        <f t="shared" si="7"/>
        <v>1.3029145406904079</v>
      </c>
    </row>
    <row r="51" spans="1:20" x14ac:dyDescent="0.25">
      <c r="A51" s="29">
        <v>44699</v>
      </c>
      <c r="B51" s="30">
        <v>0.70833333333333337</v>
      </c>
      <c r="C51" s="21">
        <v>0.74099999999703603</v>
      </c>
      <c r="D51" s="31">
        <f t="shared" si="0"/>
        <v>14.880784577383803</v>
      </c>
      <c r="E51" s="34">
        <f t="shared" si="1"/>
        <v>1.2306408845496404</v>
      </c>
      <c r="F51" s="29">
        <v>44701</v>
      </c>
      <c r="G51" s="30">
        <v>0.70833333333333337</v>
      </c>
      <c r="H51" s="21">
        <v>0.89399999999642399</v>
      </c>
      <c r="I51" s="31">
        <f t="shared" si="2"/>
        <v>20.07312429378716</v>
      </c>
      <c r="J51" s="34">
        <f t="shared" si="3"/>
        <v>1.660047379096198</v>
      </c>
      <c r="K51" s="29">
        <v>44703</v>
      </c>
      <c r="L51" s="30">
        <v>0.70833333333333337</v>
      </c>
      <c r="M51" s="21">
        <v>0.78099999999687597</v>
      </c>
      <c r="N51" s="31">
        <f t="shared" si="4"/>
        <v>16.182090287909777</v>
      </c>
      <c r="O51" s="34">
        <f t="shared" si="5"/>
        <v>1.3382588668101385</v>
      </c>
      <c r="P51" s="29">
        <v>44705</v>
      </c>
      <c r="Q51" s="30">
        <v>0.70833333333333337</v>
      </c>
      <c r="R51" s="21">
        <v>0.75399999999698397</v>
      </c>
      <c r="S51" s="31">
        <f t="shared" si="6"/>
        <v>15.299242195569104</v>
      </c>
      <c r="T51" s="34">
        <f t="shared" si="7"/>
        <v>1.2652473295735649</v>
      </c>
    </row>
    <row r="52" spans="1:20" x14ac:dyDescent="0.25">
      <c r="A52" s="29">
        <v>44699</v>
      </c>
      <c r="B52" s="30">
        <v>0.75</v>
      </c>
      <c r="C52" s="21">
        <v>0.72899999999708398</v>
      </c>
      <c r="D52" s="31">
        <f t="shared" si="0"/>
        <v>14.498369591931501</v>
      </c>
      <c r="E52" s="34">
        <f t="shared" si="1"/>
        <v>1.1990151652527352</v>
      </c>
      <c r="F52" s="29">
        <v>44701</v>
      </c>
      <c r="G52" s="30">
        <v>0.75</v>
      </c>
      <c r="H52" s="21">
        <v>0.87699999999649203</v>
      </c>
      <c r="I52" s="31">
        <f t="shared" si="2"/>
        <v>19.467916566044195</v>
      </c>
      <c r="J52" s="34">
        <f t="shared" si="3"/>
        <v>1.6099967000118549</v>
      </c>
      <c r="K52" s="29">
        <v>44703</v>
      </c>
      <c r="L52" s="30">
        <v>0.75</v>
      </c>
      <c r="M52" s="21">
        <v>0.77699999999689195</v>
      </c>
      <c r="N52" s="31">
        <f t="shared" si="4"/>
        <v>16.050134654378333</v>
      </c>
      <c r="O52" s="34">
        <f t="shared" si="5"/>
        <v>1.3273461359170879</v>
      </c>
      <c r="P52" s="29">
        <v>44705</v>
      </c>
      <c r="Q52" s="30">
        <v>0.75</v>
      </c>
      <c r="R52" s="21">
        <v>0.74099999999703603</v>
      </c>
      <c r="S52" s="31">
        <f t="shared" si="6"/>
        <v>14.880784577383803</v>
      </c>
      <c r="T52" s="34">
        <f t="shared" si="7"/>
        <v>1.2306408845496404</v>
      </c>
    </row>
    <row r="53" spans="1:20" x14ac:dyDescent="0.25">
      <c r="A53" s="29">
        <v>44699</v>
      </c>
      <c r="B53" s="30">
        <v>0.79166666666666663</v>
      </c>
      <c r="C53" s="21">
        <v>0.72599999999709597</v>
      </c>
      <c r="D53" s="31">
        <f t="shared" si="0"/>
        <v>14.403346855524251</v>
      </c>
      <c r="E53" s="34">
        <f t="shared" si="1"/>
        <v>1.1911567849518556</v>
      </c>
      <c r="F53" s="29">
        <v>44701</v>
      </c>
      <c r="G53" s="30">
        <v>0.79166666666666663</v>
      </c>
      <c r="H53" s="21">
        <v>0.87199999999651201</v>
      </c>
      <c r="I53" s="31">
        <f t="shared" si="2"/>
        <v>19.291231769693141</v>
      </c>
      <c r="J53" s="34">
        <f t="shared" si="3"/>
        <v>1.5953848673536226</v>
      </c>
      <c r="K53" s="29">
        <v>44703</v>
      </c>
      <c r="L53" s="30">
        <v>0.79166666666666663</v>
      </c>
      <c r="M53" s="21">
        <v>0.77099999999691604</v>
      </c>
      <c r="N53" s="31">
        <f t="shared" si="4"/>
        <v>15.852957631931716</v>
      </c>
      <c r="O53" s="34">
        <f t="shared" si="5"/>
        <v>1.3110395961607528</v>
      </c>
      <c r="P53" s="29">
        <v>44705</v>
      </c>
      <c r="Q53" s="30">
        <v>0.79166666666666663</v>
      </c>
      <c r="R53" s="21">
        <v>0.76899999999692403</v>
      </c>
      <c r="S53" s="31">
        <f t="shared" si="6"/>
        <v>15.787434094642169</v>
      </c>
      <c r="T53" s="34">
        <f t="shared" si="7"/>
        <v>1.3056207996269074</v>
      </c>
    </row>
    <row r="54" spans="1:20" x14ac:dyDescent="0.25">
      <c r="A54" s="29">
        <v>44699</v>
      </c>
      <c r="B54" s="30">
        <v>0.83333333333333337</v>
      </c>
      <c r="C54" s="21">
        <v>0.72699999999709197</v>
      </c>
      <c r="D54" s="31">
        <f t="shared" si="0"/>
        <v>14.434995211424713</v>
      </c>
      <c r="E54" s="34">
        <f t="shared" si="1"/>
        <v>1.1937741039848238</v>
      </c>
      <c r="F54" s="29">
        <v>44701</v>
      </c>
      <c r="G54" s="30">
        <v>0.83333333333333337</v>
      </c>
      <c r="H54" s="21">
        <v>0.85399999999658405</v>
      </c>
      <c r="I54" s="31">
        <f t="shared" si="2"/>
        <v>18.660155762594748</v>
      </c>
      <c r="J54" s="34">
        <f t="shared" si="3"/>
        <v>1.5431948815665855</v>
      </c>
      <c r="K54" s="29">
        <v>44703</v>
      </c>
      <c r="L54" s="30">
        <v>0.83333333333333337</v>
      </c>
      <c r="M54" s="21">
        <v>0.76899999999692403</v>
      </c>
      <c r="N54" s="31">
        <f t="shared" si="4"/>
        <v>15.787434094642169</v>
      </c>
      <c r="O54" s="34">
        <f t="shared" si="5"/>
        <v>1.3056207996269074</v>
      </c>
      <c r="P54" s="29">
        <v>44705</v>
      </c>
      <c r="Q54" s="30">
        <v>0.83333333333333337</v>
      </c>
      <c r="R54" s="21">
        <v>0.80399999999678395</v>
      </c>
      <c r="S54" s="31">
        <f t="shared" si="6"/>
        <v>16.948619788941777</v>
      </c>
      <c r="T54" s="34">
        <f t="shared" si="7"/>
        <v>1.4016508565454848</v>
      </c>
    </row>
    <row r="55" spans="1:20" x14ac:dyDescent="0.25">
      <c r="A55" s="29">
        <v>44699</v>
      </c>
      <c r="B55" s="30">
        <v>0.875</v>
      </c>
      <c r="C55" s="21">
        <v>0.72299999999710796</v>
      </c>
      <c r="D55" s="31">
        <f t="shared" si="0"/>
        <v>14.308557298769806</v>
      </c>
      <c r="E55" s="34">
        <f t="shared" si="1"/>
        <v>1.1833176886082628</v>
      </c>
      <c r="F55" s="29">
        <v>44701</v>
      </c>
      <c r="G55" s="30">
        <v>0.875</v>
      </c>
      <c r="H55" s="21">
        <v>0.82099999999671602</v>
      </c>
      <c r="I55" s="31">
        <f t="shared" si="2"/>
        <v>17.523645849146547</v>
      </c>
      <c r="J55" s="34">
        <f t="shared" si="3"/>
        <v>1.4492055117244194</v>
      </c>
      <c r="K55" s="29">
        <v>44703</v>
      </c>
      <c r="L55" s="30">
        <v>0.875</v>
      </c>
      <c r="M55" s="21">
        <v>0.76299999999694801</v>
      </c>
      <c r="N55" s="31">
        <f t="shared" si="4"/>
        <v>15.591471385201841</v>
      </c>
      <c r="O55" s="34">
        <f t="shared" si="5"/>
        <v>1.2894146835561922</v>
      </c>
      <c r="P55" s="29">
        <v>44705</v>
      </c>
      <c r="Q55" s="30">
        <v>0.875</v>
      </c>
      <c r="R55" s="21">
        <v>0.81699999999673201</v>
      </c>
      <c r="S55" s="31">
        <f t="shared" si="6"/>
        <v>17.387702498622037</v>
      </c>
      <c r="T55" s="34">
        <f t="shared" si="7"/>
        <v>1.4379629966360423</v>
      </c>
    </row>
    <row r="56" spans="1:20" x14ac:dyDescent="0.25">
      <c r="A56" s="29">
        <v>44699</v>
      </c>
      <c r="B56" s="30">
        <v>0.91666666666666663</v>
      </c>
      <c r="C56" s="21">
        <v>0.71899999999712405</v>
      </c>
      <c r="D56" s="31">
        <f t="shared" si="0"/>
        <v>14.182534624485392</v>
      </c>
      <c r="E56" s="34">
        <f t="shared" si="1"/>
        <v>1.1728956134449418</v>
      </c>
      <c r="F56" s="29">
        <v>44701</v>
      </c>
      <c r="G56" s="30">
        <v>0.91666666666666663</v>
      </c>
      <c r="H56" s="21">
        <v>0.82999999999667995</v>
      </c>
      <c r="I56" s="31">
        <f t="shared" si="2"/>
        <v>17.830959161986009</v>
      </c>
      <c r="J56" s="34">
        <f t="shared" si="3"/>
        <v>1.4746203226962429</v>
      </c>
      <c r="K56" s="29">
        <v>44703</v>
      </c>
      <c r="L56" s="30">
        <v>0.91666666666666663</v>
      </c>
      <c r="M56" s="21">
        <v>0.760999999996956</v>
      </c>
      <c r="N56" s="31">
        <f t="shared" si="4"/>
        <v>15.526353474008292</v>
      </c>
      <c r="O56" s="34">
        <f t="shared" si="5"/>
        <v>1.2840294323004857</v>
      </c>
      <c r="P56" s="29">
        <v>44705</v>
      </c>
      <c r="Q56" s="30">
        <v>0.91666666666666663</v>
      </c>
      <c r="R56" s="21">
        <v>0.82699999999669205</v>
      </c>
      <c r="S56" s="31">
        <f t="shared" si="6"/>
        <v>17.728300096924713</v>
      </c>
      <c r="T56" s="34">
        <f t="shared" si="7"/>
        <v>1.4661304180156736</v>
      </c>
    </row>
    <row r="57" spans="1:20" x14ac:dyDescent="0.25">
      <c r="A57" s="29">
        <v>44699</v>
      </c>
      <c r="B57" s="30">
        <v>0.95833333333333337</v>
      </c>
      <c r="C57" s="21">
        <v>0.705999999997176</v>
      </c>
      <c r="D57" s="31">
        <f t="shared" si="0"/>
        <v>13.775840023667275</v>
      </c>
      <c r="E57" s="34">
        <f t="shared" si="1"/>
        <v>1.1392619699572837</v>
      </c>
      <c r="F57" s="29">
        <v>44701</v>
      </c>
      <c r="G57" s="30">
        <v>0.95833333333333337</v>
      </c>
      <c r="H57" s="21">
        <v>0.83499999999665997</v>
      </c>
      <c r="I57" s="31">
        <f t="shared" si="2"/>
        <v>18.002548246351516</v>
      </c>
      <c r="J57" s="34">
        <f t="shared" si="3"/>
        <v>1.4888107399732704</v>
      </c>
      <c r="K57" s="29">
        <v>44703</v>
      </c>
      <c r="L57" s="30">
        <v>0.95833333333333337</v>
      </c>
      <c r="M57" s="21">
        <v>0.75099999999699596</v>
      </c>
      <c r="N57" s="31">
        <f t="shared" si="4"/>
        <v>15.202291232866582</v>
      </c>
      <c r="O57" s="34">
        <f t="shared" si="5"/>
        <v>1.2572294849580663</v>
      </c>
      <c r="P57" s="29">
        <v>44705</v>
      </c>
      <c r="Q57" s="30">
        <v>0.95833333333333337</v>
      </c>
      <c r="R57" s="21">
        <v>0.83399999999666397</v>
      </c>
      <c r="S57" s="31">
        <f t="shared" si="6"/>
        <v>17.968181421015508</v>
      </c>
      <c r="T57" s="34">
        <f t="shared" si="7"/>
        <v>1.4859686035179824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33C1-9D1B-499A-8994-496906D7385C}">
  <dimension ref="A1:T57"/>
  <sheetViews>
    <sheetView topLeftCell="A10"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220.97845890551895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20.432346915551172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44706</v>
      </c>
      <c r="B10" s="30">
        <v>0</v>
      </c>
      <c r="C10" s="21">
        <v>0.84599999999661601</v>
      </c>
      <c r="D10" s="31">
        <f t="shared" ref="D10:D57" si="0">4*6*(C10^(1.522*(6^0.026)))</f>
        <v>18.382196429161965</v>
      </c>
      <c r="E10" s="34">
        <f t="shared" ref="E10:E57" si="1">D10*0.0827</f>
        <v>1.5202076446916943</v>
      </c>
      <c r="F10" s="29">
        <v>44708</v>
      </c>
      <c r="G10" s="30">
        <v>0</v>
      </c>
      <c r="H10" s="21">
        <v>0.75499999999797995</v>
      </c>
      <c r="I10" s="31">
        <f t="shared" ref="I10:I57" si="2">4*6*(H10^(1.522*(6^0.026)))</f>
        <v>15.331610230229584</v>
      </c>
      <c r="J10" s="34">
        <f t="shared" ref="J10:J57" si="3">I10*0.0827</f>
        <v>1.2679241660399865</v>
      </c>
      <c r="K10" s="29">
        <v>44710</v>
      </c>
      <c r="L10" s="30">
        <v>0</v>
      </c>
      <c r="M10" s="21">
        <v>0.76799999999816804</v>
      </c>
      <c r="N10" s="31">
        <f t="shared" ref="N10:N57" si="4">4*6*(M10^(1.522*(6^0.026)))</f>
        <v>15.754710286502565</v>
      </c>
      <c r="O10" s="34">
        <f t="shared" ref="O10:O57" si="5">N10*0.0827</f>
        <v>1.3029145406937621</v>
      </c>
      <c r="P10" s="29">
        <v>44712</v>
      </c>
      <c r="Q10" s="30">
        <v>0</v>
      </c>
      <c r="R10" s="21">
        <v>0.75999999999720003</v>
      </c>
      <c r="S10" s="31">
        <f t="shared" ref="S10:S33" si="6">4*6*(R10^(1.522*(6^0.026)))</f>
        <v>15.493832640096873</v>
      </c>
      <c r="T10" s="34">
        <f t="shared" ref="T10:T33" si="7">S10*0.0827</f>
        <v>1.2813399593360113</v>
      </c>
    </row>
    <row r="11" spans="1:20" x14ac:dyDescent="0.25">
      <c r="A11" s="29">
        <v>44706</v>
      </c>
      <c r="B11" s="30">
        <v>4.1666666666666664E-2</v>
      </c>
      <c r="C11" s="21">
        <v>0.82199999999671203</v>
      </c>
      <c r="D11" s="31">
        <f t="shared" si="0"/>
        <v>17.557693339261625</v>
      </c>
      <c r="E11" s="34">
        <f t="shared" si="1"/>
        <v>1.4520212391569363</v>
      </c>
      <c r="F11" s="29">
        <v>44708</v>
      </c>
      <c r="G11" s="30">
        <v>4.1666666666666664E-2</v>
      </c>
      <c r="H11" s="21">
        <v>0.75299999999790801</v>
      </c>
      <c r="I11" s="31">
        <f t="shared" si="2"/>
        <v>15.266899675342337</v>
      </c>
      <c r="J11" s="34">
        <f t="shared" si="3"/>
        <v>1.2625726031508113</v>
      </c>
      <c r="K11" s="29">
        <v>44710</v>
      </c>
      <c r="L11" s="30">
        <v>4.1666666666666664E-2</v>
      </c>
      <c r="M11" s="21">
        <v>0.76399999999822399</v>
      </c>
      <c r="N11" s="31">
        <f t="shared" si="4"/>
        <v>15.624068435484158</v>
      </c>
      <c r="O11" s="34">
        <f t="shared" si="5"/>
        <v>1.2921104596145399</v>
      </c>
      <c r="P11" s="29">
        <v>44712</v>
      </c>
      <c r="Q11" s="30">
        <v>4.1666666666666664E-2</v>
      </c>
      <c r="R11" s="21">
        <v>0.76299999999722801</v>
      </c>
      <c r="S11" s="31">
        <f t="shared" si="6"/>
        <v>15.591471385210966</v>
      </c>
      <c r="T11" s="34">
        <f t="shared" si="7"/>
        <v>1.2894146835569469</v>
      </c>
    </row>
    <row r="12" spans="1:20" x14ac:dyDescent="0.25">
      <c r="A12" s="29">
        <v>44706</v>
      </c>
      <c r="B12" s="30">
        <v>8.3333333333333329E-2</v>
      </c>
      <c r="C12" s="21">
        <v>0.81899999999672402</v>
      </c>
      <c r="D12" s="31">
        <f t="shared" si="0"/>
        <v>17.455624827501197</v>
      </c>
      <c r="E12" s="34">
        <f t="shared" si="1"/>
        <v>1.443580173234349</v>
      </c>
      <c r="F12" s="29">
        <v>44708</v>
      </c>
      <c r="G12" s="30">
        <v>8.3333333333333329E-2</v>
      </c>
      <c r="H12" s="21">
        <v>0.75699999999793199</v>
      </c>
      <c r="I12" s="31">
        <f t="shared" si="2"/>
        <v>15.396422787800454</v>
      </c>
      <c r="J12" s="34">
        <f t="shared" si="3"/>
        <v>1.2732841645510975</v>
      </c>
      <c r="K12" s="29">
        <v>44710</v>
      </c>
      <c r="L12" s="30">
        <v>8.3333333333333329E-2</v>
      </c>
      <c r="M12" s="21">
        <v>0.76699999999817203</v>
      </c>
      <c r="N12" s="31">
        <f t="shared" si="4"/>
        <v>15.722011803099271</v>
      </c>
      <c r="O12" s="34">
        <f t="shared" si="5"/>
        <v>1.3002103761163097</v>
      </c>
      <c r="P12" s="29">
        <v>44712</v>
      </c>
      <c r="Q12" s="30">
        <v>8.3333333333333329E-2</v>
      </c>
      <c r="R12" s="21">
        <v>0.76799999999728796</v>
      </c>
      <c r="S12" s="31">
        <f t="shared" si="6"/>
        <v>15.754710286473777</v>
      </c>
      <c r="T12" s="34">
        <f t="shared" si="7"/>
        <v>1.3029145406913814</v>
      </c>
    </row>
    <row r="13" spans="1:20" x14ac:dyDescent="0.25">
      <c r="A13" s="29">
        <v>44706</v>
      </c>
      <c r="B13" s="30">
        <v>0.125</v>
      </c>
      <c r="C13" s="21">
        <v>0.81799999999672801</v>
      </c>
      <c r="D13" s="31">
        <f t="shared" si="0"/>
        <v>17.421651320356389</v>
      </c>
      <c r="E13" s="34">
        <f t="shared" si="1"/>
        <v>1.4407705641934734</v>
      </c>
      <c r="F13" s="29">
        <v>44708</v>
      </c>
      <c r="G13" s="30">
        <v>0.125</v>
      </c>
      <c r="H13" s="21">
        <v>0.75999999999795997</v>
      </c>
      <c r="I13" s="31">
        <f t="shared" si="2"/>
        <v>15.493832640121578</v>
      </c>
      <c r="J13" s="34">
        <f t="shared" si="3"/>
        <v>1.2813399593380546</v>
      </c>
      <c r="K13" s="29">
        <v>44710</v>
      </c>
      <c r="L13" s="30">
        <v>0.125</v>
      </c>
      <c r="M13" s="21">
        <v>0.76699999999825197</v>
      </c>
      <c r="N13" s="31">
        <f t="shared" si="4"/>
        <v>15.722011803101882</v>
      </c>
      <c r="O13" s="34">
        <f t="shared" si="5"/>
        <v>1.3002103761165256</v>
      </c>
      <c r="P13" s="29">
        <v>44712</v>
      </c>
      <c r="Q13" s="30">
        <v>0.125</v>
      </c>
      <c r="R13" s="21">
        <v>0.77299999999722802</v>
      </c>
      <c r="S13" s="31">
        <f t="shared" si="6"/>
        <v>15.918582308378367</v>
      </c>
      <c r="T13" s="34">
        <f t="shared" si="7"/>
        <v>1.3164667569028909</v>
      </c>
    </row>
    <row r="14" spans="1:20" x14ac:dyDescent="0.25">
      <c r="A14" s="29">
        <v>44706</v>
      </c>
      <c r="B14" s="30">
        <v>0.16666666666666666</v>
      </c>
      <c r="C14" s="21">
        <v>0.80999999999675998</v>
      </c>
      <c r="D14" s="31">
        <f t="shared" si="0"/>
        <v>17.150752969232233</v>
      </c>
      <c r="E14" s="34">
        <f t="shared" si="1"/>
        <v>1.4183672705555055</v>
      </c>
      <c r="F14" s="29">
        <v>44708</v>
      </c>
      <c r="G14" s="30">
        <v>0.16666666666666666</v>
      </c>
      <c r="H14" s="21">
        <v>0.76699999999797197</v>
      </c>
      <c r="I14" s="31">
        <f t="shared" si="2"/>
        <v>15.72201180309273</v>
      </c>
      <c r="J14" s="34">
        <f t="shared" si="3"/>
        <v>1.3002103761157686</v>
      </c>
      <c r="K14" s="29">
        <v>44710</v>
      </c>
      <c r="L14" s="30">
        <v>0.16666666666666666</v>
      </c>
      <c r="M14" s="21">
        <v>0.77699999999817204</v>
      </c>
      <c r="N14" s="31">
        <f t="shared" si="4"/>
        <v>16.050134654420496</v>
      </c>
      <c r="O14" s="34">
        <f t="shared" si="5"/>
        <v>1.3273461359205749</v>
      </c>
      <c r="P14" s="29">
        <v>44712</v>
      </c>
      <c r="Q14" s="30">
        <v>0.16666666666666666</v>
      </c>
      <c r="R14" s="21">
        <v>0.77599999999733604</v>
      </c>
      <c r="S14" s="31">
        <f t="shared" si="6"/>
        <v>16.017208726791182</v>
      </c>
      <c r="T14" s="34">
        <f t="shared" si="7"/>
        <v>1.3246231617056308</v>
      </c>
    </row>
    <row r="15" spans="1:20" x14ac:dyDescent="0.25">
      <c r="A15" s="29">
        <v>44706</v>
      </c>
      <c r="B15" s="30">
        <v>0.20833333333333334</v>
      </c>
      <c r="C15" s="21">
        <v>0.79799999999680804</v>
      </c>
      <c r="D15" s="31">
        <f t="shared" si="0"/>
        <v>16.74738152718168</v>
      </c>
      <c r="E15" s="34">
        <f t="shared" si="1"/>
        <v>1.3850084522979249</v>
      </c>
      <c r="F15" s="29">
        <v>44708</v>
      </c>
      <c r="G15" s="30">
        <v>0.20833333333333334</v>
      </c>
      <c r="H15" s="21">
        <v>0.76699999999801205</v>
      </c>
      <c r="I15" s="31">
        <f t="shared" si="2"/>
        <v>15.722011803094041</v>
      </c>
      <c r="J15" s="34">
        <f t="shared" si="3"/>
        <v>1.3002103761158772</v>
      </c>
      <c r="K15" s="29">
        <v>44710</v>
      </c>
      <c r="L15" s="30">
        <v>0.20833333333333334</v>
      </c>
      <c r="M15" s="21">
        <v>0.77099999999823599</v>
      </c>
      <c r="N15" s="31">
        <f t="shared" si="4"/>
        <v>15.852957631974991</v>
      </c>
      <c r="O15" s="34">
        <f t="shared" si="5"/>
        <v>1.3110395961643317</v>
      </c>
      <c r="P15" s="29">
        <v>44712</v>
      </c>
      <c r="Q15" s="30">
        <v>0.20833333333333334</v>
      </c>
      <c r="R15" s="21">
        <v>0.77199999999731195</v>
      </c>
      <c r="S15" s="31">
        <f t="shared" si="6"/>
        <v>15.885757334414379</v>
      </c>
      <c r="T15" s="34">
        <f t="shared" si="7"/>
        <v>1.313752131556069</v>
      </c>
    </row>
    <row r="16" spans="1:20" x14ac:dyDescent="0.25">
      <c r="A16" s="29">
        <v>44706</v>
      </c>
      <c r="B16" s="30">
        <v>0.25</v>
      </c>
      <c r="C16" s="21">
        <v>0.78999999999684001</v>
      </c>
      <c r="D16" s="31">
        <f t="shared" si="0"/>
        <v>16.480460649016415</v>
      </c>
      <c r="E16" s="34">
        <f t="shared" si="1"/>
        <v>1.3629340956736575</v>
      </c>
      <c r="F16" s="29">
        <v>44708</v>
      </c>
      <c r="G16" s="30">
        <v>0.25</v>
      </c>
      <c r="H16" s="21">
        <v>0.77199999999799196</v>
      </c>
      <c r="I16" s="31">
        <f t="shared" si="2"/>
        <v>15.88575733443669</v>
      </c>
      <c r="J16" s="34">
        <f t="shared" si="3"/>
        <v>1.3137521315579141</v>
      </c>
      <c r="K16" s="29">
        <v>44710</v>
      </c>
      <c r="L16" s="30">
        <v>0.25</v>
      </c>
      <c r="M16" s="21">
        <v>0.77699999999821201</v>
      </c>
      <c r="N16" s="31">
        <f t="shared" si="4"/>
        <v>16.050134654421814</v>
      </c>
      <c r="O16" s="34">
        <f t="shared" si="5"/>
        <v>1.327346135920684</v>
      </c>
      <c r="P16" s="29">
        <v>44712</v>
      </c>
      <c r="Q16" s="30">
        <v>0.25</v>
      </c>
      <c r="R16" s="21">
        <v>0.78099999999731595</v>
      </c>
      <c r="S16" s="31">
        <f t="shared" si="6"/>
        <v>16.182090287924311</v>
      </c>
      <c r="T16" s="34">
        <f t="shared" si="7"/>
        <v>1.3382588668113404</v>
      </c>
    </row>
    <row r="17" spans="1:20" x14ac:dyDescent="0.25">
      <c r="A17" s="29">
        <v>44706</v>
      </c>
      <c r="B17" s="30">
        <v>0.29166666666666669</v>
      </c>
      <c r="C17" s="21">
        <v>0.77499999999689995</v>
      </c>
      <c r="D17" s="31">
        <f t="shared" si="0"/>
        <v>15.984308017778854</v>
      </c>
      <c r="E17" s="34">
        <f t="shared" si="1"/>
        <v>1.3219022730703112</v>
      </c>
      <c r="F17" s="29">
        <v>44708</v>
      </c>
      <c r="G17" s="30">
        <v>0.29166666666666669</v>
      </c>
      <c r="H17" s="21">
        <v>0.77999999999795999</v>
      </c>
      <c r="I17" s="31">
        <f t="shared" si="2"/>
        <v>16.149063617325822</v>
      </c>
      <c r="J17" s="34">
        <f t="shared" si="3"/>
        <v>1.3355275611528454</v>
      </c>
      <c r="K17" s="29">
        <v>44710</v>
      </c>
      <c r="L17" s="30">
        <v>0.29166666666666669</v>
      </c>
      <c r="M17" s="21">
        <v>0.78299999999770797</v>
      </c>
      <c r="N17" s="31">
        <f t="shared" si="4"/>
        <v>16.24821907520225</v>
      </c>
      <c r="O17" s="34">
        <f t="shared" si="5"/>
        <v>1.3437277175192259</v>
      </c>
      <c r="P17" s="29">
        <v>44712</v>
      </c>
      <c r="Q17" s="30">
        <v>0.29166666666666669</v>
      </c>
      <c r="R17" s="21">
        <v>0.78399999999734404</v>
      </c>
      <c r="S17" s="31">
        <f t="shared" si="6"/>
        <v>16.281321165768318</v>
      </c>
      <c r="T17" s="34">
        <f t="shared" si="7"/>
        <v>1.3464652604090399</v>
      </c>
    </row>
    <row r="18" spans="1:20" x14ac:dyDescent="0.25">
      <c r="A18" s="29">
        <v>44706</v>
      </c>
      <c r="B18" s="30">
        <v>0.33333333333333331</v>
      </c>
      <c r="C18" s="21">
        <v>0.76999999999692004</v>
      </c>
      <c r="D18" s="31">
        <f t="shared" si="0"/>
        <v>15.820183214242761</v>
      </c>
      <c r="E18" s="34">
        <f t="shared" si="1"/>
        <v>1.3083291518178761</v>
      </c>
      <c r="F18" s="29">
        <v>44708</v>
      </c>
      <c r="G18" s="30">
        <v>0.33333333333333331</v>
      </c>
      <c r="H18" s="21">
        <v>0.77999999999799996</v>
      </c>
      <c r="I18" s="31">
        <f t="shared" si="2"/>
        <v>16.149063617327144</v>
      </c>
      <c r="J18" s="34">
        <f t="shared" si="3"/>
        <v>1.3355275611529547</v>
      </c>
      <c r="K18" s="29">
        <v>44710</v>
      </c>
      <c r="L18" s="30">
        <v>0.33333333333333331</v>
      </c>
      <c r="M18" s="21">
        <v>0.75599999999697598</v>
      </c>
      <c r="N18" s="31">
        <f t="shared" si="4"/>
        <v>15.364003765490803</v>
      </c>
      <c r="O18" s="34">
        <f t="shared" si="5"/>
        <v>1.2706031114060894</v>
      </c>
      <c r="P18" s="29">
        <v>44712</v>
      </c>
      <c r="Q18" s="30">
        <v>0.33333333333333331</v>
      </c>
      <c r="R18" s="21">
        <v>0.78799999999736803</v>
      </c>
      <c r="S18" s="31">
        <f t="shared" si="6"/>
        <v>16.413980538025278</v>
      </c>
      <c r="T18" s="34">
        <f t="shared" si="7"/>
        <v>1.3574361904946903</v>
      </c>
    </row>
    <row r="19" spans="1:20" x14ac:dyDescent="0.25">
      <c r="A19" s="29">
        <v>44706</v>
      </c>
      <c r="B19" s="30">
        <v>0.375</v>
      </c>
      <c r="C19" s="21">
        <v>0.76299999999694801</v>
      </c>
      <c r="D19" s="31">
        <f t="shared" si="0"/>
        <v>15.591471385201841</v>
      </c>
      <c r="E19" s="34">
        <f t="shared" si="1"/>
        <v>1.2894146835561922</v>
      </c>
      <c r="F19" s="29">
        <v>44708</v>
      </c>
      <c r="G19" s="30">
        <v>0.375</v>
      </c>
      <c r="H19" s="21">
        <v>0.78799999999796799</v>
      </c>
      <c r="I19" s="31">
        <f t="shared" si="2"/>
        <v>16.413980538045209</v>
      </c>
      <c r="J19" s="34">
        <f t="shared" si="3"/>
        <v>1.3574361904963388</v>
      </c>
      <c r="K19" s="29">
        <v>44710</v>
      </c>
      <c r="L19" s="30">
        <v>0.375</v>
      </c>
      <c r="M19" s="21">
        <v>0.85099999999659603</v>
      </c>
      <c r="N19" s="31">
        <f t="shared" si="4"/>
        <v>18.555738758813963</v>
      </c>
      <c r="O19" s="34">
        <f t="shared" si="5"/>
        <v>1.5345595953539146</v>
      </c>
      <c r="P19" s="29">
        <v>44712</v>
      </c>
      <c r="Q19" s="30">
        <v>0.375</v>
      </c>
      <c r="R19" s="21">
        <v>0.78899999999732395</v>
      </c>
      <c r="S19" s="31">
        <f t="shared" si="6"/>
        <v>16.4472080688715</v>
      </c>
      <c r="T19" s="34">
        <f t="shared" si="7"/>
        <v>1.3601841072956731</v>
      </c>
    </row>
    <row r="20" spans="1:20" x14ac:dyDescent="0.25">
      <c r="A20" s="29">
        <v>44706</v>
      </c>
      <c r="B20" s="30">
        <v>0.41666666666666669</v>
      </c>
      <c r="C20" s="21">
        <v>0.74899999999700395</v>
      </c>
      <c r="D20" s="31">
        <f t="shared" si="0"/>
        <v>15.137785013020721</v>
      </c>
      <c r="E20" s="34">
        <f t="shared" si="1"/>
        <v>1.2518948205768137</v>
      </c>
      <c r="F20" s="29">
        <v>44708</v>
      </c>
      <c r="G20" s="30">
        <v>0.41666666666666669</v>
      </c>
      <c r="H20" s="21">
        <v>0.78499999999801995</v>
      </c>
      <c r="I20" s="31">
        <f t="shared" si="2"/>
        <v>16.314448370326808</v>
      </c>
      <c r="J20" s="34">
        <f t="shared" si="3"/>
        <v>1.349204880226027</v>
      </c>
      <c r="K20" s="29">
        <v>44710</v>
      </c>
      <c r="L20" s="30">
        <v>0.41666666666666669</v>
      </c>
      <c r="M20" s="21">
        <v>0.868999999996524</v>
      </c>
      <c r="N20" s="31">
        <f t="shared" si="4"/>
        <v>19.185509448959028</v>
      </c>
      <c r="O20" s="34">
        <f t="shared" si="5"/>
        <v>1.5866416314289116</v>
      </c>
      <c r="P20" s="29">
        <v>44712</v>
      </c>
      <c r="Q20" s="30">
        <v>0.41666666666666669</v>
      </c>
      <c r="R20" s="21">
        <v>0.77499999999734004</v>
      </c>
      <c r="S20" s="31">
        <f t="shared" si="6"/>
        <v>15.984308017793328</v>
      </c>
      <c r="T20" s="34">
        <f t="shared" si="7"/>
        <v>1.3219022730715082</v>
      </c>
    </row>
    <row r="21" spans="1:20" x14ac:dyDescent="0.25">
      <c r="A21" s="29">
        <v>44706</v>
      </c>
      <c r="B21" s="30">
        <v>0.45833333333333331</v>
      </c>
      <c r="C21" s="21">
        <v>0.74199999999703203</v>
      </c>
      <c r="D21" s="31">
        <f t="shared" si="0"/>
        <v>14.91281984671642</v>
      </c>
      <c r="E21" s="34">
        <f t="shared" si="1"/>
        <v>1.2332902013234479</v>
      </c>
      <c r="F21" s="29">
        <v>44708</v>
      </c>
      <c r="G21" s="30">
        <v>0.45833333333333331</v>
      </c>
      <c r="H21" s="21">
        <v>0.78499999999797998</v>
      </c>
      <c r="I21" s="31">
        <f t="shared" si="2"/>
        <v>16.314448370325486</v>
      </c>
      <c r="J21" s="34">
        <f t="shared" si="3"/>
        <v>1.3492048802259176</v>
      </c>
      <c r="K21" s="29">
        <v>44710</v>
      </c>
      <c r="L21" s="30">
        <v>0.45833333333333331</v>
      </c>
      <c r="M21" s="21">
        <v>0.90399999999638403</v>
      </c>
      <c r="N21" s="31">
        <f t="shared" si="4"/>
        <v>20.432346915551172</v>
      </c>
      <c r="O21" s="34">
        <f t="shared" si="5"/>
        <v>1.6897550899160818</v>
      </c>
      <c r="P21" s="29">
        <v>44712</v>
      </c>
      <c r="Q21" s="30">
        <v>0.45833333333333331</v>
      </c>
      <c r="R21" s="21">
        <v>0.77099999999739599</v>
      </c>
      <c r="S21" s="31">
        <f t="shared" si="6"/>
        <v>15.852957631947449</v>
      </c>
      <c r="T21" s="34">
        <f t="shared" si="7"/>
        <v>1.311039596162054</v>
      </c>
    </row>
    <row r="22" spans="1:20" x14ac:dyDescent="0.25">
      <c r="A22" s="29">
        <v>44706</v>
      </c>
      <c r="B22" s="30">
        <v>0.5</v>
      </c>
      <c r="C22" s="21">
        <v>0.733999999997064</v>
      </c>
      <c r="D22" s="31">
        <f t="shared" si="0"/>
        <v>14.657257939363127</v>
      </c>
      <c r="E22" s="34">
        <f t="shared" si="1"/>
        <v>1.2121552315853306</v>
      </c>
      <c r="F22" s="29">
        <v>44708</v>
      </c>
      <c r="G22" s="30">
        <v>0.5</v>
      </c>
      <c r="H22" s="21">
        <v>0.77799999999804803</v>
      </c>
      <c r="I22" s="31">
        <f t="shared" si="2"/>
        <v>16.083085787458536</v>
      </c>
      <c r="J22" s="34">
        <f t="shared" si="3"/>
        <v>1.330071194622821</v>
      </c>
      <c r="K22" s="29">
        <v>44710</v>
      </c>
      <c r="L22" s="30">
        <v>0.5</v>
      </c>
      <c r="M22" s="21">
        <v>0.88899999999644397</v>
      </c>
      <c r="N22" s="31">
        <f t="shared" si="4"/>
        <v>19.894405265401055</v>
      </c>
      <c r="O22" s="34">
        <f t="shared" si="5"/>
        <v>1.6452673154486672</v>
      </c>
      <c r="P22" s="29">
        <v>44712</v>
      </c>
      <c r="Q22" s="30">
        <v>0.5</v>
      </c>
      <c r="R22" s="21">
        <v>0.76599999999741597</v>
      </c>
      <c r="S22" s="31">
        <f t="shared" si="6"/>
        <v>15.68933865782898</v>
      </c>
      <c r="T22" s="34">
        <f t="shared" si="7"/>
        <v>1.2975083070024567</v>
      </c>
    </row>
    <row r="23" spans="1:20" x14ac:dyDescent="0.25">
      <c r="A23" s="29">
        <v>44706</v>
      </c>
      <c r="B23" s="30">
        <v>0.54166666666666663</v>
      </c>
      <c r="C23" s="21">
        <v>0.72499999999709996</v>
      </c>
      <c r="D23" s="31">
        <f t="shared" si="0"/>
        <v>14.371724408455425</v>
      </c>
      <c r="E23" s="34">
        <f t="shared" si="1"/>
        <v>1.1885416085792635</v>
      </c>
      <c r="F23" s="29">
        <v>44708</v>
      </c>
      <c r="G23" s="30">
        <v>0.54166666666666663</v>
      </c>
      <c r="H23" s="21">
        <v>0.76699999999801205</v>
      </c>
      <c r="I23" s="31">
        <f t="shared" si="2"/>
        <v>15.722011803094041</v>
      </c>
      <c r="J23" s="34">
        <f t="shared" si="3"/>
        <v>1.3002103761158772</v>
      </c>
      <c r="K23" s="29">
        <v>44710</v>
      </c>
      <c r="L23" s="30">
        <v>0.54166666666666663</v>
      </c>
      <c r="M23" s="21">
        <v>0.88899999999644397</v>
      </c>
      <c r="N23" s="31">
        <f t="shared" si="4"/>
        <v>19.894405265401055</v>
      </c>
      <c r="O23" s="34">
        <f t="shared" si="5"/>
        <v>1.6452673154486672</v>
      </c>
      <c r="P23" s="29">
        <v>44712</v>
      </c>
      <c r="Q23" s="30">
        <v>0.54166666666666663</v>
      </c>
      <c r="R23" s="21">
        <v>0.76499999999738</v>
      </c>
      <c r="S23" s="31">
        <f t="shared" si="6"/>
        <v>15.656690864145526</v>
      </c>
      <c r="T23" s="34">
        <f t="shared" si="7"/>
        <v>1.2948083344648349</v>
      </c>
    </row>
    <row r="24" spans="1:20" x14ac:dyDescent="0.25">
      <c r="A24" s="29">
        <v>44706</v>
      </c>
      <c r="B24" s="30">
        <v>0.58333333333333337</v>
      </c>
      <c r="C24" s="21">
        <v>0.71299999999714803</v>
      </c>
      <c r="D24" s="31">
        <f t="shared" si="0"/>
        <v>13.994281232355178</v>
      </c>
      <c r="E24" s="34">
        <f t="shared" si="1"/>
        <v>1.1573270579157731</v>
      </c>
      <c r="F24" s="29">
        <v>44708</v>
      </c>
      <c r="G24" s="30">
        <v>0.58333333333333337</v>
      </c>
      <c r="H24" s="21">
        <v>0.75499999999802003</v>
      </c>
      <c r="I24" s="31">
        <f t="shared" si="2"/>
        <v>15.331610230230879</v>
      </c>
      <c r="J24" s="34">
        <f t="shared" si="3"/>
        <v>1.2679241660400937</v>
      </c>
      <c r="K24" s="29">
        <v>44710</v>
      </c>
      <c r="L24" s="30">
        <v>0.58333333333333337</v>
      </c>
      <c r="M24" s="21">
        <v>0.88599999999645596</v>
      </c>
      <c r="N24" s="31">
        <f t="shared" si="4"/>
        <v>19.787460157194321</v>
      </c>
      <c r="O24" s="34">
        <f t="shared" si="5"/>
        <v>1.6364229549999703</v>
      </c>
      <c r="P24" s="29">
        <v>44712</v>
      </c>
      <c r="Q24" s="30">
        <v>0.58333333333333337</v>
      </c>
      <c r="R24" s="21">
        <v>0.75899999999744405</v>
      </c>
      <c r="S24" s="31">
        <f t="shared" si="6"/>
        <v>15.461337238701276</v>
      </c>
      <c r="T24" s="34">
        <f t="shared" si="7"/>
        <v>1.2786525896405954</v>
      </c>
    </row>
    <row r="25" spans="1:20" x14ac:dyDescent="0.25">
      <c r="A25" s="29">
        <v>44706</v>
      </c>
      <c r="B25" s="30">
        <v>0.625</v>
      </c>
      <c r="C25" s="21">
        <v>0.69899999999720397</v>
      </c>
      <c r="D25" s="31">
        <f t="shared" si="0"/>
        <v>13.558682813158327</v>
      </c>
      <c r="E25" s="34">
        <f t="shared" si="1"/>
        <v>1.1213030686481935</v>
      </c>
      <c r="F25" s="29">
        <v>44708</v>
      </c>
      <c r="G25" s="30">
        <v>0.625</v>
      </c>
      <c r="H25" s="21">
        <v>0.75699999999801204</v>
      </c>
      <c r="I25" s="31">
        <f t="shared" si="2"/>
        <v>15.396422787803049</v>
      </c>
      <c r="J25" s="34">
        <f t="shared" si="3"/>
        <v>1.273284164551312</v>
      </c>
      <c r="K25" s="29">
        <v>44710</v>
      </c>
      <c r="L25" s="30">
        <v>0.625</v>
      </c>
      <c r="M25" s="21">
        <v>0.86299999999654797</v>
      </c>
      <c r="N25" s="31">
        <f t="shared" si="4"/>
        <v>18.974715474016229</v>
      </c>
      <c r="O25" s="34">
        <f t="shared" si="5"/>
        <v>1.569208969701142</v>
      </c>
      <c r="P25" s="29">
        <v>44712</v>
      </c>
      <c r="Q25" s="30">
        <v>0.625</v>
      </c>
      <c r="R25" s="21">
        <v>0.75099999999747602</v>
      </c>
      <c r="S25" s="31">
        <f t="shared" si="6"/>
        <v>15.202291232882075</v>
      </c>
      <c r="T25" s="34">
        <f t="shared" si="7"/>
        <v>1.2572294849593475</v>
      </c>
    </row>
    <row r="26" spans="1:20" x14ac:dyDescent="0.25">
      <c r="A26" s="29">
        <v>44706</v>
      </c>
      <c r="B26" s="30">
        <v>0.66666666666666663</v>
      </c>
      <c r="C26" s="21">
        <v>0.70799999999716801</v>
      </c>
      <c r="D26" s="31">
        <f t="shared" si="0"/>
        <v>13.83812100284835</v>
      </c>
      <c r="E26" s="34">
        <f t="shared" si="1"/>
        <v>1.1444126069355585</v>
      </c>
      <c r="F26" s="29">
        <v>44708</v>
      </c>
      <c r="G26" s="30">
        <v>0.66666666666666663</v>
      </c>
      <c r="H26" s="21">
        <v>0.76099999999799595</v>
      </c>
      <c r="I26" s="31">
        <f t="shared" si="2"/>
        <v>15.526353474042125</v>
      </c>
      <c r="J26" s="34">
        <f t="shared" si="3"/>
        <v>1.2840294323032837</v>
      </c>
      <c r="K26" s="29">
        <v>44710</v>
      </c>
      <c r="L26" s="30">
        <v>0.66666666666666663</v>
      </c>
      <c r="M26" s="21">
        <v>0.85799999999656795</v>
      </c>
      <c r="N26" s="31">
        <f t="shared" si="4"/>
        <v>18.799717994524144</v>
      </c>
      <c r="O26" s="34">
        <f t="shared" si="5"/>
        <v>1.5547366781471466</v>
      </c>
      <c r="P26" s="29">
        <v>44712</v>
      </c>
      <c r="Q26" s="30">
        <v>0.66666666666666663</v>
      </c>
      <c r="R26" s="21">
        <v>0.75399999999746403</v>
      </c>
      <c r="S26" s="31">
        <f t="shared" si="6"/>
        <v>15.299242195584636</v>
      </c>
      <c r="T26" s="34">
        <f t="shared" si="7"/>
        <v>1.2652473295748494</v>
      </c>
    </row>
    <row r="27" spans="1:20" x14ac:dyDescent="0.25">
      <c r="A27" s="29">
        <v>44706</v>
      </c>
      <c r="B27" s="30">
        <v>0.70833333333333337</v>
      </c>
      <c r="C27" s="21">
        <v>0.70799999999716801</v>
      </c>
      <c r="D27" s="31">
        <f t="shared" si="0"/>
        <v>13.83812100284835</v>
      </c>
      <c r="E27" s="34">
        <f t="shared" si="1"/>
        <v>1.1444126069355585</v>
      </c>
      <c r="F27" s="29">
        <v>44708</v>
      </c>
      <c r="G27" s="30">
        <v>0.70833333333333337</v>
      </c>
      <c r="H27" s="21">
        <v>0.76499999999802004</v>
      </c>
      <c r="I27" s="31">
        <f t="shared" si="2"/>
        <v>15.656690864166414</v>
      </c>
      <c r="J27" s="34">
        <f t="shared" si="3"/>
        <v>1.2948083344665624</v>
      </c>
      <c r="K27" s="29">
        <v>44710</v>
      </c>
      <c r="L27" s="30">
        <v>0.70833333333333337</v>
      </c>
      <c r="M27" s="21">
        <v>0.83999999999663999</v>
      </c>
      <c r="N27" s="31">
        <f t="shared" si="4"/>
        <v>18.174749341948736</v>
      </c>
      <c r="O27" s="34">
        <f t="shared" si="5"/>
        <v>1.5030517705791604</v>
      </c>
      <c r="P27" s="29">
        <v>44712</v>
      </c>
      <c r="Q27" s="30">
        <v>0.70833333333333337</v>
      </c>
      <c r="R27" s="21">
        <v>0.74199999999751198</v>
      </c>
      <c r="S27" s="31">
        <f t="shared" si="6"/>
        <v>14.912819846731804</v>
      </c>
      <c r="T27" s="34">
        <f t="shared" si="7"/>
        <v>1.23329020132472</v>
      </c>
    </row>
    <row r="28" spans="1:20" x14ac:dyDescent="0.25">
      <c r="A28" s="29">
        <v>44706</v>
      </c>
      <c r="B28" s="30">
        <v>0.75</v>
      </c>
      <c r="C28" s="21">
        <v>0.70899999999716401</v>
      </c>
      <c r="D28" s="31">
        <f t="shared" si="0"/>
        <v>13.869300760774223</v>
      </c>
      <c r="E28" s="34">
        <f t="shared" si="1"/>
        <v>1.1469911729160283</v>
      </c>
      <c r="F28" s="29">
        <v>44708</v>
      </c>
      <c r="G28" s="30">
        <v>0.75</v>
      </c>
      <c r="H28" s="21">
        <v>0.76499999999809998</v>
      </c>
      <c r="I28" s="31">
        <f t="shared" si="2"/>
        <v>15.656690864169022</v>
      </c>
      <c r="J28" s="34">
        <f t="shared" si="3"/>
        <v>1.294808334466778</v>
      </c>
      <c r="K28" s="29">
        <v>44710</v>
      </c>
      <c r="L28" s="30">
        <v>0.75</v>
      </c>
      <c r="M28" s="21">
        <v>0.84599999999661601</v>
      </c>
      <c r="N28" s="31">
        <f t="shared" si="4"/>
        <v>18.382196429161965</v>
      </c>
      <c r="O28" s="34">
        <f t="shared" si="5"/>
        <v>1.5202076446916943</v>
      </c>
      <c r="P28" s="29">
        <v>44712</v>
      </c>
      <c r="Q28" s="30">
        <v>0.75</v>
      </c>
      <c r="R28" s="21">
        <v>0.74599999999757605</v>
      </c>
      <c r="S28" s="31">
        <f t="shared" si="6"/>
        <v>15.041217592640844</v>
      </c>
      <c r="T28" s="34">
        <f t="shared" si="7"/>
        <v>1.2439086949113978</v>
      </c>
    </row>
    <row r="29" spans="1:20" x14ac:dyDescent="0.25">
      <c r="A29" s="29">
        <v>44706</v>
      </c>
      <c r="B29" s="30">
        <v>0.79166666666666663</v>
      </c>
      <c r="C29" s="21">
        <v>0.71399999999722397</v>
      </c>
      <c r="D29" s="31">
        <f t="shared" si="0"/>
        <v>14.025591635726769</v>
      </c>
      <c r="E29" s="34">
        <f t="shared" si="1"/>
        <v>1.1599164282746037</v>
      </c>
      <c r="F29" s="29">
        <v>44708</v>
      </c>
      <c r="G29" s="30">
        <v>0.79166666666666663</v>
      </c>
      <c r="H29" s="21">
        <v>0.77399999999802405</v>
      </c>
      <c r="I29" s="31">
        <f t="shared" si="2"/>
        <v>15.951432540608959</v>
      </c>
      <c r="J29" s="34">
        <f t="shared" si="3"/>
        <v>1.3191834711083608</v>
      </c>
      <c r="K29" s="29">
        <v>44710</v>
      </c>
      <c r="L29" s="30">
        <v>0.79166666666666663</v>
      </c>
      <c r="M29" s="21">
        <v>0.83699999999665198</v>
      </c>
      <c r="N29" s="31">
        <f t="shared" si="4"/>
        <v>18.071355326375265</v>
      </c>
      <c r="O29" s="34">
        <f t="shared" si="5"/>
        <v>1.4945010854912344</v>
      </c>
      <c r="P29" s="29">
        <v>44712</v>
      </c>
      <c r="Q29" s="30">
        <v>0.79166666666666663</v>
      </c>
      <c r="R29" s="21">
        <v>0.74699999999757205</v>
      </c>
      <c r="S29" s="31">
        <f t="shared" si="6"/>
        <v>15.07338112636767</v>
      </c>
      <c r="T29" s="34">
        <f t="shared" si="7"/>
        <v>1.2465686191506062</v>
      </c>
    </row>
    <row r="30" spans="1:20" x14ac:dyDescent="0.25">
      <c r="A30" s="29">
        <v>44706</v>
      </c>
      <c r="B30" s="30">
        <v>0.83333333333333337</v>
      </c>
      <c r="C30" s="21">
        <v>0.72399999999726405</v>
      </c>
      <c r="D30" s="31">
        <f t="shared" si="0"/>
        <v>14.340127884705549</v>
      </c>
      <c r="E30" s="34">
        <f t="shared" si="1"/>
        <v>1.1859285760651488</v>
      </c>
      <c r="F30" s="29">
        <v>44708</v>
      </c>
      <c r="G30" s="30">
        <v>0.83333333333333337</v>
      </c>
      <c r="H30" s="21">
        <v>0.77699999999805203</v>
      </c>
      <c r="I30" s="31">
        <f t="shared" si="2"/>
        <v>16.050134654416546</v>
      </c>
      <c r="J30" s="34">
        <f t="shared" si="3"/>
        <v>1.3273461359202483</v>
      </c>
      <c r="K30" s="29">
        <v>44710</v>
      </c>
      <c r="L30" s="30">
        <v>0.83333333333333337</v>
      </c>
      <c r="M30" s="21">
        <v>0.82899999999668395</v>
      </c>
      <c r="N30" s="31">
        <f t="shared" si="4"/>
        <v>17.79671491753891</v>
      </c>
      <c r="O30" s="34">
        <f t="shared" si="5"/>
        <v>1.4717883236804679</v>
      </c>
      <c r="P30" s="29">
        <v>44712</v>
      </c>
      <c r="Q30" s="30">
        <v>0.83333333333333337</v>
      </c>
      <c r="R30" s="21">
        <v>0.75399999999758405</v>
      </c>
      <c r="S30" s="31">
        <f t="shared" si="6"/>
        <v>15.299242195588521</v>
      </c>
      <c r="T30" s="34">
        <f t="shared" si="7"/>
        <v>1.2652473295751707</v>
      </c>
    </row>
    <row r="31" spans="1:20" x14ac:dyDescent="0.25">
      <c r="A31" s="29">
        <v>44706</v>
      </c>
      <c r="B31" s="30">
        <v>0.875</v>
      </c>
      <c r="C31" s="21">
        <v>0.73299999999722798</v>
      </c>
      <c r="D31" s="31">
        <f t="shared" si="0"/>
        <v>14.625428624808276</v>
      </c>
      <c r="E31" s="34">
        <f t="shared" si="1"/>
        <v>1.2095229472716444</v>
      </c>
      <c r="F31" s="29">
        <v>44708</v>
      </c>
      <c r="G31" s="30">
        <v>0.875</v>
      </c>
      <c r="H31" s="21">
        <v>0.77399999999810398</v>
      </c>
      <c r="I31" s="31">
        <f t="shared" si="2"/>
        <v>15.95143254061159</v>
      </c>
      <c r="J31" s="34">
        <f t="shared" si="3"/>
        <v>1.3191834711085784</v>
      </c>
      <c r="K31" s="29">
        <v>44710</v>
      </c>
      <c r="L31" s="30">
        <v>0.875</v>
      </c>
      <c r="M31" s="21">
        <v>0.82599999999669604</v>
      </c>
      <c r="N31" s="31">
        <f t="shared" si="4"/>
        <v>17.694129544812593</v>
      </c>
      <c r="O31" s="34">
        <f t="shared" si="5"/>
        <v>1.4633045133560014</v>
      </c>
      <c r="P31" s="29">
        <v>44712</v>
      </c>
      <c r="Q31" s="30">
        <v>0.875</v>
      </c>
      <c r="R31" s="21">
        <v>0.75499999999762002</v>
      </c>
      <c r="S31" s="31">
        <f t="shared" si="6"/>
        <v>15.331610230217926</v>
      </c>
      <c r="T31" s="34">
        <f t="shared" si="7"/>
        <v>1.2679241660390224</v>
      </c>
    </row>
    <row r="32" spans="1:20" x14ac:dyDescent="0.25">
      <c r="A32" s="29">
        <v>44706</v>
      </c>
      <c r="B32" s="30">
        <v>0.91666666666666663</v>
      </c>
      <c r="C32" s="21">
        <v>0.73599999999725596</v>
      </c>
      <c r="D32" s="31">
        <f t="shared" si="0"/>
        <v>14.720993936178488</v>
      </c>
      <c r="E32" s="34">
        <f t="shared" si="1"/>
        <v>1.2174261985219608</v>
      </c>
      <c r="F32" s="29">
        <v>44708</v>
      </c>
      <c r="G32" s="30">
        <v>0.91666666666666663</v>
      </c>
      <c r="H32" s="21">
        <v>0.77899999999812397</v>
      </c>
      <c r="I32" s="31">
        <f t="shared" si="2"/>
        <v>16.116062112803807</v>
      </c>
      <c r="J32" s="34">
        <f t="shared" si="3"/>
        <v>1.3327983367288747</v>
      </c>
      <c r="K32" s="29">
        <v>44710</v>
      </c>
      <c r="L32" s="30">
        <v>0.91666666666666663</v>
      </c>
      <c r="M32" s="21">
        <v>0.83299999999666796</v>
      </c>
      <c r="N32" s="31">
        <f t="shared" si="4"/>
        <v>17.933839087984797</v>
      </c>
      <c r="O32" s="34">
        <f t="shared" si="5"/>
        <v>1.4831284925763426</v>
      </c>
      <c r="P32" s="29">
        <v>44712</v>
      </c>
      <c r="Q32" s="30">
        <v>0.91666666666666663</v>
      </c>
      <c r="R32" s="21">
        <v>0.75299999999762801</v>
      </c>
      <c r="S32" s="31">
        <f t="shared" si="6"/>
        <v>15.266899675333283</v>
      </c>
      <c r="T32" s="34">
        <f t="shared" si="7"/>
        <v>1.2625726031500624</v>
      </c>
    </row>
    <row r="33" spans="1:20" x14ac:dyDescent="0.25">
      <c r="A33" s="29">
        <v>44706</v>
      </c>
      <c r="B33" s="30">
        <v>0.95833333333333337</v>
      </c>
      <c r="C33" s="21">
        <v>0.74299999999730804</v>
      </c>
      <c r="D33" s="31">
        <f t="shared" si="0"/>
        <v>14.944880796920796</v>
      </c>
      <c r="E33" s="34">
        <f t="shared" si="1"/>
        <v>1.2359416419053497</v>
      </c>
      <c r="F33" s="29">
        <v>44708</v>
      </c>
      <c r="G33" s="30">
        <v>0.95833333333333337</v>
      </c>
      <c r="H33" s="21">
        <v>0.77799999999812797</v>
      </c>
      <c r="I33" s="31">
        <f t="shared" si="2"/>
        <v>16.083085787461172</v>
      </c>
      <c r="J33" s="34">
        <f t="shared" si="3"/>
        <v>1.3300711946230388</v>
      </c>
      <c r="K33" s="29">
        <v>44710</v>
      </c>
      <c r="L33" s="30">
        <v>0.95833333333333337</v>
      </c>
      <c r="M33" s="21">
        <v>0.81099999999675598</v>
      </c>
      <c r="N33" s="31">
        <f t="shared" si="4"/>
        <v>17.184528649043848</v>
      </c>
      <c r="O33" s="34">
        <f t="shared" si="5"/>
        <v>1.4211605192759262</v>
      </c>
      <c r="P33" s="29">
        <v>44712</v>
      </c>
      <c r="Q33" s="30">
        <v>0.95833333333333337</v>
      </c>
      <c r="R33" s="21">
        <v>0.76499999999766</v>
      </c>
      <c r="S33" s="31">
        <f t="shared" si="6"/>
        <v>15.656690864154662</v>
      </c>
      <c r="T33" s="34">
        <f t="shared" si="7"/>
        <v>1.2948083344655905</v>
      </c>
    </row>
    <row r="34" spans="1:20" x14ac:dyDescent="0.25">
      <c r="A34" s="29">
        <v>44707</v>
      </c>
      <c r="B34" s="30">
        <v>0</v>
      </c>
      <c r="C34" s="21">
        <v>0.74399999999734401</v>
      </c>
      <c r="D34" s="31">
        <f t="shared" si="0"/>
        <v>14.976967413961834</v>
      </c>
      <c r="E34" s="34">
        <f t="shared" si="1"/>
        <v>1.2385952051346436</v>
      </c>
      <c r="F34" s="29">
        <v>44709</v>
      </c>
      <c r="G34" s="30">
        <v>0</v>
      </c>
      <c r="H34" s="21">
        <v>0.77899999999812397</v>
      </c>
      <c r="I34" s="31">
        <f t="shared" si="2"/>
        <v>16.116062112803807</v>
      </c>
      <c r="J34" s="34">
        <f t="shared" si="3"/>
        <v>1.3327983367288747</v>
      </c>
      <c r="K34" s="29">
        <v>44711</v>
      </c>
      <c r="L34" s="30">
        <v>0</v>
      </c>
      <c r="M34" s="21">
        <v>0.80499999999677996</v>
      </c>
      <c r="N34" s="31">
        <f t="shared" si="4"/>
        <v>16.982246578293537</v>
      </c>
      <c r="O34" s="34">
        <f t="shared" si="5"/>
        <v>1.4044317920248754</v>
      </c>
    </row>
    <row r="35" spans="1:20" x14ac:dyDescent="0.25">
      <c r="A35" s="29">
        <v>44707</v>
      </c>
      <c r="B35" s="30">
        <v>4.1666666666666664E-2</v>
      </c>
      <c r="C35" s="21">
        <v>0.74799999999736799</v>
      </c>
      <c r="D35" s="31">
        <f t="shared" si="0"/>
        <v>15.105570271122808</v>
      </c>
      <c r="E35" s="34">
        <f t="shared" si="1"/>
        <v>1.2492306614218562</v>
      </c>
      <c r="F35" s="29">
        <v>44709</v>
      </c>
      <c r="G35" s="30">
        <v>4.1666666666666664E-2</v>
      </c>
      <c r="H35" s="21">
        <v>0.78099999999815595</v>
      </c>
      <c r="I35" s="31">
        <f t="shared" si="2"/>
        <v>16.182090287952065</v>
      </c>
      <c r="J35" s="34">
        <f t="shared" si="3"/>
        <v>1.3382588668136357</v>
      </c>
      <c r="K35" s="29">
        <v>44711</v>
      </c>
      <c r="L35" s="30">
        <v>4.1666666666666664E-2</v>
      </c>
      <c r="M35" s="21">
        <v>0.79799999999680804</v>
      </c>
      <c r="N35" s="31">
        <f t="shared" si="4"/>
        <v>16.74738152718168</v>
      </c>
      <c r="O35" s="34">
        <f t="shared" si="5"/>
        <v>1.3850084522979249</v>
      </c>
    </row>
    <row r="36" spans="1:20" x14ac:dyDescent="0.25">
      <c r="A36" s="29">
        <v>44707</v>
      </c>
      <c r="B36" s="30">
        <v>8.3333333333333329E-2</v>
      </c>
      <c r="C36" s="21">
        <v>0.74999999999739997</v>
      </c>
      <c r="D36" s="31">
        <f t="shared" si="0"/>
        <v>15.170025338230332</v>
      </c>
      <c r="E36" s="34">
        <f t="shared" si="1"/>
        <v>1.2545610954716484</v>
      </c>
      <c r="F36" s="29">
        <v>44709</v>
      </c>
      <c r="G36" s="30">
        <v>8.3333333333333329E-2</v>
      </c>
      <c r="H36" s="21">
        <v>0.77699999999813196</v>
      </c>
      <c r="I36" s="31">
        <f t="shared" si="2"/>
        <v>16.050134654419178</v>
      </c>
      <c r="J36" s="34">
        <f t="shared" si="3"/>
        <v>1.3273461359204659</v>
      </c>
      <c r="K36" s="29">
        <v>44711</v>
      </c>
      <c r="L36" s="30">
        <v>8.3333333333333329E-2</v>
      </c>
      <c r="M36" s="21">
        <v>0.80699999999677197</v>
      </c>
      <c r="N36" s="31">
        <f t="shared" si="4"/>
        <v>17.049574683274727</v>
      </c>
      <c r="O36" s="34">
        <f t="shared" si="5"/>
        <v>1.4099998263068199</v>
      </c>
    </row>
    <row r="37" spans="1:20" x14ac:dyDescent="0.25">
      <c r="A37" s="29">
        <v>44707</v>
      </c>
      <c r="B37" s="30">
        <v>0.125</v>
      </c>
      <c r="C37" s="21">
        <v>0.75999999999739998</v>
      </c>
      <c r="D37" s="31">
        <f t="shared" si="0"/>
        <v>15.493832640103372</v>
      </c>
      <c r="E37" s="34">
        <f t="shared" si="1"/>
        <v>1.2813399593365489</v>
      </c>
      <c r="F37" s="29">
        <v>44709</v>
      </c>
      <c r="G37" s="30">
        <v>0.125</v>
      </c>
      <c r="H37" s="21">
        <v>0.77299999999810798</v>
      </c>
      <c r="I37" s="31">
        <f t="shared" si="2"/>
        <v>15.918582308407263</v>
      </c>
      <c r="J37" s="34">
        <f t="shared" si="3"/>
        <v>1.3164667569052806</v>
      </c>
      <c r="K37" s="29">
        <v>44711</v>
      </c>
      <c r="L37" s="30">
        <v>0.125</v>
      </c>
      <c r="M37" s="21">
        <v>0.78999999999684001</v>
      </c>
      <c r="N37" s="31">
        <f t="shared" si="4"/>
        <v>16.480460649016415</v>
      </c>
      <c r="O37" s="34">
        <f t="shared" si="5"/>
        <v>1.3629340956736575</v>
      </c>
    </row>
    <row r="38" spans="1:20" x14ac:dyDescent="0.25">
      <c r="A38" s="29">
        <v>44707</v>
      </c>
      <c r="B38" s="30">
        <v>0.16666666666666666</v>
      </c>
      <c r="C38" s="21">
        <v>0.76399999999742396</v>
      </c>
      <c r="D38" s="31">
        <f t="shared" si="0"/>
        <v>15.624068435458069</v>
      </c>
      <c r="E38" s="34">
        <f t="shared" si="1"/>
        <v>1.2921104596123822</v>
      </c>
      <c r="F38" s="29">
        <v>44709</v>
      </c>
      <c r="G38" s="30">
        <v>0.16666666666666666</v>
      </c>
      <c r="H38" s="21">
        <v>0.76999999999811997</v>
      </c>
      <c r="I38" s="31">
        <f t="shared" si="2"/>
        <v>15.820183214282075</v>
      </c>
      <c r="J38" s="34">
        <f t="shared" si="3"/>
        <v>1.3083291518211275</v>
      </c>
      <c r="K38" s="29">
        <v>44711</v>
      </c>
      <c r="L38" s="30">
        <v>0.16666666666666666</v>
      </c>
      <c r="M38" s="21">
        <v>0.79399999999682402</v>
      </c>
      <c r="N38" s="31">
        <f t="shared" si="4"/>
        <v>16.613721205938262</v>
      </c>
      <c r="O38" s="34">
        <f t="shared" si="5"/>
        <v>1.3739547437310942</v>
      </c>
    </row>
    <row r="39" spans="1:20" x14ac:dyDescent="0.25">
      <c r="A39" s="29">
        <v>44707</v>
      </c>
      <c r="B39" s="30">
        <v>0.20833333333333334</v>
      </c>
      <c r="C39" s="21">
        <v>0.77199999999743196</v>
      </c>
      <c r="D39" s="31">
        <f t="shared" si="0"/>
        <v>15.885757334418315</v>
      </c>
      <c r="E39" s="34">
        <f t="shared" si="1"/>
        <v>1.3137521315563947</v>
      </c>
      <c r="F39" s="29">
        <v>44709</v>
      </c>
      <c r="G39" s="30">
        <v>0.20833333333333334</v>
      </c>
      <c r="H39" s="21">
        <v>0.76199999999815204</v>
      </c>
      <c r="I39" s="31">
        <f t="shared" si="2"/>
        <v>15.558899726928068</v>
      </c>
      <c r="J39" s="34">
        <f t="shared" si="3"/>
        <v>1.2867210074169513</v>
      </c>
      <c r="K39" s="29">
        <v>44711</v>
      </c>
      <c r="L39" s="30">
        <v>0.20833333333333334</v>
      </c>
      <c r="M39" s="21">
        <v>0.77599999999689595</v>
      </c>
      <c r="N39" s="31">
        <f t="shared" si="4"/>
        <v>16.017208726776694</v>
      </c>
      <c r="O39" s="34">
        <f t="shared" si="5"/>
        <v>1.3246231617044326</v>
      </c>
    </row>
    <row r="40" spans="1:20" x14ac:dyDescent="0.25">
      <c r="A40" s="29">
        <v>44707</v>
      </c>
      <c r="B40" s="30">
        <v>0.25</v>
      </c>
      <c r="C40" s="21">
        <v>0.77799999999740799</v>
      </c>
      <c r="D40" s="31">
        <f t="shared" si="0"/>
        <v>16.08308578743744</v>
      </c>
      <c r="E40" s="34">
        <f t="shared" si="1"/>
        <v>1.3300711946210761</v>
      </c>
      <c r="F40" s="29">
        <v>44709</v>
      </c>
      <c r="G40" s="30">
        <v>0.25</v>
      </c>
      <c r="H40" s="21">
        <v>0.777999999998088</v>
      </c>
      <c r="I40" s="31">
        <f t="shared" si="2"/>
        <v>16.083085787459854</v>
      </c>
      <c r="J40" s="34">
        <f t="shared" si="3"/>
        <v>1.3300711946229298</v>
      </c>
      <c r="K40" s="29">
        <v>44711</v>
      </c>
      <c r="L40" s="30">
        <v>0.25</v>
      </c>
      <c r="M40" s="21">
        <v>0.77199999999691205</v>
      </c>
      <c r="N40" s="31">
        <f t="shared" si="4"/>
        <v>15.885757334401259</v>
      </c>
      <c r="O40" s="34">
        <f t="shared" si="5"/>
        <v>1.313752131554984</v>
      </c>
    </row>
    <row r="41" spans="1:20" x14ac:dyDescent="0.25">
      <c r="A41" s="29">
        <v>44707</v>
      </c>
      <c r="B41" s="30">
        <v>0.29166666666666669</v>
      </c>
      <c r="C41" s="21">
        <v>0.77599999999745595</v>
      </c>
      <c r="D41" s="31">
        <f t="shared" si="0"/>
        <v>16.017208726795126</v>
      </c>
      <c r="E41" s="34">
        <f t="shared" si="1"/>
        <v>1.3246231617059567</v>
      </c>
      <c r="F41" s="29">
        <v>44709</v>
      </c>
      <c r="G41" s="30">
        <v>0.29166666666666669</v>
      </c>
      <c r="H41" s="21">
        <v>0.77499999999809999</v>
      </c>
      <c r="I41" s="31">
        <f t="shared" si="2"/>
        <v>15.984308017818321</v>
      </c>
      <c r="J41" s="34">
        <f t="shared" si="3"/>
        <v>1.3219022730735752</v>
      </c>
      <c r="K41" s="29">
        <v>44711</v>
      </c>
      <c r="L41" s="30">
        <v>0.29166666666666669</v>
      </c>
      <c r="M41" s="21">
        <v>0.77899999999688396</v>
      </c>
      <c r="N41" s="31">
        <f t="shared" si="4"/>
        <v>16.116062112762897</v>
      </c>
      <c r="O41" s="34">
        <f t="shared" si="5"/>
        <v>1.3327983367254914</v>
      </c>
    </row>
    <row r="42" spans="1:20" x14ac:dyDescent="0.25">
      <c r="A42" s="29">
        <v>44707</v>
      </c>
      <c r="B42" s="30">
        <v>0.33333333333333331</v>
      </c>
      <c r="C42" s="21">
        <v>0.78999999999748005</v>
      </c>
      <c r="D42" s="31">
        <f t="shared" si="0"/>
        <v>16.480460649037706</v>
      </c>
      <c r="E42" s="34">
        <f t="shared" si="1"/>
        <v>1.3629340956754181</v>
      </c>
      <c r="F42" s="29">
        <v>44709</v>
      </c>
      <c r="G42" s="30">
        <v>0.33333333333333331</v>
      </c>
      <c r="H42" s="21">
        <v>0.76199999999811197</v>
      </c>
      <c r="I42" s="31">
        <f t="shared" si="2"/>
        <v>15.558899726926764</v>
      </c>
      <c r="J42" s="34">
        <f t="shared" si="3"/>
        <v>1.2867210074168434</v>
      </c>
      <c r="K42" s="29">
        <v>44711</v>
      </c>
      <c r="L42" s="30">
        <v>0.33333333333333331</v>
      </c>
      <c r="M42" s="21">
        <v>0.77299999999690805</v>
      </c>
      <c r="N42" s="31">
        <f t="shared" si="4"/>
        <v>15.91858230836786</v>
      </c>
      <c r="O42" s="34">
        <f t="shared" si="5"/>
        <v>1.3164667569020219</v>
      </c>
    </row>
    <row r="43" spans="1:20" x14ac:dyDescent="0.25">
      <c r="A43" s="29">
        <v>44707</v>
      </c>
      <c r="B43" s="30">
        <v>0.375</v>
      </c>
      <c r="C43" s="21">
        <v>0.79899999999752402</v>
      </c>
      <c r="D43" s="31">
        <f t="shared" si="0"/>
        <v>16.780858975220958</v>
      </c>
      <c r="E43" s="34">
        <f t="shared" si="1"/>
        <v>1.3877770372507732</v>
      </c>
      <c r="F43" s="29">
        <v>44709</v>
      </c>
      <c r="G43" s="30">
        <v>0.375</v>
      </c>
      <c r="H43" s="21">
        <v>0.75399999999810396</v>
      </c>
      <c r="I43" s="31">
        <f t="shared" si="2"/>
        <v>15.299242195605341</v>
      </c>
      <c r="J43" s="34">
        <f t="shared" si="3"/>
        <v>1.2652473295765616</v>
      </c>
      <c r="K43" s="29">
        <v>44711</v>
      </c>
      <c r="L43" s="30">
        <v>0.375</v>
      </c>
      <c r="M43" s="21">
        <v>0.76699999999693202</v>
      </c>
      <c r="N43" s="31">
        <f t="shared" si="4"/>
        <v>15.722011803058741</v>
      </c>
      <c r="O43" s="34">
        <f t="shared" si="5"/>
        <v>1.3002103761129578</v>
      </c>
    </row>
    <row r="44" spans="1:20" x14ac:dyDescent="0.25">
      <c r="A44" s="29">
        <v>44707</v>
      </c>
      <c r="B44" s="30">
        <v>0.41666666666666669</v>
      </c>
      <c r="C44" s="21">
        <v>0.801999999997552</v>
      </c>
      <c r="D44" s="31">
        <f t="shared" si="0"/>
        <v>16.881440799162299</v>
      </c>
      <c r="E44" s="34">
        <f t="shared" si="1"/>
        <v>1.396095154090722</v>
      </c>
      <c r="F44" s="29">
        <v>44709</v>
      </c>
      <c r="G44" s="30">
        <v>0.41666666666666669</v>
      </c>
      <c r="H44" s="21">
        <v>0.75899999999808399</v>
      </c>
      <c r="I44" s="31">
        <f t="shared" si="2"/>
        <v>15.461337238722063</v>
      </c>
      <c r="J44" s="34">
        <f t="shared" si="3"/>
        <v>1.2786525896423144</v>
      </c>
      <c r="K44" s="29">
        <v>44711</v>
      </c>
      <c r="L44" s="30">
        <v>0.41666666666666669</v>
      </c>
      <c r="M44" s="21">
        <v>0.76299999999694801</v>
      </c>
      <c r="N44" s="31">
        <f t="shared" si="4"/>
        <v>15.591471385201841</v>
      </c>
      <c r="O44" s="34">
        <f t="shared" si="5"/>
        <v>1.2894146835561922</v>
      </c>
    </row>
    <row r="45" spans="1:20" x14ac:dyDescent="0.25">
      <c r="A45" s="29">
        <v>44707</v>
      </c>
      <c r="B45" s="30">
        <v>0.45833333333333331</v>
      </c>
      <c r="C45" s="21">
        <v>0.80199999999751204</v>
      </c>
      <c r="D45" s="31">
        <f t="shared" si="0"/>
        <v>16.881440799160956</v>
      </c>
      <c r="E45" s="34">
        <f t="shared" si="1"/>
        <v>1.396095154090611</v>
      </c>
      <c r="F45" s="29">
        <v>44709</v>
      </c>
      <c r="G45" s="30">
        <v>0.45833333333333331</v>
      </c>
      <c r="H45" s="21">
        <v>0.74199999999815203</v>
      </c>
      <c r="I45" s="31">
        <f t="shared" si="2"/>
        <v>14.912819846752315</v>
      </c>
      <c r="J45" s="34">
        <f t="shared" si="3"/>
        <v>1.2332902013264164</v>
      </c>
      <c r="K45" s="29">
        <v>44711</v>
      </c>
      <c r="L45" s="30">
        <v>0.45833333333333331</v>
      </c>
      <c r="M45" s="21">
        <v>0.74799999999700795</v>
      </c>
      <c r="N45" s="31">
        <f t="shared" si="4"/>
        <v>15.105570271111212</v>
      </c>
      <c r="O45" s="34">
        <f t="shared" si="5"/>
        <v>1.2492306614208972</v>
      </c>
    </row>
    <row r="46" spans="1:20" x14ac:dyDescent="0.25">
      <c r="A46" s="29">
        <v>44707</v>
      </c>
      <c r="B46" s="30">
        <v>0.5</v>
      </c>
      <c r="C46" s="21">
        <v>0.79499999999762005</v>
      </c>
      <c r="D46" s="31">
        <f t="shared" si="0"/>
        <v>16.647098840250578</v>
      </c>
      <c r="E46" s="34">
        <f t="shared" si="1"/>
        <v>1.3767150740887228</v>
      </c>
      <c r="F46" s="29">
        <v>44709</v>
      </c>
      <c r="G46" s="30">
        <v>0.5</v>
      </c>
      <c r="H46" s="21">
        <v>0.74199999999811195</v>
      </c>
      <c r="I46" s="31">
        <f t="shared" si="2"/>
        <v>14.912819846751031</v>
      </c>
      <c r="J46" s="34">
        <f t="shared" si="3"/>
        <v>1.2332902013263103</v>
      </c>
      <c r="K46" s="29">
        <v>44711</v>
      </c>
      <c r="L46" s="30">
        <v>0.5</v>
      </c>
      <c r="M46" s="21">
        <v>0.74699999999701205</v>
      </c>
      <c r="N46" s="31">
        <f t="shared" si="4"/>
        <v>15.073381126349652</v>
      </c>
      <c r="O46" s="34">
        <f t="shared" si="5"/>
        <v>1.2465686191491161</v>
      </c>
    </row>
    <row r="47" spans="1:20" x14ac:dyDescent="0.25">
      <c r="A47" s="29">
        <v>44707</v>
      </c>
      <c r="B47" s="30">
        <v>0.54166666666666663</v>
      </c>
      <c r="C47" s="21">
        <v>0.79699999999761195</v>
      </c>
      <c r="D47" s="31">
        <f t="shared" si="0"/>
        <v>16.71392901358486</v>
      </c>
      <c r="E47" s="34">
        <f t="shared" si="1"/>
        <v>1.3822419294234678</v>
      </c>
      <c r="F47" s="29">
        <v>44709</v>
      </c>
      <c r="G47" s="30">
        <v>0.54166666666666663</v>
      </c>
      <c r="H47" s="21">
        <v>0.74399999999810396</v>
      </c>
      <c r="I47" s="31">
        <f t="shared" si="2"/>
        <v>14.976967413986229</v>
      </c>
      <c r="J47" s="34">
        <f t="shared" si="3"/>
        <v>1.2385952051366611</v>
      </c>
      <c r="K47" s="29">
        <v>44711</v>
      </c>
      <c r="L47" s="30">
        <v>0.54166666666666663</v>
      </c>
      <c r="M47" s="21">
        <v>0.74599999999701605</v>
      </c>
      <c r="N47" s="31">
        <f t="shared" si="4"/>
        <v>15.041217592622839</v>
      </c>
      <c r="O47" s="34">
        <f t="shared" si="5"/>
        <v>1.2439086949099087</v>
      </c>
    </row>
    <row r="48" spans="1:20" x14ac:dyDescent="0.25">
      <c r="A48" s="29">
        <v>44707</v>
      </c>
      <c r="B48" s="30">
        <v>0.58333333333333337</v>
      </c>
      <c r="C48" s="21">
        <v>0.79499999999766002</v>
      </c>
      <c r="D48" s="31">
        <f t="shared" si="0"/>
        <v>16.647098840251914</v>
      </c>
      <c r="E48" s="34">
        <f t="shared" si="1"/>
        <v>1.3767150740888332</v>
      </c>
      <c r="F48" s="29">
        <v>44709</v>
      </c>
      <c r="G48" s="30">
        <v>0.58333333333333337</v>
      </c>
      <c r="H48" s="21">
        <v>0.73399999999810395</v>
      </c>
      <c r="I48" s="31">
        <f t="shared" si="2"/>
        <v>14.657257939396242</v>
      </c>
      <c r="J48" s="34">
        <f t="shared" si="3"/>
        <v>1.2121552315880693</v>
      </c>
      <c r="K48" s="29">
        <v>44711</v>
      </c>
      <c r="L48" s="30">
        <v>0.58333333333333337</v>
      </c>
      <c r="M48" s="21">
        <v>0.73799999999704802</v>
      </c>
      <c r="N48" s="31">
        <f t="shared" si="4"/>
        <v>14.784832995145916</v>
      </c>
      <c r="O48" s="34">
        <f t="shared" si="5"/>
        <v>1.2227056886985672</v>
      </c>
    </row>
    <row r="49" spans="1:15" x14ac:dyDescent="0.25">
      <c r="A49" s="29">
        <v>44707</v>
      </c>
      <c r="B49" s="30">
        <v>0.625</v>
      </c>
      <c r="C49" s="21">
        <v>0.788999999997684</v>
      </c>
      <c r="D49" s="31">
        <f t="shared" si="0"/>
        <v>16.447208068883469</v>
      </c>
      <c r="E49" s="34">
        <f t="shared" si="1"/>
        <v>1.3601841072966629</v>
      </c>
      <c r="F49" s="29">
        <v>44709</v>
      </c>
      <c r="G49" s="30">
        <v>0.625</v>
      </c>
      <c r="H49" s="21">
        <v>0.73399999999814403</v>
      </c>
      <c r="I49" s="31">
        <f t="shared" si="2"/>
        <v>14.657257939397518</v>
      </c>
      <c r="J49" s="34">
        <f t="shared" si="3"/>
        <v>1.2121552315881747</v>
      </c>
      <c r="K49" s="29">
        <v>44711</v>
      </c>
      <c r="L49" s="30">
        <v>0.625</v>
      </c>
      <c r="M49" s="21">
        <v>0.740999999997076</v>
      </c>
      <c r="N49" s="31">
        <f t="shared" si="4"/>
        <v>14.880784577385082</v>
      </c>
      <c r="O49" s="34">
        <f t="shared" si="5"/>
        <v>1.2306408845497463</v>
      </c>
    </row>
    <row r="50" spans="1:15" x14ac:dyDescent="0.25">
      <c r="A50" s="29">
        <v>44707</v>
      </c>
      <c r="B50" s="30">
        <v>0.66666666666666663</v>
      </c>
      <c r="C50" s="21">
        <v>0.76499999999778001</v>
      </c>
      <c r="D50" s="31">
        <f t="shared" si="0"/>
        <v>15.656690864158582</v>
      </c>
      <c r="E50" s="34">
        <f t="shared" si="1"/>
        <v>1.2948083344659147</v>
      </c>
      <c r="F50" s="29">
        <v>44709</v>
      </c>
      <c r="G50" s="30">
        <v>0.66666666666666663</v>
      </c>
      <c r="H50" s="21">
        <v>0.73699999999817201</v>
      </c>
      <c r="I50" s="31">
        <f t="shared" si="2"/>
        <v>14.752900590017141</v>
      </c>
      <c r="J50" s="34">
        <f t="shared" si="3"/>
        <v>1.2200648787944175</v>
      </c>
      <c r="K50" s="29">
        <v>44711</v>
      </c>
      <c r="L50" s="30">
        <v>0.66666666666666663</v>
      </c>
      <c r="M50" s="21">
        <v>0.74899999999712397</v>
      </c>
      <c r="N50" s="31">
        <f t="shared" si="4"/>
        <v>15.13778501302459</v>
      </c>
      <c r="O50" s="34">
        <f t="shared" si="5"/>
        <v>1.2518948205771336</v>
      </c>
    </row>
    <row r="51" spans="1:15" x14ac:dyDescent="0.25">
      <c r="A51" s="29">
        <v>44707</v>
      </c>
      <c r="B51" s="30">
        <v>0.70833333333333337</v>
      </c>
      <c r="C51" s="21">
        <v>0.76899999999772395</v>
      </c>
      <c r="D51" s="31">
        <f t="shared" si="0"/>
        <v>15.787434094668352</v>
      </c>
      <c r="E51" s="34">
        <f t="shared" si="1"/>
        <v>1.3056207996290727</v>
      </c>
      <c r="F51" s="29">
        <v>44709</v>
      </c>
      <c r="G51" s="30">
        <v>0.70833333333333337</v>
      </c>
      <c r="H51" s="21">
        <v>0.74299999999810795</v>
      </c>
      <c r="I51" s="31">
        <f t="shared" si="2"/>
        <v>14.944880796946451</v>
      </c>
      <c r="J51" s="34">
        <f t="shared" si="3"/>
        <v>1.2359416419074716</v>
      </c>
      <c r="K51" s="29">
        <v>44711</v>
      </c>
      <c r="L51" s="30">
        <v>0.70833333333333337</v>
      </c>
      <c r="M51" s="21">
        <v>0.74699999999708999</v>
      </c>
      <c r="N51" s="31">
        <f t="shared" si="4"/>
        <v>15.07338112635216</v>
      </c>
      <c r="O51" s="34">
        <f t="shared" si="5"/>
        <v>1.2465686191493235</v>
      </c>
    </row>
    <row r="52" spans="1:15" x14ac:dyDescent="0.25">
      <c r="A52" s="29">
        <v>44707</v>
      </c>
      <c r="B52" s="30">
        <v>0.75</v>
      </c>
      <c r="C52" s="21">
        <v>0.75099999999779599</v>
      </c>
      <c r="D52" s="31">
        <f t="shared" si="0"/>
        <v>15.202291232892403</v>
      </c>
      <c r="E52" s="34">
        <f t="shared" si="1"/>
        <v>1.2572294849602017</v>
      </c>
      <c r="F52" s="29">
        <v>44709</v>
      </c>
      <c r="G52" s="30">
        <v>0.75</v>
      </c>
      <c r="H52" s="21">
        <v>0.74699999999813205</v>
      </c>
      <c r="I52" s="31">
        <f t="shared" si="2"/>
        <v>15.073381126385687</v>
      </c>
      <c r="J52" s="34">
        <f t="shared" si="3"/>
        <v>1.2465686191520962</v>
      </c>
      <c r="K52" s="29">
        <v>44711</v>
      </c>
      <c r="L52" s="30">
        <v>0.75</v>
      </c>
      <c r="M52" s="21">
        <v>0.748999999997084</v>
      </c>
      <c r="N52" s="31">
        <f t="shared" si="4"/>
        <v>15.137785013023301</v>
      </c>
      <c r="O52" s="34">
        <f t="shared" si="5"/>
        <v>1.2518948205770268</v>
      </c>
    </row>
    <row r="53" spans="1:15" x14ac:dyDescent="0.25">
      <c r="A53" s="29">
        <v>44707</v>
      </c>
      <c r="B53" s="30">
        <v>0.79166666666666663</v>
      </c>
      <c r="C53" s="21">
        <v>0.74199999999779198</v>
      </c>
      <c r="D53" s="31">
        <f t="shared" si="0"/>
        <v>14.912819846740778</v>
      </c>
      <c r="E53" s="34">
        <f t="shared" si="1"/>
        <v>1.2332902013254623</v>
      </c>
      <c r="F53" s="29">
        <v>44709</v>
      </c>
      <c r="G53" s="30">
        <v>0.79166666666666663</v>
      </c>
      <c r="H53" s="21">
        <v>0.74599999999813604</v>
      </c>
      <c r="I53" s="31">
        <f t="shared" si="2"/>
        <v>15.041217592658848</v>
      </c>
      <c r="J53" s="34">
        <f t="shared" si="3"/>
        <v>1.2439086949128866</v>
      </c>
      <c r="K53" s="29">
        <v>44711</v>
      </c>
      <c r="L53" s="30">
        <v>0.79166666666666663</v>
      </c>
      <c r="M53" s="21">
        <v>0.74399999999710398</v>
      </c>
      <c r="N53" s="31">
        <f t="shared" si="4"/>
        <v>14.976967413954128</v>
      </c>
      <c r="O53" s="34">
        <f t="shared" si="5"/>
        <v>1.2385952051340063</v>
      </c>
    </row>
    <row r="54" spans="1:15" x14ac:dyDescent="0.25">
      <c r="A54" s="29">
        <v>44707</v>
      </c>
      <c r="B54" s="30">
        <v>0.83333333333333337</v>
      </c>
      <c r="C54" s="21">
        <v>0.73699999999785204</v>
      </c>
      <c r="D54" s="31">
        <f t="shared" si="0"/>
        <v>14.752900590006927</v>
      </c>
      <c r="E54" s="34">
        <f t="shared" si="1"/>
        <v>1.2200648787935728</v>
      </c>
      <c r="F54" s="29">
        <v>44709</v>
      </c>
      <c r="G54" s="30">
        <v>0.83333333333333337</v>
      </c>
      <c r="H54" s="21">
        <v>0.75199999999815204</v>
      </c>
      <c r="I54" s="31">
        <f t="shared" si="2"/>
        <v>15.234582683196789</v>
      </c>
      <c r="J54" s="34">
        <f t="shared" si="3"/>
        <v>1.2598999879003745</v>
      </c>
      <c r="K54" s="29">
        <v>44711</v>
      </c>
      <c r="L54" s="30">
        <v>0.83333333333333337</v>
      </c>
      <c r="M54" s="21">
        <v>0.75499999999718004</v>
      </c>
      <c r="N54" s="31">
        <f t="shared" si="4"/>
        <v>15.33161023020368</v>
      </c>
      <c r="O54" s="34">
        <f t="shared" si="5"/>
        <v>1.2679241660378442</v>
      </c>
    </row>
    <row r="55" spans="1:15" x14ac:dyDescent="0.25">
      <c r="A55" s="29">
        <v>44707</v>
      </c>
      <c r="B55" s="30">
        <v>0.875</v>
      </c>
      <c r="C55" s="21">
        <v>0.73099999999783605</v>
      </c>
      <c r="D55" s="31">
        <f t="shared" si="0"/>
        <v>14.561847434700404</v>
      </c>
      <c r="E55" s="34">
        <f t="shared" si="1"/>
        <v>1.2042647828497233</v>
      </c>
      <c r="F55" s="29">
        <v>44709</v>
      </c>
      <c r="G55" s="30">
        <v>0.875</v>
      </c>
      <c r="H55" s="21">
        <v>0.75799999999816803</v>
      </c>
      <c r="I55" s="31">
        <f t="shared" si="2"/>
        <v>15.428867283416512</v>
      </c>
      <c r="J55" s="34">
        <f t="shared" si="3"/>
        <v>1.2759673243385454</v>
      </c>
      <c r="K55" s="29">
        <v>44711</v>
      </c>
      <c r="L55" s="30">
        <v>0.875</v>
      </c>
      <c r="M55" s="21">
        <v>0.75699999999721201</v>
      </c>
      <c r="N55" s="31">
        <f t="shared" si="4"/>
        <v>15.396422787777102</v>
      </c>
      <c r="O55" s="34">
        <f t="shared" si="5"/>
        <v>1.2732841645491662</v>
      </c>
    </row>
    <row r="56" spans="1:15" x14ac:dyDescent="0.25">
      <c r="A56" s="29">
        <v>44707</v>
      </c>
      <c r="B56" s="30">
        <v>0.91666666666666663</v>
      </c>
      <c r="C56" s="21">
        <v>0.73699999999785204</v>
      </c>
      <c r="D56" s="31">
        <f t="shared" si="0"/>
        <v>14.752900590006927</v>
      </c>
      <c r="E56" s="34">
        <f t="shared" si="1"/>
        <v>1.2200648787935728</v>
      </c>
      <c r="F56" s="29">
        <v>44709</v>
      </c>
      <c r="G56" s="30">
        <v>0.91666666666666663</v>
      </c>
      <c r="H56" s="21">
        <v>0.75899999999812395</v>
      </c>
      <c r="I56" s="31">
        <f t="shared" si="2"/>
        <v>15.46133723872336</v>
      </c>
      <c r="J56" s="34">
        <f t="shared" si="3"/>
        <v>1.2786525896424217</v>
      </c>
      <c r="K56" s="29">
        <v>44711</v>
      </c>
      <c r="L56" s="30">
        <v>0.91666666666666663</v>
      </c>
      <c r="M56" s="21">
        <v>0.75699999999721201</v>
      </c>
      <c r="N56" s="31">
        <f t="shared" si="4"/>
        <v>15.396422787777102</v>
      </c>
      <c r="O56" s="34">
        <f t="shared" si="5"/>
        <v>1.2732841645491662</v>
      </c>
    </row>
    <row r="57" spans="1:15" x14ac:dyDescent="0.25">
      <c r="A57" s="29">
        <v>44707</v>
      </c>
      <c r="B57" s="30">
        <v>0.95833333333333337</v>
      </c>
      <c r="C57" s="21">
        <v>0.74399999999786404</v>
      </c>
      <c r="D57" s="31">
        <f t="shared" si="0"/>
        <v>14.976967413978528</v>
      </c>
      <c r="E57" s="34">
        <f t="shared" si="1"/>
        <v>1.2385952051360243</v>
      </c>
      <c r="F57" s="29">
        <v>44709</v>
      </c>
      <c r="G57" s="30">
        <v>0.95833333333333337</v>
      </c>
      <c r="H57" s="21">
        <v>0.75699999999817202</v>
      </c>
      <c r="I57" s="31">
        <f t="shared" si="2"/>
        <v>15.396422787808238</v>
      </c>
      <c r="J57" s="34">
        <f t="shared" si="3"/>
        <v>1.2732841645517412</v>
      </c>
      <c r="K57" s="29">
        <v>44711</v>
      </c>
      <c r="L57" s="30">
        <v>0.95833333333333337</v>
      </c>
      <c r="M57" s="21">
        <v>0.76599999999721602</v>
      </c>
      <c r="N57" s="31">
        <f t="shared" si="4"/>
        <v>15.68933865782245</v>
      </c>
      <c r="O57" s="34">
        <f t="shared" si="5"/>
        <v>1.2975083070019167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1AB0-8E97-48F2-81E8-ABFC7AB44D55}">
  <dimension ref="A1:T108"/>
  <sheetViews>
    <sheetView workbookViewId="0">
      <selection activeCell="D2" sqref="D2"/>
    </sheetView>
  </sheetViews>
  <sheetFormatPr defaultRowHeight="15" x14ac:dyDescent="0.25"/>
  <cols>
    <col min="1" max="1" width="11.140625" style="37" bestFit="1" customWidth="1"/>
    <col min="2" max="2" width="11.5703125" style="38" bestFit="1" customWidth="1"/>
  </cols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281.93772363860933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22.749537622857272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44713</v>
      </c>
      <c r="B10" s="36">
        <v>0</v>
      </c>
      <c r="C10" s="21">
        <v>0.58899999999999997</v>
      </c>
      <c r="D10" s="31">
        <f t="shared" ref="D10:D57" si="0">4*6*(C10^(1.522*(6^0.026)))</f>
        <v>10.319091387427449</v>
      </c>
      <c r="E10" s="34">
        <f t="shared" ref="E10:E57" si="1">D10*0.0827</f>
        <v>0.85338885774024997</v>
      </c>
      <c r="F10" s="35">
        <v>44715</v>
      </c>
      <c r="G10" s="36">
        <v>0</v>
      </c>
      <c r="H10" s="21">
        <v>0.76900000000000002</v>
      </c>
      <c r="I10" s="31">
        <f t="shared" ref="I10:I57" si="2">4*6*(H10^(1.522*(6^0.026)))</f>
        <v>15.787434094742864</v>
      </c>
      <c r="J10" s="34">
        <f t="shared" ref="J10:J57" si="3">I10*0.0827</f>
        <v>1.3056207996352347</v>
      </c>
      <c r="K10" s="35">
        <v>44717</v>
      </c>
      <c r="L10" s="36">
        <v>0</v>
      </c>
      <c r="M10" s="21">
        <v>0.80900000000000005</v>
      </c>
      <c r="N10" s="31">
        <f t="shared" ref="N10:N57" si="4">4*6*(M10^(1.522*(6^0.026)))</f>
        <v>17.117002073495371</v>
      </c>
      <c r="O10" s="34">
        <f t="shared" ref="O10:O57" si="5">N10*0.0827</f>
        <v>1.4155760714780672</v>
      </c>
      <c r="P10" s="35">
        <v>44719</v>
      </c>
      <c r="Q10" s="36">
        <v>0</v>
      </c>
      <c r="R10" s="21">
        <v>0.85699999999999998</v>
      </c>
      <c r="S10" s="31">
        <f t="shared" ref="S10:S57" si="6">4*6*(R10^(1.522*(6^0.026)))</f>
        <v>18.76479108970064</v>
      </c>
      <c r="T10" s="34">
        <f t="shared" ref="T10:T57" si="7">S10*0.0827</f>
        <v>1.5518482231182429</v>
      </c>
    </row>
    <row r="11" spans="1:20" x14ac:dyDescent="0.25">
      <c r="A11" s="35">
        <v>44713</v>
      </c>
      <c r="B11" s="36">
        <v>4.1666666666666664E-2</v>
      </c>
      <c r="C11" s="21">
        <v>0.57399999999999995</v>
      </c>
      <c r="D11" s="31">
        <f t="shared" si="0"/>
        <v>9.9032268194262159</v>
      </c>
      <c r="E11" s="34">
        <f t="shared" si="1"/>
        <v>0.81899685796654798</v>
      </c>
      <c r="F11" s="35">
        <v>44715</v>
      </c>
      <c r="G11" s="36">
        <v>4.1666666666666664E-2</v>
      </c>
      <c r="H11" s="21">
        <v>0.77100000000000002</v>
      </c>
      <c r="I11" s="31">
        <f t="shared" si="2"/>
        <v>15.85295763203283</v>
      </c>
      <c r="J11" s="34">
        <f t="shared" si="3"/>
        <v>1.311039596169115</v>
      </c>
      <c r="K11" s="35">
        <v>44717</v>
      </c>
      <c r="L11" s="36">
        <v>4.1666666666666664E-2</v>
      </c>
      <c r="M11" s="21">
        <v>0.82599999999999996</v>
      </c>
      <c r="N11" s="31">
        <f t="shared" si="4"/>
        <v>17.694129544925449</v>
      </c>
      <c r="O11" s="34">
        <f t="shared" si="5"/>
        <v>1.4633045133653346</v>
      </c>
      <c r="P11" s="35">
        <v>44719</v>
      </c>
      <c r="Q11" s="36">
        <v>4.1666666666666664E-2</v>
      </c>
      <c r="R11" s="21">
        <v>0.84099999999999997</v>
      </c>
      <c r="S11" s="31">
        <f t="shared" si="6"/>
        <v>18.209262872114138</v>
      </c>
      <c r="T11" s="34">
        <f t="shared" si="7"/>
        <v>1.5059060395238391</v>
      </c>
    </row>
    <row r="12" spans="1:20" x14ac:dyDescent="0.25">
      <c r="A12" s="35">
        <v>44713</v>
      </c>
      <c r="B12" s="36">
        <v>8.3333333333333329E-2</v>
      </c>
      <c r="C12" s="21">
        <v>0.57799999999999996</v>
      </c>
      <c r="D12" s="31">
        <f t="shared" si="0"/>
        <v>10.013499864748319</v>
      </c>
      <c r="E12" s="34">
        <f t="shared" si="1"/>
        <v>0.82811643881468588</v>
      </c>
      <c r="F12" s="35">
        <v>44715</v>
      </c>
      <c r="G12" s="36">
        <v>8.3333333333333329E-2</v>
      </c>
      <c r="H12" s="21">
        <v>0.76200000000000001</v>
      </c>
      <c r="I12" s="31">
        <f t="shared" si="2"/>
        <v>15.558899726988235</v>
      </c>
      <c r="J12" s="34">
        <f t="shared" si="3"/>
        <v>1.2867210074219271</v>
      </c>
      <c r="K12" s="35">
        <v>44717</v>
      </c>
      <c r="L12" s="36">
        <v>8.3333333333333329E-2</v>
      </c>
      <c r="M12" s="21">
        <v>0.82</v>
      </c>
      <c r="N12" s="31">
        <f t="shared" si="4"/>
        <v>17.489623007943859</v>
      </c>
      <c r="O12" s="34">
        <f t="shared" si="5"/>
        <v>1.446391822756957</v>
      </c>
      <c r="P12" s="35">
        <v>44719</v>
      </c>
      <c r="Q12" s="36">
        <v>8.3333333333333329E-2</v>
      </c>
      <c r="R12" s="21">
        <v>0.84399999999999997</v>
      </c>
      <c r="S12" s="31">
        <f t="shared" si="6"/>
        <v>18.312949871960502</v>
      </c>
      <c r="T12" s="34">
        <f t="shared" si="7"/>
        <v>1.5144809544111335</v>
      </c>
    </row>
    <row r="13" spans="1:20" x14ac:dyDescent="0.25">
      <c r="A13" s="35">
        <v>44713</v>
      </c>
      <c r="B13" s="36">
        <v>0.125</v>
      </c>
      <c r="C13" s="21">
        <v>0.56499999999999995</v>
      </c>
      <c r="D13" s="31">
        <f t="shared" si="0"/>
        <v>9.6567815629967981</v>
      </c>
      <c r="E13" s="34">
        <f t="shared" si="1"/>
        <v>0.79861583525983515</v>
      </c>
      <c r="F13" s="35">
        <v>44715</v>
      </c>
      <c r="G13" s="36">
        <v>0.125</v>
      </c>
      <c r="H13" s="21">
        <v>0.76600000000000001</v>
      </c>
      <c r="I13" s="31">
        <f t="shared" si="2"/>
        <v>15.689338657913376</v>
      </c>
      <c r="J13" s="34">
        <f t="shared" si="3"/>
        <v>1.2975083070094362</v>
      </c>
      <c r="K13" s="35">
        <v>44717</v>
      </c>
      <c r="L13" s="36">
        <v>0.125</v>
      </c>
      <c r="M13" s="21">
        <v>0.82599999999999996</v>
      </c>
      <c r="N13" s="31">
        <f t="shared" si="4"/>
        <v>17.694129544925449</v>
      </c>
      <c r="O13" s="34">
        <f t="shared" si="5"/>
        <v>1.4633045133653346</v>
      </c>
      <c r="P13" s="35">
        <v>44719</v>
      </c>
      <c r="Q13" s="36">
        <v>0.125</v>
      </c>
      <c r="R13" s="21">
        <v>0.84299999999999997</v>
      </c>
      <c r="S13" s="31">
        <f t="shared" si="6"/>
        <v>18.278363148809444</v>
      </c>
      <c r="T13" s="34">
        <f t="shared" si="7"/>
        <v>1.5116206324065409</v>
      </c>
    </row>
    <row r="14" spans="1:20" x14ac:dyDescent="0.25">
      <c r="A14" s="35">
        <v>44713</v>
      </c>
      <c r="B14" s="36">
        <v>0.16666666666666666</v>
      </c>
      <c r="C14" s="21">
        <v>0.56799999999999995</v>
      </c>
      <c r="D14" s="31">
        <f t="shared" si="0"/>
        <v>9.7386725899280115</v>
      </c>
      <c r="E14" s="34">
        <f t="shared" si="1"/>
        <v>0.8053882231870465</v>
      </c>
      <c r="F14" s="35">
        <v>44715</v>
      </c>
      <c r="G14" s="36">
        <v>0.16666666666666666</v>
      </c>
      <c r="H14" s="21">
        <v>0.76500000000000001</v>
      </c>
      <c r="I14" s="31">
        <f t="shared" si="2"/>
        <v>15.656690864231031</v>
      </c>
      <c r="J14" s="34">
        <f t="shared" si="3"/>
        <v>1.2948083344719061</v>
      </c>
      <c r="K14" s="35">
        <v>44717</v>
      </c>
      <c r="L14" s="36">
        <v>0.16666666666666666</v>
      </c>
      <c r="M14" s="21">
        <v>0.81200000000000006</v>
      </c>
      <c r="N14" s="31">
        <f t="shared" si="4"/>
        <v>17.218329100536806</v>
      </c>
      <c r="O14" s="34">
        <f t="shared" si="5"/>
        <v>1.4239558166143937</v>
      </c>
      <c r="P14" s="35">
        <v>44719</v>
      </c>
      <c r="Q14" s="36">
        <v>0.16666666666666666</v>
      </c>
      <c r="R14" s="21">
        <v>0.85099999999999998</v>
      </c>
      <c r="S14" s="31">
        <f t="shared" si="6"/>
        <v>18.555738758932314</v>
      </c>
      <c r="T14" s="34">
        <f t="shared" si="7"/>
        <v>1.5345595953637023</v>
      </c>
    </row>
    <row r="15" spans="1:20" x14ac:dyDescent="0.25">
      <c r="A15" s="35">
        <v>44713</v>
      </c>
      <c r="B15" s="36">
        <v>0.20833333333333334</v>
      </c>
      <c r="C15" s="21">
        <v>0.56000000000000005</v>
      </c>
      <c r="D15" s="31">
        <f t="shared" si="0"/>
        <v>9.5208704126002033</v>
      </c>
      <c r="E15" s="34">
        <f t="shared" si="1"/>
        <v>0.78737598312203672</v>
      </c>
      <c r="F15" s="35">
        <v>44715</v>
      </c>
      <c r="G15" s="36">
        <v>0.20833333333333334</v>
      </c>
      <c r="H15" s="21">
        <v>0.754</v>
      </c>
      <c r="I15" s="31">
        <f t="shared" si="2"/>
        <v>15.299242195666688</v>
      </c>
      <c r="J15" s="34">
        <f t="shared" si="3"/>
        <v>1.2652473295816351</v>
      </c>
      <c r="K15" s="35">
        <v>44717</v>
      </c>
      <c r="L15" s="36">
        <v>0.20833333333333334</v>
      </c>
      <c r="M15" s="21">
        <v>0.82099999999999995</v>
      </c>
      <c r="N15" s="31">
        <f t="shared" si="4"/>
        <v>17.523645849258315</v>
      </c>
      <c r="O15" s="34">
        <f t="shared" si="5"/>
        <v>1.4492055117336626</v>
      </c>
      <c r="P15" s="35">
        <v>44719</v>
      </c>
      <c r="Q15" s="36">
        <v>0.20833333333333334</v>
      </c>
      <c r="R15" s="21">
        <v>0.85</v>
      </c>
      <c r="S15" s="31">
        <f t="shared" si="6"/>
        <v>18.520981661103328</v>
      </c>
      <c r="T15" s="34">
        <f t="shared" si="7"/>
        <v>1.5316851833732452</v>
      </c>
    </row>
    <row r="16" spans="1:20" x14ac:dyDescent="0.25">
      <c r="A16" s="35">
        <v>44713</v>
      </c>
      <c r="B16" s="36">
        <v>0.25</v>
      </c>
      <c r="C16" s="21">
        <v>0.56200000000000006</v>
      </c>
      <c r="D16" s="31">
        <f t="shared" si="0"/>
        <v>9.5751486647183803</v>
      </c>
      <c r="E16" s="34">
        <f t="shared" si="1"/>
        <v>0.79186479457221004</v>
      </c>
      <c r="F16" s="35">
        <v>44715</v>
      </c>
      <c r="G16" s="36">
        <v>0.25</v>
      </c>
      <c r="H16" s="21">
        <v>0.76200000000000001</v>
      </c>
      <c r="I16" s="31">
        <f t="shared" si="2"/>
        <v>15.558899726988235</v>
      </c>
      <c r="J16" s="34">
        <f t="shared" si="3"/>
        <v>1.2867210074219271</v>
      </c>
      <c r="K16" s="35">
        <v>44717</v>
      </c>
      <c r="L16" s="36">
        <v>0.25</v>
      </c>
      <c r="M16" s="21">
        <v>0.82399999999999995</v>
      </c>
      <c r="N16" s="31">
        <f t="shared" si="4"/>
        <v>17.625862217381698</v>
      </c>
      <c r="O16" s="34">
        <f t="shared" si="5"/>
        <v>1.4576588053774664</v>
      </c>
      <c r="P16" s="35">
        <v>44719</v>
      </c>
      <c r="Q16" s="36">
        <v>0.25</v>
      </c>
      <c r="R16" s="21">
        <v>0.84399999999999997</v>
      </c>
      <c r="S16" s="31">
        <f t="shared" si="6"/>
        <v>18.312949871960502</v>
      </c>
      <c r="T16" s="34">
        <f t="shared" si="7"/>
        <v>1.5144809544111335</v>
      </c>
    </row>
    <row r="17" spans="1:20" x14ac:dyDescent="0.25">
      <c r="A17" s="35">
        <v>44713</v>
      </c>
      <c r="B17" s="36">
        <v>0.29166666666666669</v>
      </c>
      <c r="C17" s="21">
        <v>0.82599999999999996</v>
      </c>
      <c r="D17" s="31">
        <f t="shared" si="0"/>
        <v>17.694129544925449</v>
      </c>
      <c r="E17" s="34">
        <f t="shared" si="1"/>
        <v>1.4633045133653346</v>
      </c>
      <c r="F17" s="35">
        <v>44715</v>
      </c>
      <c r="G17" s="36">
        <v>0.29166666666666669</v>
      </c>
      <c r="H17" s="21">
        <v>0.76900000000000002</v>
      </c>
      <c r="I17" s="31">
        <f t="shared" si="2"/>
        <v>15.787434094742864</v>
      </c>
      <c r="J17" s="34">
        <f t="shared" si="3"/>
        <v>1.3056207996352347</v>
      </c>
      <c r="K17" s="35">
        <v>44717</v>
      </c>
      <c r="L17" s="36">
        <v>0.29166666666666669</v>
      </c>
      <c r="M17" s="21">
        <v>0.83699999999999997</v>
      </c>
      <c r="N17" s="31">
        <f t="shared" si="4"/>
        <v>18.071355326490529</v>
      </c>
      <c r="O17" s="34">
        <f t="shared" si="5"/>
        <v>1.4945010855007668</v>
      </c>
      <c r="P17" s="35">
        <v>44719</v>
      </c>
      <c r="Q17" s="36">
        <v>0.29166666666666669</v>
      </c>
      <c r="R17" s="21">
        <v>0.85799999999999998</v>
      </c>
      <c r="S17" s="31">
        <f t="shared" si="6"/>
        <v>18.799717994644059</v>
      </c>
      <c r="T17" s="34">
        <f t="shared" si="7"/>
        <v>1.5547366781570635</v>
      </c>
    </row>
    <row r="18" spans="1:20" x14ac:dyDescent="0.25">
      <c r="A18" s="35">
        <v>44713</v>
      </c>
      <c r="B18" s="36">
        <v>0.33333333333333331</v>
      </c>
      <c r="C18" s="21">
        <v>0.82899999999999996</v>
      </c>
      <c r="D18" s="31">
        <f t="shared" si="0"/>
        <v>17.796714917652427</v>
      </c>
      <c r="E18" s="34">
        <f t="shared" si="1"/>
        <v>1.4717883236898557</v>
      </c>
      <c r="F18" s="35">
        <v>44715</v>
      </c>
      <c r="G18" s="36">
        <v>0.33333333333333331</v>
      </c>
      <c r="H18" s="21">
        <v>0.78700000000000003</v>
      </c>
      <c r="I18" s="31">
        <f t="shared" si="2"/>
        <v>16.380778069461073</v>
      </c>
      <c r="J18" s="34">
        <f t="shared" si="3"/>
        <v>1.3546903463444306</v>
      </c>
      <c r="K18" s="35">
        <v>44717</v>
      </c>
      <c r="L18" s="36">
        <v>0.33333333333333331</v>
      </c>
      <c r="M18" s="21">
        <v>0.84899999999999998</v>
      </c>
      <c r="N18" s="31">
        <f t="shared" si="4"/>
        <v>18.486248867612034</v>
      </c>
      <c r="O18" s="34">
        <f t="shared" si="5"/>
        <v>1.5288127813515151</v>
      </c>
      <c r="P18" s="35">
        <v>44719</v>
      </c>
      <c r="Q18" s="36">
        <v>0.33333333333333331</v>
      </c>
      <c r="R18" s="21">
        <v>0.873</v>
      </c>
      <c r="S18" s="31">
        <f t="shared" si="6"/>
        <v>19.326520666026923</v>
      </c>
      <c r="T18" s="34">
        <f t="shared" si="7"/>
        <v>1.5983032590804265</v>
      </c>
    </row>
    <row r="19" spans="1:20" x14ac:dyDescent="0.25">
      <c r="A19" s="35">
        <v>44713</v>
      </c>
      <c r="B19" s="36">
        <v>0.375</v>
      </c>
      <c r="C19" s="21">
        <v>0.83199999999999996</v>
      </c>
      <c r="D19" s="31">
        <f t="shared" si="0"/>
        <v>17.899521259289635</v>
      </c>
      <c r="E19" s="34">
        <f t="shared" si="1"/>
        <v>1.4802904081432529</v>
      </c>
      <c r="F19" s="35">
        <v>44715</v>
      </c>
      <c r="G19" s="36">
        <v>0.375</v>
      </c>
      <c r="H19" s="21">
        <v>0.78200000000000003</v>
      </c>
      <c r="I19" s="31">
        <f t="shared" si="2"/>
        <v>16.215142111656384</v>
      </c>
      <c r="J19" s="34">
        <f t="shared" si="3"/>
        <v>1.3409922526339828</v>
      </c>
      <c r="K19" s="35">
        <v>44717</v>
      </c>
      <c r="L19" s="36">
        <v>0.375</v>
      </c>
      <c r="M19" s="21">
        <v>0.85599999999999998</v>
      </c>
      <c r="N19" s="31">
        <f t="shared" si="4"/>
        <v>18.72988840841542</v>
      </c>
      <c r="O19" s="34">
        <f t="shared" si="5"/>
        <v>1.5489617713759551</v>
      </c>
      <c r="P19" s="35">
        <v>44719</v>
      </c>
      <c r="Q19" s="36">
        <v>0.375</v>
      </c>
      <c r="R19" s="21">
        <v>0.86699999999999999</v>
      </c>
      <c r="S19" s="31">
        <f t="shared" si="6"/>
        <v>19.1151483206561</v>
      </c>
      <c r="T19" s="34">
        <f t="shared" si="7"/>
        <v>1.5808227661182594</v>
      </c>
    </row>
    <row r="20" spans="1:20" x14ac:dyDescent="0.25">
      <c r="A20" s="35">
        <v>44713</v>
      </c>
      <c r="B20" s="36">
        <v>0.41666666666666669</v>
      </c>
      <c r="C20" s="21">
        <v>0.84299999999999997</v>
      </c>
      <c r="D20" s="31">
        <f t="shared" si="0"/>
        <v>18.278363148809444</v>
      </c>
      <c r="E20" s="34">
        <f t="shared" si="1"/>
        <v>1.5116206324065409</v>
      </c>
      <c r="F20" s="35">
        <v>44715</v>
      </c>
      <c r="G20" s="36">
        <v>0.41666666666666669</v>
      </c>
      <c r="H20" s="21">
        <v>0.82199999999999995</v>
      </c>
      <c r="I20" s="31">
        <f t="shared" si="2"/>
        <v>17.557693339373614</v>
      </c>
      <c r="J20" s="34">
        <f t="shared" si="3"/>
        <v>1.4520212391661977</v>
      </c>
      <c r="K20" s="35">
        <v>44717</v>
      </c>
      <c r="L20" s="36">
        <v>0.41666666666666669</v>
      </c>
      <c r="M20" s="21">
        <v>0.85899999999999999</v>
      </c>
      <c r="N20" s="31">
        <f t="shared" si="4"/>
        <v>18.83466911179562</v>
      </c>
      <c r="O20" s="34">
        <f t="shared" si="5"/>
        <v>1.5576271355454976</v>
      </c>
      <c r="P20" s="35">
        <v>44719</v>
      </c>
      <c r="Q20" s="36">
        <v>0.41666666666666669</v>
      </c>
      <c r="R20" s="21">
        <v>0.87</v>
      </c>
      <c r="S20" s="31">
        <f t="shared" si="6"/>
        <v>19.220726150142006</v>
      </c>
      <c r="T20" s="34">
        <f t="shared" si="7"/>
        <v>1.5895540526167438</v>
      </c>
    </row>
    <row r="21" spans="1:20" x14ac:dyDescent="0.25">
      <c r="A21" s="35">
        <v>44713</v>
      </c>
      <c r="B21" s="36">
        <v>0.45833333333333331</v>
      </c>
      <c r="C21" s="21">
        <v>0.82799999999999996</v>
      </c>
      <c r="D21" s="31">
        <f t="shared" si="0"/>
        <v>17.762495225292678</v>
      </c>
      <c r="E21" s="34">
        <f t="shared" si="1"/>
        <v>1.4689583551317045</v>
      </c>
      <c r="F21" s="35">
        <v>44715</v>
      </c>
      <c r="G21" s="36">
        <v>0.45833333333333331</v>
      </c>
      <c r="H21" s="21">
        <v>0.82299999999999995</v>
      </c>
      <c r="I21" s="31">
        <f t="shared" si="2"/>
        <v>17.591765466128301</v>
      </c>
      <c r="J21" s="34">
        <f t="shared" si="3"/>
        <v>1.4548390040488104</v>
      </c>
      <c r="K21" s="35">
        <v>44717</v>
      </c>
      <c r="L21" s="36">
        <v>0.45833333333333331</v>
      </c>
      <c r="M21" s="21">
        <v>0.85599999999999998</v>
      </c>
      <c r="N21" s="31">
        <f t="shared" si="4"/>
        <v>18.72988840841542</v>
      </c>
      <c r="O21" s="34">
        <f t="shared" si="5"/>
        <v>1.5489617713759551</v>
      </c>
      <c r="P21" s="35">
        <v>44719</v>
      </c>
      <c r="Q21" s="36">
        <v>0.45833333333333331</v>
      </c>
      <c r="R21" s="21">
        <v>0.86699999999999999</v>
      </c>
      <c r="S21" s="31">
        <f t="shared" si="6"/>
        <v>19.1151483206561</v>
      </c>
      <c r="T21" s="34">
        <f t="shared" si="7"/>
        <v>1.5808227661182594</v>
      </c>
    </row>
    <row r="22" spans="1:20" x14ac:dyDescent="0.25">
      <c r="A22" s="35">
        <v>44713</v>
      </c>
      <c r="B22" s="36">
        <v>0.5</v>
      </c>
      <c r="C22" s="21">
        <v>0.83399999999999996</v>
      </c>
      <c r="D22" s="31">
        <f t="shared" si="0"/>
        <v>17.968181421130119</v>
      </c>
      <c r="E22" s="34">
        <f t="shared" si="1"/>
        <v>1.4859686035274609</v>
      </c>
      <c r="F22" s="35">
        <v>44715</v>
      </c>
      <c r="G22" s="36">
        <v>0.5</v>
      </c>
      <c r="H22" s="21">
        <v>0.82199999999999995</v>
      </c>
      <c r="I22" s="31">
        <f t="shared" si="2"/>
        <v>17.557693339373614</v>
      </c>
      <c r="J22" s="34">
        <f t="shared" si="3"/>
        <v>1.4520212391661977</v>
      </c>
      <c r="K22" s="35">
        <v>44717</v>
      </c>
      <c r="L22" s="36">
        <v>0.5</v>
      </c>
      <c r="M22" s="21">
        <v>0.86</v>
      </c>
      <c r="N22" s="31">
        <f t="shared" si="4"/>
        <v>18.869644429724026</v>
      </c>
      <c r="O22" s="34">
        <f t="shared" si="5"/>
        <v>1.5605195943381769</v>
      </c>
      <c r="P22" s="35">
        <v>44719</v>
      </c>
      <c r="Q22" s="36">
        <v>0.5</v>
      </c>
      <c r="R22" s="21">
        <v>0.85399999999999998</v>
      </c>
      <c r="S22" s="31">
        <f t="shared" si="6"/>
        <v>18.660155762713771</v>
      </c>
      <c r="T22" s="34">
        <f t="shared" si="7"/>
        <v>1.5431948815764287</v>
      </c>
    </row>
    <row r="23" spans="1:20" x14ac:dyDescent="0.25">
      <c r="A23" s="35">
        <v>44713</v>
      </c>
      <c r="B23" s="36">
        <v>0.54166666666666663</v>
      </c>
      <c r="C23" s="21">
        <v>0.83899999999999997</v>
      </c>
      <c r="D23" s="31">
        <f t="shared" si="0"/>
        <v>18.140260233243218</v>
      </c>
      <c r="E23" s="34">
        <f t="shared" si="1"/>
        <v>1.5001995212892141</v>
      </c>
      <c r="F23" s="35">
        <v>44715</v>
      </c>
      <c r="G23" s="36">
        <v>0.54166666666666663</v>
      </c>
      <c r="H23" s="21">
        <v>0.83</v>
      </c>
      <c r="I23" s="31">
        <f t="shared" si="2"/>
        <v>17.830959162099738</v>
      </c>
      <c r="J23" s="34">
        <f t="shared" si="3"/>
        <v>1.4746203227056482</v>
      </c>
      <c r="K23" s="35">
        <v>44717</v>
      </c>
      <c r="L23" s="36">
        <v>0.54166666666666663</v>
      </c>
      <c r="M23" s="21">
        <v>0.88300000000000001</v>
      </c>
      <c r="N23" s="31">
        <f t="shared" si="4"/>
        <v>19.68073014047399</v>
      </c>
      <c r="O23" s="34">
        <f t="shared" si="5"/>
        <v>1.6275963826171989</v>
      </c>
      <c r="P23" s="35">
        <v>44719</v>
      </c>
      <c r="Q23" s="36">
        <v>0.54166666666666663</v>
      </c>
      <c r="R23" s="21">
        <v>0.84599999999999997</v>
      </c>
      <c r="S23" s="31">
        <f t="shared" si="6"/>
        <v>18.382196429279208</v>
      </c>
      <c r="T23" s="34">
        <f t="shared" si="7"/>
        <v>1.5202076447013904</v>
      </c>
    </row>
    <row r="24" spans="1:20" x14ac:dyDescent="0.25">
      <c r="A24" s="35">
        <v>44713</v>
      </c>
      <c r="B24" s="36">
        <v>0.58333333333333337</v>
      </c>
      <c r="C24" s="21">
        <v>0.84399999999999997</v>
      </c>
      <c r="D24" s="31">
        <f t="shared" si="0"/>
        <v>18.312949871960502</v>
      </c>
      <c r="E24" s="34">
        <f t="shared" si="1"/>
        <v>1.5144809544111335</v>
      </c>
      <c r="F24" s="35">
        <v>44715</v>
      </c>
      <c r="G24" s="36">
        <v>0.58333333333333337</v>
      </c>
      <c r="H24" s="21">
        <v>0.82799999999999996</v>
      </c>
      <c r="I24" s="31">
        <f t="shared" si="2"/>
        <v>17.762495225292678</v>
      </c>
      <c r="J24" s="34">
        <f t="shared" si="3"/>
        <v>1.4689583551317045</v>
      </c>
      <c r="K24" s="35">
        <v>44717</v>
      </c>
      <c r="L24" s="36">
        <v>0.58333333333333337</v>
      </c>
      <c r="M24" s="21">
        <v>0.88600000000000001</v>
      </c>
      <c r="N24" s="31">
        <f t="shared" si="4"/>
        <v>19.787460157320535</v>
      </c>
      <c r="O24" s="34">
        <f t="shared" si="5"/>
        <v>1.6364229550104081</v>
      </c>
      <c r="P24" s="35">
        <v>44719</v>
      </c>
      <c r="Q24" s="36">
        <v>0.58333333333333337</v>
      </c>
      <c r="R24" s="21">
        <v>0.84599999999999997</v>
      </c>
      <c r="S24" s="31">
        <f t="shared" si="6"/>
        <v>18.382196429279208</v>
      </c>
      <c r="T24" s="34">
        <f t="shared" si="7"/>
        <v>1.5202076447013904</v>
      </c>
    </row>
    <row r="25" spans="1:20" x14ac:dyDescent="0.25">
      <c r="A25" s="35">
        <v>44713</v>
      </c>
      <c r="B25" s="36">
        <v>0.625</v>
      </c>
      <c r="C25" s="21">
        <v>0.83099999999999996</v>
      </c>
      <c r="D25" s="31">
        <f t="shared" si="0"/>
        <v>17.865227946637688</v>
      </c>
      <c r="E25" s="34">
        <f t="shared" si="1"/>
        <v>1.4774543511869367</v>
      </c>
      <c r="F25" s="35">
        <v>44715</v>
      </c>
      <c r="G25" s="36">
        <v>0.625</v>
      </c>
      <c r="H25" s="21">
        <v>0.82599999999999996</v>
      </c>
      <c r="I25" s="31">
        <f t="shared" si="2"/>
        <v>17.694129544925449</v>
      </c>
      <c r="J25" s="34">
        <f t="shared" si="3"/>
        <v>1.4633045133653346</v>
      </c>
      <c r="K25" s="35">
        <v>44717</v>
      </c>
      <c r="L25" s="36">
        <v>0.625</v>
      </c>
      <c r="M25" s="21">
        <v>0.92100000000000004</v>
      </c>
      <c r="N25" s="31">
        <f t="shared" si="4"/>
        <v>21.048460034085377</v>
      </c>
      <c r="O25" s="34">
        <f t="shared" si="5"/>
        <v>1.7407076448188605</v>
      </c>
      <c r="P25" s="35">
        <v>44719</v>
      </c>
      <c r="Q25" s="36">
        <v>0.625</v>
      </c>
      <c r="R25" s="21">
        <v>0.85899999999999999</v>
      </c>
      <c r="S25" s="31">
        <f t="shared" si="6"/>
        <v>18.83466911179562</v>
      </c>
      <c r="T25" s="34">
        <f t="shared" si="7"/>
        <v>1.5576271355454976</v>
      </c>
    </row>
    <row r="26" spans="1:20" x14ac:dyDescent="0.25">
      <c r="A26" s="35">
        <v>44713</v>
      </c>
      <c r="B26" s="36">
        <v>0.66666666666666663</v>
      </c>
      <c r="C26" s="21">
        <v>0.82299999999999995</v>
      </c>
      <c r="D26" s="31">
        <f t="shared" si="0"/>
        <v>17.591765466128301</v>
      </c>
      <c r="E26" s="34">
        <f t="shared" si="1"/>
        <v>1.4548390040488104</v>
      </c>
      <c r="F26" s="35">
        <v>44715</v>
      </c>
      <c r="G26" s="36">
        <v>0.66666666666666663</v>
      </c>
      <c r="H26" s="21">
        <v>0.80700000000000005</v>
      </c>
      <c r="I26" s="31">
        <f t="shared" si="2"/>
        <v>17.049574683383476</v>
      </c>
      <c r="J26" s="34">
        <f t="shared" si="3"/>
        <v>1.4099998263158133</v>
      </c>
      <c r="K26" s="35">
        <v>44717</v>
      </c>
      <c r="L26" s="36">
        <v>0.66666666666666663</v>
      </c>
      <c r="M26" s="21">
        <v>0.95399999999999996</v>
      </c>
      <c r="N26" s="31">
        <f t="shared" si="4"/>
        <v>22.263809053702662</v>
      </c>
      <c r="O26" s="34">
        <f t="shared" si="5"/>
        <v>1.8412170087412101</v>
      </c>
      <c r="P26" s="35">
        <v>44719</v>
      </c>
      <c r="Q26" s="36">
        <v>0.66666666666666663</v>
      </c>
      <c r="R26" s="21">
        <v>0.85099999999999998</v>
      </c>
      <c r="S26" s="31">
        <f t="shared" si="6"/>
        <v>18.555738758932314</v>
      </c>
      <c r="T26" s="34">
        <f t="shared" si="7"/>
        <v>1.5345595953637023</v>
      </c>
    </row>
    <row r="27" spans="1:20" x14ac:dyDescent="0.25">
      <c r="A27" s="35">
        <v>44713</v>
      </c>
      <c r="B27" s="36">
        <v>0.70833333333333337</v>
      </c>
      <c r="C27" s="21">
        <v>0.82499999999999996</v>
      </c>
      <c r="D27" s="31">
        <f t="shared" si="0"/>
        <v>17.659983581013847</v>
      </c>
      <c r="E27" s="34">
        <f t="shared" si="1"/>
        <v>1.4604806421498451</v>
      </c>
      <c r="F27" s="35">
        <v>44715</v>
      </c>
      <c r="G27" s="36">
        <v>0.70833333333333337</v>
      </c>
      <c r="H27" s="21">
        <v>0.81599999999999995</v>
      </c>
      <c r="I27" s="31">
        <f t="shared" si="2"/>
        <v>17.353778374653984</v>
      </c>
      <c r="J27" s="34">
        <f t="shared" si="3"/>
        <v>1.4351574715838844</v>
      </c>
      <c r="K27" s="35">
        <v>44717</v>
      </c>
      <c r="L27" s="36">
        <v>0.70833333333333337</v>
      </c>
      <c r="M27" s="21">
        <v>0.96499999999999997</v>
      </c>
      <c r="N27" s="31">
        <f t="shared" si="4"/>
        <v>22.674555887322189</v>
      </c>
      <c r="O27" s="34">
        <f t="shared" si="5"/>
        <v>1.875185771881545</v>
      </c>
      <c r="P27" s="35">
        <v>44719</v>
      </c>
      <c r="Q27" s="36">
        <v>0.70833333333333337</v>
      </c>
      <c r="R27" s="21">
        <v>0.84399999999999997</v>
      </c>
      <c r="S27" s="31">
        <f t="shared" si="6"/>
        <v>18.312949871960502</v>
      </c>
      <c r="T27" s="34">
        <f t="shared" si="7"/>
        <v>1.5144809544111335</v>
      </c>
    </row>
    <row r="28" spans="1:20" x14ac:dyDescent="0.25">
      <c r="A28" s="35">
        <v>44713</v>
      </c>
      <c r="B28" s="36">
        <v>0.75</v>
      </c>
      <c r="C28" s="21">
        <v>0.83599999999999997</v>
      </c>
      <c r="D28" s="31">
        <f t="shared" si="0"/>
        <v>18.03693955221182</v>
      </c>
      <c r="E28" s="34">
        <f t="shared" si="1"/>
        <v>1.4916549009679174</v>
      </c>
      <c r="F28" s="35">
        <v>44715</v>
      </c>
      <c r="G28" s="36">
        <v>0.75</v>
      </c>
      <c r="H28" s="21">
        <v>0.80600000000000005</v>
      </c>
      <c r="I28" s="31">
        <f t="shared" si="2"/>
        <v>17.015898214013831</v>
      </c>
      <c r="J28" s="34">
        <f t="shared" si="3"/>
        <v>1.4072147822989438</v>
      </c>
      <c r="K28" s="35">
        <v>44717</v>
      </c>
      <c r="L28" s="36">
        <v>0.75</v>
      </c>
      <c r="M28" s="21">
        <v>0.96499999999999997</v>
      </c>
      <c r="N28" s="31">
        <f t="shared" si="4"/>
        <v>22.674555887322189</v>
      </c>
      <c r="O28" s="34">
        <f t="shared" si="5"/>
        <v>1.875185771881545</v>
      </c>
      <c r="P28" s="35">
        <v>44719</v>
      </c>
      <c r="Q28" s="36">
        <v>0.75</v>
      </c>
      <c r="R28" s="21">
        <v>0.84599999999999997</v>
      </c>
      <c r="S28" s="31">
        <f t="shared" si="6"/>
        <v>18.382196429279208</v>
      </c>
      <c r="T28" s="34">
        <f t="shared" si="7"/>
        <v>1.5202076447013904</v>
      </c>
    </row>
    <row r="29" spans="1:20" x14ac:dyDescent="0.25">
      <c r="A29" s="35">
        <v>44713</v>
      </c>
      <c r="B29" s="36">
        <v>0.79166666666666663</v>
      </c>
      <c r="C29" s="21">
        <v>0.83399999999999996</v>
      </c>
      <c r="D29" s="31">
        <f t="shared" si="0"/>
        <v>17.968181421130119</v>
      </c>
      <c r="E29" s="34">
        <f t="shared" si="1"/>
        <v>1.4859686035274609</v>
      </c>
      <c r="F29" s="35">
        <v>44715</v>
      </c>
      <c r="G29" s="36">
        <v>0.79166666666666663</v>
      </c>
      <c r="H29" s="21">
        <v>0.79900000000000004</v>
      </c>
      <c r="I29" s="31">
        <f t="shared" si="2"/>
        <v>16.780858975303879</v>
      </c>
      <c r="J29" s="34">
        <f t="shared" si="3"/>
        <v>1.3877770372576308</v>
      </c>
      <c r="K29" s="35">
        <v>44717</v>
      </c>
      <c r="L29" s="36">
        <v>0.79166666666666663</v>
      </c>
      <c r="M29" s="21">
        <v>0.96699999999999997</v>
      </c>
      <c r="N29" s="31">
        <f t="shared" si="4"/>
        <v>22.749537622857272</v>
      </c>
      <c r="O29" s="34">
        <f t="shared" si="5"/>
        <v>1.8813867614102964</v>
      </c>
      <c r="P29" s="35">
        <v>44719</v>
      </c>
      <c r="Q29" s="36">
        <v>0.79166666666666663</v>
      </c>
      <c r="R29" s="21">
        <v>0.84399999999999997</v>
      </c>
      <c r="S29" s="31">
        <f t="shared" si="6"/>
        <v>18.312949871960502</v>
      </c>
      <c r="T29" s="34">
        <f t="shared" si="7"/>
        <v>1.5144809544111335</v>
      </c>
    </row>
    <row r="30" spans="1:20" x14ac:dyDescent="0.25">
      <c r="A30" s="35">
        <v>44713</v>
      </c>
      <c r="B30" s="36">
        <v>0.83333333333333337</v>
      </c>
      <c r="C30" s="21">
        <v>0.83</v>
      </c>
      <c r="D30" s="31">
        <f t="shared" si="0"/>
        <v>17.830959162099738</v>
      </c>
      <c r="E30" s="34">
        <f t="shared" si="1"/>
        <v>1.4746203227056482</v>
      </c>
      <c r="F30" s="35">
        <v>44715</v>
      </c>
      <c r="G30" s="36">
        <v>0.83333333333333337</v>
      </c>
      <c r="H30" s="21">
        <v>0.80700000000000005</v>
      </c>
      <c r="I30" s="31">
        <f t="shared" si="2"/>
        <v>17.049574683383476</v>
      </c>
      <c r="J30" s="34">
        <f t="shared" si="3"/>
        <v>1.4099998263158133</v>
      </c>
      <c r="K30" s="35">
        <v>44717</v>
      </c>
      <c r="L30" s="36">
        <v>0.83333333333333337</v>
      </c>
      <c r="M30" s="21">
        <v>0.94499999999999995</v>
      </c>
      <c r="N30" s="31">
        <f t="shared" si="4"/>
        <v>21.929830268729845</v>
      </c>
      <c r="O30" s="34">
        <f t="shared" si="5"/>
        <v>1.8135969632239581</v>
      </c>
      <c r="P30" s="35">
        <v>44719</v>
      </c>
      <c r="Q30" s="36">
        <v>0.83333333333333337</v>
      </c>
      <c r="R30" s="21">
        <v>0.84499999999999997</v>
      </c>
      <c r="S30" s="31">
        <f t="shared" si="6"/>
        <v>18.347560969349932</v>
      </c>
      <c r="T30" s="34">
        <f t="shared" si="7"/>
        <v>1.5173432921652392</v>
      </c>
    </row>
    <row r="31" spans="1:20" x14ac:dyDescent="0.25">
      <c r="A31" s="35">
        <v>44713</v>
      </c>
      <c r="B31" s="36">
        <v>0.875</v>
      </c>
      <c r="C31" s="21">
        <v>0.81799999999999995</v>
      </c>
      <c r="D31" s="31">
        <f t="shared" si="0"/>
        <v>17.421651320467507</v>
      </c>
      <c r="E31" s="34">
        <f t="shared" si="1"/>
        <v>1.4407705642026627</v>
      </c>
      <c r="F31" s="35">
        <v>44715</v>
      </c>
      <c r="G31" s="36">
        <v>0.875</v>
      </c>
      <c r="H31" s="21">
        <v>0.79400000000000004</v>
      </c>
      <c r="I31" s="31">
        <f t="shared" si="2"/>
        <v>16.613721206044229</v>
      </c>
      <c r="J31" s="34">
        <f t="shared" si="3"/>
        <v>1.3739547437398576</v>
      </c>
      <c r="K31" s="35">
        <v>44717</v>
      </c>
      <c r="L31" s="36">
        <v>0.875</v>
      </c>
      <c r="M31" s="21">
        <v>0.93</v>
      </c>
      <c r="N31" s="31">
        <f t="shared" si="4"/>
        <v>21.377393441283338</v>
      </c>
      <c r="O31" s="34">
        <f t="shared" si="5"/>
        <v>1.7679104375941319</v>
      </c>
      <c r="P31" s="35">
        <v>44719</v>
      </c>
      <c r="Q31" s="36">
        <v>0.875</v>
      </c>
      <c r="R31" s="21">
        <v>0.85099999999999998</v>
      </c>
      <c r="S31" s="31">
        <f t="shared" si="6"/>
        <v>18.555738758932314</v>
      </c>
      <c r="T31" s="34">
        <f t="shared" si="7"/>
        <v>1.5345595953637023</v>
      </c>
    </row>
    <row r="32" spans="1:20" x14ac:dyDescent="0.25">
      <c r="A32" s="35">
        <v>44713</v>
      </c>
      <c r="B32" s="36">
        <v>0.91666666666666663</v>
      </c>
      <c r="C32" s="21">
        <v>0.82</v>
      </c>
      <c r="D32" s="31">
        <f t="shared" si="0"/>
        <v>17.489623007943859</v>
      </c>
      <c r="E32" s="34">
        <f t="shared" si="1"/>
        <v>1.446391822756957</v>
      </c>
      <c r="F32" s="35">
        <v>44715</v>
      </c>
      <c r="G32" s="36">
        <v>0.91666666666666663</v>
      </c>
      <c r="H32" s="21">
        <v>0.81100000000000005</v>
      </c>
      <c r="I32" s="31">
        <f t="shared" si="2"/>
        <v>17.18452864915346</v>
      </c>
      <c r="J32" s="34">
        <f t="shared" si="3"/>
        <v>1.421160519284991</v>
      </c>
      <c r="K32" s="35">
        <v>44717</v>
      </c>
      <c r="L32" s="36">
        <v>0.91666666666666663</v>
      </c>
      <c r="M32" s="21">
        <v>0.94</v>
      </c>
      <c r="N32" s="31">
        <f t="shared" si="4"/>
        <v>21.745100922652767</v>
      </c>
      <c r="O32" s="34">
        <f t="shared" si="5"/>
        <v>1.7983198463033838</v>
      </c>
      <c r="P32" s="35">
        <v>44719</v>
      </c>
      <c r="Q32" s="36">
        <v>0.91666666666666663</v>
      </c>
      <c r="R32" s="21">
        <v>0.84299999999999997</v>
      </c>
      <c r="S32" s="31">
        <f t="shared" si="6"/>
        <v>18.278363148809444</v>
      </c>
      <c r="T32" s="34">
        <f t="shared" si="7"/>
        <v>1.5116206324065409</v>
      </c>
    </row>
    <row r="33" spans="1:20" x14ac:dyDescent="0.25">
      <c r="A33" s="35">
        <v>44713</v>
      </c>
      <c r="B33" s="36">
        <v>0.95833333333333337</v>
      </c>
      <c r="C33" s="21">
        <v>0.81</v>
      </c>
      <c r="D33" s="31">
        <f t="shared" si="0"/>
        <v>17.150752969341628</v>
      </c>
      <c r="E33" s="34">
        <f t="shared" si="1"/>
        <v>1.4183672705645525</v>
      </c>
      <c r="F33" s="35">
        <v>44715</v>
      </c>
      <c r="G33" s="36">
        <v>0.95833333333333337</v>
      </c>
      <c r="H33" s="21">
        <v>0.79200000000000004</v>
      </c>
      <c r="I33" s="31">
        <f t="shared" si="2"/>
        <v>16.547040905967066</v>
      </c>
      <c r="J33" s="34">
        <f t="shared" si="3"/>
        <v>1.3684402829234763</v>
      </c>
      <c r="K33" s="35">
        <v>44717</v>
      </c>
      <c r="L33" s="36">
        <v>0.95833333333333337</v>
      </c>
      <c r="M33" s="21">
        <v>0.93300000000000005</v>
      </c>
      <c r="N33" s="31">
        <f t="shared" si="4"/>
        <v>21.487460091617805</v>
      </c>
      <c r="O33" s="34">
        <f t="shared" si="5"/>
        <v>1.7770129495767923</v>
      </c>
      <c r="P33" s="35">
        <v>44719</v>
      </c>
      <c r="Q33" s="36">
        <v>0.95833333333333337</v>
      </c>
      <c r="R33" s="21">
        <v>0.83399999999999996</v>
      </c>
      <c r="S33" s="31">
        <f t="shared" si="6"/>
        <v>17.968181421130119</v>
      </c>
      <c r="T33" s="34">
        <f t="shared" si="7"/>
        <v>1.4859686035274609</v>
      </c>
    </row>
    <row r="34" spans="1:20" x14ac:dyDescent="0.25">
      <c r="A34" s="35">
        <v>44714</v>
      </c>
      <c r="B34" s="36">
        <v>0</v>
      </c>
      <c r="C34" s="21">
        <v>0.81499999999999995</v>
      </c>
      <c r="D34" s="31">
        <f t="shared" si="0"/>
        <v>17.319878960496894</v>
      </c>
      <c r="E34" s="34">
        <f t="shared" si="1"/>
        <v>1.432353990033093</v>
      </c>
      <c r="F34" s="35">
        <v>44716</v>
      </c>
      <c r="G34" s="36">
        <v>0</v>
      </c>
      <c r="H34" s="21">
        <v>0.80200000000000005</v>
      </c>
      <c r="I34" s="31">
        <f t="shared" si="2"/>
        <v>16.881440799244466</v>
      </c>
      <c r="J34" s="34">
        <f t="shared" si="3"/>
        <v>1.3960951540975173</v>
      </c>
      <c r="K34" s="35">
        <v>44718</v>
      </c>
      <c r="L34" s="36">
        <v>0</v>
      </c>
      <c r="M34" s="21">
        <v>0.91</v>
      </c>
      <c r="N34" s="31">
        <f t="shared" si="4"/>
        <v>20.649019011667775</v>
      </c>
      <c r="O34" s="34">
        <f t="shared" si="5"/>
        <v>1.707673872264925</v>
      </c>
      <c r="P34" s="35">
        <v>44720</v>
      </c>
      <c r="Q34" s="36">
        <v>0</v>
      </c>
      <c r="R34" s="21">
        <v>0.83799999999999997</v>
      </c>
      <c r="S34" s="31">
        <f t="shared" si="6"/>
        <v>18.105795557446392</v>
      </c>
      <c r="T34" s="34">
        <f t="shared" si="7"/>
        <v>1.4973492926008165</v>
      </c>
    </row>
    <row r="35" spans="1:20" x14ac:dyDescent="0.25">
      <c r="A35" s="35">
        <v>44714</v>
      </c>
      <c r="B35" s="36">
        <v>4.1666666666666664E-2</v>
      </c>
      <c r="C35" s="21">
        <v>0.81499999999999995</v>
      </c>
      <c r="D35" s="31">
        <f t="shared" si="0"/>
        <v>17.319878960496894</v>
      </c>
      <c r="E35" s="34">
        <f t="shared" si="1"/>
        <v>1.432353990033093</v>
      </c>
      <c r="F35" s="35">
        <v>44716</v>
      </c>
      <c r="G35" s="36">
        <v>4.1666666666666664E-2</v>
      </c>
      <c r="H35" s="21">
        <v>0.79100000000000004</v>
      </c>
      <c r="I35" s="31">
        <f t="shared" si="2"/>
        <v>16.513738265736073</v>
      </c>
      <c r="J35" s="34">
        <f t="shared" si="3"/>
        <v>1.3656861545763732</v>
      </c>
      <c r="K35" s="35">
        <v>44718</v>
      </c>
      <c r="L35" s="36">
        <v>4.1666666666666664E-2</v>
      </c>
      <c r="M35" s="21">
        <v>0.91600000000000004</v>
      </c>
      <c r="N35" s="31">
        <f t="shared" si="4"/>
        <v>20.866542201888667</v>
      </c>
      <c r="O35" s="34">
        <f t="shared" si="5"/>
        <v>1.7256630400961925</v>
      </c>
      <c r="P35" s="35">
        <v>44720</v>
      </c>
      <c r="Q35" s="36">
        <v>4.1666666666666664E-2</v>
      </c>
      <c r="R35" s="21">
        <v>0.84</v>
      </c>
      <c r="S35" s="31">
        <f t="shared" si="6"/>
        <v>18.174749342064658</v>
      </c>
      <c r="T35" s="34">
        <f t="shared" si="7"/>
        <v>1.5030517705887472</v>
      </c>
    </row>
    <row r="36" spans="1:20" x14ac:dyDescent="0.25">
      <c r="A36" s="35">
        <v>44714</v>
      </c>
      <c r="B36" s="36">
        <v>8.3333333333333329E-2</v>
      </c>
      <c r="C36" s="21">
        <v>0.82399999999999995</v>
      </c>
      <c r="D36" s="31">
        <f t="shared" si="0"/>
        <v>17.625862217381698</v>
      </c>
      <c r="E36" s="34">
        <f t="shared" si="1"/>
        <v>1.4576588053774664</v>
      </c>
      <c r="F36" s="35">
        <v>44716</v>
      </c>
      <c r="G36" s="36">
        <v>8.3333333333333329E-2</v>
      </c>
      <c r="H36" s="21">
        <v>0.79800000000000004</v>
      </c>
      <c r="I36" s="31">
        <f t="shared" si="2"/>
        <v>16.747381527288503</v>
      </c>
      <c r="J36" s="34">
        <f t="shared" si="3"/>
        <v>1.3850084523067592</v>
      </c>
      <c r="K36" s="35">
        <v>44718</v>
      </c>
      <c r="L36" s="36">
        <v>8.3333333333333329E-2</v>
      </c>
      <c r="M36" s="21">
        <v>0.91100000000000003</v>
      </c>
      <c r="N36" s="31">
        <f t="shared" si="4"/>
        <v>20.685213834355398</v>
      </c>
      <c r="O36" s="34">
        <f t="shared" si="5"/>
        <v>1.7106671841011913</v>
      </c>
      <c r="P36" s="35">
        <v>44720</v>
      </c>
      <c r="Q36" s="36">
        <v>8.3333333333333329E-2</v>
      </c>
      <c r="R36" s="21">
        <v>0.83899999999999997</v>
      </c>
      <c r="S36" s="31">
        <f t="shared" si="6"/>
        <v>18.140260233243218</v>
      </c>
      <c r="T36" s="34">
        <f t="shared" si="7"/>
        <v>1.5001995212892141</v>
      </c>
    </row>
    <row r="37" spans="1:20" x14ac:dyDescent="0.25">
      <c r="A37" s="35">
        <v>44714</v>
      </c>
      <c r="B37" s="36">
        <v>0.125</v>
      </c>
      <c r="C37" s="21">
        <v>0.80400000000000005</v>
      </c>
      <c r="D37" s="31">
        <f t="shared" si="0"/>
        <v>16.948619789049882</v>
      </c>
      <c r="E37" s="34">
        <f t="shared" si="1"/>
        <v>1.4016508565544252</v>
      </c>
      <c r="F37" s="35">
        <v>44716</v>
      </c>
      <c r="G37" s="36">
        <v>0.125</v>
      </c>
      <c r="H37" s="21">
        <v>0.78500000000000003</v>
      </c>
      <c r="I37" s="31">
        <f t="shared" si="2"/>
        <v>16.314448370392427</v>
      </c>
      <c r="J37" s="34">
        <f t="shared" si="3"/>
        <v>1.3492048802314536</v>
      </c>
      <c r="K37" s="35">
        <v>44718</v>
      </c>
      <c r="L37" s="36">
        <v>0.125</v>
      </c>
      <c r="M37" s="21">
        <v>0.89</v>
      </c>
      <c r="N37" s="31">
        <f t="shared" si="4"/>
        <v>19.930101382057558</v>
      </c>
      <c r="O37" s="34">
        <f t="shared" si="5"/>
        <v>1.6482193842961599</v>
      </c>
      <c r="P37" s="35">
        <v>44720</v>
      </c>
      <c r="Q37" s="36">
        <v>0.125</v>
      </c>
      <c r="R37" s="21">
        <v>0.82499999999999996</v>
      </c>
      <c r="S37" s="31">
        <f t="shared" si="6"/>
        <v>17.659983581013847</v>
      </c>
      <c r="T37" s="34">
        <f t="shared" si="7"/>
        <v>1.4604806421498451</v>
      </c>
    </row>
    <row r="38" spans="1:20" x14ac:dyDescent="0.25">
      <c r="A38" s="35">
        <v>44714</v>
      </c>
      <c r="B38" s="36">
        <v>0.16666666666666666</v>
      </c>
      <c r="C38" s="21">
        <v>0.80200000000000005</v>
      </c>
      <c r="D38" s="31">
        <f t="shared" si="0"/>
        <v>16.881440799244466</v>
      </c>
      <c r="E38" s="34">
        <f t="shared" si="1"/>
        <v>1.3960951540975173</v>
      </c>
      <c r="F38" s="35">
        <v>44716</v>
      </c>
      <c r="G38" s="36">
        <v>0.16666666666666666</v>
      </c>
      <c r="H38" s="21">
        <v>0.77100000000000002</v>
      </c>
      <c r="I38" s="31">
        <f t="shared" si="2"/>
        <v>15.85295763203283</v>
      </c>
      <c r="J38" s="34">
        <f t="shared" si="3"/>
        <v>1.311039596169115</v>
      </c>
      <c r="K38" s="35">
        <v>44718</v>
      </c>
      <c r="L38" s="36">
        <v>0.16666666666666666</v>
      </c>
      <c r="M38" s="21">
        <v>0.89800000000000002</v>
      </c>
      <c r="N38" s="31">
        <f t="shared" si="4"/>
        <v>20.216528199603669</v>
      </c>
      <c r="O38" s="34">
        <f t="shared" si="5"/>
        <v>1.6719068821072234</v>
      </c>
      <c r="P38" s="35">
        <v>44720</v>
      </c>
      <c r="Q38" s="36">
        <v>0.16666666666666666</v>
      </c>
      <c r="R38" s="21">
        <v>0.82199999999999995</v>
      </c>
      <c r="S38" s="31">
        <f t="shared" si="6"/>
        <v>17.557693339373614</v>
      </c>
      <c r="T38" s="34">
        <f t="shared" si="7"/>
        <v>1.4520212391661977</v>
      </c>
    </row>
    <row r="39" spans="1:20" x14ac:dyDescent="0.25">
      <c r="A39" s="35">
        <v>44714</v>
      </c>
      <c r="B39" s="36">
        <v>0.20833333333333334</v>
      </c>
      <c r="C39" s="21">
        <v>0.80100000000000005</v>
      </c>
      <c r="D39" s="31">
        <f t="shared" si="0"/>
        <v>16.847888623905156</v>
      </c>
      <c r="E39" s="34">
        <f t="shared" si="1"/>
        <v>1.3933203891969563</v>
      </c>
      <c r="F39" s="35">
        <v>44716</v>
      </c>
      <c r="G39" s="36">
        <v>0.20833333333333334</v>
      </c>
      <c r="H39" s="21">
        <v>0.78900000000000003</v>
      </c>
      <c r="I39" s="31">
        <f t="shared" si="2"/>
        <v>16.447208068960453</v>
      </c>
      <c r="J39" s="34">
        <f t="shared" si="3"/>
        <v>1.3601841073030294</v>
      </c>
      <c r="K39" s="35">
        <v>44718</v>
      </c>
      <c r="L39" s="36">
        <v>0.20833333333333334</v>
      </c>
      <c r="M39" s="21">
        <v>0.88400000000000001</v>
      </c>
      <c r="N39" s="31">
        <f t="shared" si="4"/>
        <v>19.716282895475235</v>
      </c>
      <c r="O39" s="34">
        <f t="shared" si="5"/>
        <v>1.6305365954558018</v>
      </c>
      <c r="P39" s="35">
        <v>44720</v>
      </c>
      <c r="Q39" s="36">
        <v>0.20833333333333334</v>
      </c>
      <c r="R39" s="21">
        <v>0.82799999999999996</v>
      </c>
      <c r="S39" s="31">
        <f t="shared" si="6"/>
        <v>17.762495225292678</v>
      </c>
      <c r="T39" s="34">
        <f t="shared" si="7"/>
        <v>1.4689583551317045</v>
      </c>
    </row>
    <row r="40" spans="1:20" x14ac:dyDescent="0.25">
      <c r="A40" s="35">
        <v>44714</v>
      </c>
      <c r="B40" s="36">
        <v>0.25</v>
      </c>
      <c r="C40" s="21">
        <v>0.82</v>
      </c>
      <c r="D40" s="31">
        <f t="shared" si="0"/>
        <v>17.489623007943859</v>
      </c>
      <c r="E40" s="34">
        <f t="shared" si="1"/>
        <v>1.446391822756957</v>
      </c>
      <c r="F40" s="35">
        <v>44716</v>
      </c>
      <c r="G40" s="36">
        <v>0.25</v>
      </c>
      <c r="H40" s="21">
        <v>0.78700000000000003</v>
      </c>
      <c r="I40" s="31">
        <f t="shared" si="2"/>
        <v>16.380778069461073</v>
      </c>
      <c r="J40" s="34">
        <f t="shared" si="3"/>
        <v>1.3546903463444306</v>
      </c>
      <c r="K40" s="35">
        <v>44718</v>
      </c>
      <c r="L40" s="36">
        <v>0.25</v>
      </c>
      <c r="M40" s="21">
        <v>0.89900000000000002</v>
      </c>
      <c r="N40" s="31">
        <f t="shared" si="4"/>
        <v>20.252438625481425</v>
      </c>
      <c r="O40" s="34">
        <f t="shared" si="5"/>
        <v>1.6748766743273138</v>
      </c>
      <c r="P40" s="35">
        <v>44720</v>
      </c>
      <c r="Q40" s="36">
        <v>0.25</v>
      </c>
      <c r="R40" s="21">
        <v>0.83</v>
      </c>
      <c r="S40" s="31">
        <f t="shared" si="6"/>
        <v>17.830959162099738</v>
      </c>
      <c r="T40" s="34">
        <f t="shared" si="7"/>
        <v>1.4746203227056482</v>
      </c>
    </row>
    <row r="41" spans="1:20" x14ac:dyDescent="0.25">
      <c r="A41" s="35">
        <v>44714</v>
      </c>
      <c r="B41" s="36">
        <v>0.29166666666666669</v>
      </c>
      <c r="C41" s="21">
        <v>0.82599999999999996</v>
      </c>
      <c r="D41" s="31">
        <f t="shared" si="0"/>
        <v>17.694129544925449</v>
      </c>
      <c r="E41" s="34">
        <f t="shared" si="1"/>
        <v>1.4633045133653346</v>
      </c>
      <c r="F41" s="35">
        <v>44716</v>
      </c>
      <c r="G41" s="36">
        <v>0.29166666666666669</v>
      </c>
      <c r="H41" s="21">
        <v>0.79200000000000004</v>
      </c>
      <c r="I41" s="31">
        <f t="shared" si="2"/>
        <v>16.547040905967066</v>
      </c>
      <c r="J41" s="34">
        <f t="shared" si="3"/>
        <v>1.3684402829234763</v>
      </c>
      <c r="K41" s="35">
        <v>44718</v>
      </c>
      <c r="L41" s="36">
        <v>0.29166666666666669</v>
      </c>
      <c r="M41" s="21">
        <v>0.90500000000000003</v>
      </c>
      <c r="N41" s="31">
        <f t="shared" si="4"/>
        <v>20.468399731176181</v>
      </c>
      <c r="O41" s="34">
        <f t="shared" si="5"/>
        <v>1.6927366577682701</v>
      </c>
      <c r="P41" s="35">
        <v>44720</v>
      </c>
      <c r="Q41" s="36">
        <v>0.29166666666666669</v>
      </c>
      <c r="R41" s="21">
        <v>0.83399999999999996</v>
      </c>
      <c r="S41" s="31">
        <f t="shared" si="6"/>
        <v>17.968181421130119</v>
      </c>
      <c r="T41" s="34">
        <f t="shared" si="7"/>
        <v>1.4859686035274609</v>
      </c>
    </row>
    <row r="42" spans="1:20" x14ac:dyDescent="0.25">
      <c r="A42" s="35">
        <v>44714</v>
      </c>
      <c r="B42" s="36">
        <v>0.33333333333333331</v>
      </c>
      <c r="C42" s="21">
        <v>0.81699999999999995</v>
      </c>
      <c r="D42" s="31">
        <f t="shared" si="0"/>
        <v>17.387702498732938</v>
      </c>
      <c r="E42" s="34">
        <f t="shared" si="1"/>
        <v>1.4379629966452139</v>
      </c>
      <c r="F42" s="35">
        <v>44716</v>
      </c>
      <c r="G42" s="36">
        <v>0.33333333333333331</v>
      </c>
      <c r="H42" s="21">
        <v>0.80200000000000005</v>
      </c>
      <c r="I42" s="31">
        <f t="shared" si="2"/>
        <v>16.881440799244466</v>
      </c>
      <c r="J42" s="34">
        <f t="shared" si="3"/>
        <v>1.3960951540975173</v>
      </c>
      <c r="K42" s="35">
        <v>44718</v>
      </c>
      <c r="L42" s="36">
        <v>0.33333333333333331</v>
      </c>
      <c r="M42" s="21">
        <v>0.91400000000000003</v>
      </c>
      <c r="N42" s="31">
        <f t="shared" si="4"/>
        <v>20.793940046008672</v>
      </c>
      <c r="O42" s="34">
        <f t="shared" si="5"/>
        <v>1.719658841804917</v>
      </c>
      <c r="P42" s="35">
        <v>44720</v>
      </c>
      <c r="Q42" s="36">
        <v>0.33333333333333331</v>
      </c>
      <c r="R42" s="21">
        <v>0.84</v>
      </c>
      <c r="S42" s="31">
        <f t="shared" si="6"/>
        <v>18.174749342064658</v>
      </c>
      <c r="T42" s="34">
        <f t="shared" si="7"/>
        <v>1.5030517705887472</v>
      </c>
    </row>
    <row r="43" spans="1:20" x14ac:dyDescent="0.25">
      <c r="A43" s="35">
        <v>44714</v>
      </c>
      <c r="B43" s="36">
        <v>0.375</v>
      </c>
      <c r="C43" s="21">
        <v>0.82</v>
      </c>
      <c r="D43" s="31">
        <f t="shared" si="0"/>
        <v>17.489623007943859</v>
      </c>
      <c r="E43" s="34">
        <f t="shared" si="1"/>
        <v>1.446391822756957</v>
      </c>
      <c r="F43" s="35">
        <v>44716</v>
      </c>
      <c r="G43" s="36">
        <v>0.375</v>
      </c>
      <c r="H43" s="21">
        <v>0.80900000000000005</v>
      </c>
      <c r="I43" s="31">
        <f t="shared" si="2"/>
        <v>17.117002073495371</v>
      </c>
      <c r="J43" s="34">
        <f t="shared" si="3"/>
        <v>1.4155760714780672</v>
      </c>
      <c r="K43" s="35">
        <v>44718</v>
      </c>
      <c r="L43" s="36">
        <v>0.375</v>
      </c>
      <c r="M43" s="21">
        <v>0.90100000000000002</v>
      </c>
      <c r="N43" s="31">
        <f t="shared" si="4"/>
        <v>20.32433074146666</v>
      </c>
      <c r="O43" s="34">
        <f t="shared" si="5"/>
        <v>1.6808221523192928</v>
      </c>
      <c r="P43" s="35">
        <v>44720</v>
      </c>
      <c r="Q43" s="36">
        <v>0.375</v>
      </c>
      <c r="R43" s="21">
        <v>0.84699999999999998</v>
      </c>
      <c r="S43" s="31">
        <f t="shared" si="6"/>
        <v>18.416856240069233</v>
      </c>
      <c r="T43" s="34">
        <f t="shared" si="7"/>
        <v>1.5230740110537255</v>
      </c>
    </row>
    <row r="44" spans="1:20" x14ac:dyDescent="0.25">
      <c r="A44" s="35">
        <v>44714</v>
      </c>
      <c r="B44" s="36">
        <v>0.41666666666666669</v>
      </c>
      <c r="C44" s="21">
        <v>0.83099999999999996</v>
      </c>
      <c r="D44" s="31">
        <f t="shared" si="0"/>
        <v>17.865227946637688</v>
      </c>
      <c r="E44" s="34">
        <f t="shared" si="1"/>
        <v>1.4774543511869367</v>
      </c>
      <c r="F44" s="35">
        <v>44716</v>
      </c>
      <c r="G44" s="36">
        <v>0.41666666666666669</v>
      </c>
      <c r="H44" s="21">
        <v>0.81200000000000006</v>
      </c>
      <c r="I44" s="31">
        <f t="shared" si="2"/>
        <v>17.218329100536806</v>
      </c>
      <c r="J44" s="34">
        <f t="shared" si="3"/>
        <v>1.4239558166143937</v>
      </c>
      <c r="K44" s="35">
        <v>44718</v>
      </c>
      <c r="L44" s="36">
        <v>0.41666666666666669</v>
      </c>
      <c r="M44" s="21">
        <v>0.90800000000000003</v>
      </c>
      <c r="N44" s="31">
        <f t="shared" si="4"/>
        <v>20.576700301210519</v>
      </c>
      <c r="O44" s="34">
        <f t="shared" si="5"/>
        <v>1.7016931149101098</v>
      </c>
      <c r="P44" s="35">
        <v>44720</v>
      </c>
      <c r="Q44" s="36">
        <v>0.41666666666666669</v>
      </c>
      <c r="R44" s="21">
        <v>0.83399999999999996</v>
      </c>
      <c r="S44" s="31">
        <f t="shared" si="6"/>
        <v>17.968181421130119</v>
      </c>
      <c r="T44" s="34">
        <f t="shared" si="7"/>
        <v>1.4859686035274609</v>
      </c>
    </row>
    <row r="45" spans="1:20" x14ac:dyDescent="0.25">
      <c r="A45" s="35">
        <v>44714</v>
      </c>
      <c r="B45" s="36">
        <v>0.45833333333333331</v>
      </c>
      <c r="C45" s="21">
        <v>0.83</v>
      </c>
      <c r="D45" s="31">
        <f t="shared" si="0"/>
        <v>17.830959162099738</v>
      </c>
      <c r="E45" s="34">
        <f t="shared" si="1"/>
        <v>1.4746203227056482</v>
      </c>
      <c r="F45" s="35">
        <v>44716</v>
      </c>
      <c r="G45" s="36">
        <v>0.45833333333333331</v>
      </c>
      <c r="H45" s="21">
        <v>0.82399999999999995</v>
      </c>
      <c r="I45" s="31">
        <f t="shared" si="2"/>
        <v>17.625862217381698</v>
      </c>
      <c r="J45" s="34">
        <f t="shared" si="3"/>
        <v>1.4576588053774664</v>
      </c>
      <c r="K45" s="35">
        <v>44718</v>
      </c>
      <c r="L45" s="36">
        <v>0.45833333333333331</v>
      </c>
      <c r="M45" s="21">
        <v>0.89200000000000002</v>
      </c>
      <c r="N45" s="31">
        <f t="shared" si="4"/>
        <v>20.001565170529318</v>
      </c>
      <c r="O45" s="34">
        <f t="shared" si="5"/>
        <v>1.6541294396027746</v>
      </c>
      <c r="P45" s="35">
        <v>44720</v>
      </c>
      <c r="Q45" s="36">
        <v>0.45833333333333331</v>
      </c>
      <c r="R45" s="21">
        <v>0.83799999999999997</v>
      </c>
      <c r="S45" s="31">
        <f t="shared" si="6"/>
        <v>18.105795557446392</v>
      </c>
      <c r="T45" s="34">
        <f t="shared" si="7"/>
        <v>1.4973492926008165</v>
      </c>
    </row>
    <row r="46" spans="1:20" x14ac:dyDescent="0.25">
      <c r="A46" s="35">
        <v>44714</v>
      </c>
      <c r="B46" s="36">
        <v>0.5</v>
      </c>
      <c r="C46" s="21">
        <v>0.83</v>
      </c>
      <c r="D46" s="31">
        <f t="shared" si="0"/>
        <v>17.830959162099738</v>
      </c>
      <c r="E46" s="34">
        <f t="shared" si="1"/>
        <v>1.4746203227056482</v>
      </c>
      <c r="F46" s="35">
        <v>44716</v>
      </c>
      <c r="G46" s="36">
        <v>0.5</v>
      </c>
      <c r="H46" s="21">
        <v>0.80700000000000005</v>
      </c>
      <c r="I46" s="31">
        <f t="shared" si="2"/>
        <v>17.049574683383476</v>
      </c>
      <c r="J46" s="34">
        <f t="shared" si="3"/>
        <v>1.4099998263158133</v>
      </c>
      <c r="K46" s="35">
        <v>44718</v>
      </c>
      <c r="L46" s="36">
        <v>0.5</v>
      </c>
      <c r="M46" s="21">
        <v>0.88600000000000001</v>
      </c>
      <c r="N46" s="31">
        <f t="shared" si="4"/>
        <v>19.787460157320535</v>
      </c>
      <c r="O46" s="34">
        <f t="shared" si="5"/>
        <v>1.6364229550104081</v>
      </c>
      <c r="P46" s="35">
        <v>44720</v>
      </c>
      <c r="Q46" s="36">
        <v>0.5</v>
      </c>
      <c r="R46" s="21">
        <v>0.84</v>
      </c>
      <c r="S46" s="31">
        <f t="shared" si="6"/>
        <v>18.174749342064658</v>
      </c>
      <c r="T46" s="34">
        <f t="shared" si="7"/>
        <v>1.5030517705887472</v>
      </c>
    </row>
    <row r="47" spans="1:20" x14ac:dyDescent="0.25">
      <c r="A47" s="35">
        <v>44714</v>
      </c>
      <c r="B47" s="36">
        <v>0.54166666666666663</v>
      </c>
      <c r="C47" s="21">
        <v>0.82499999999999996</v>
      </c>
      <c r="D47" s="31">
        <f t="shared" si="0"/>
        <v>17.659983581013847</v>
      </c>
      <c r="E47" s="34">
        <f t="shared" si="1"/>
        <v>1.4604806421498451</v>
      </c>
      <c r="F47" s="35">
        <v>44716</v>
      </c>
      <c r="G47" s="36">
        <v>0.54166666666666663</v>
      </c>
      <c r="H47" s="21">
        <v>0.82499999999999996</v>
      </c>
      <c r="I47" s="31">
        <f t="shared" si="2"/>
        <v>17.659983581013847</v>
      </c>
      <c r="J47" s="34">
        <f t="shared" si="3"/>
        <v>1.4604806421498451</v>
      </c>
      <c r="K47" s="35">
        <v>44718</v>
      </c>
      <c r="L47" s="36">
        <v>0.54166666666666663</v>
      </c>
      <c r="M47" s="21">
        <v>0.88100000000000001</v>
      </c>
      <c r="N47" s="31">
        <f t="shared" si="4"/>
        <v>19.609696437210985</v>
      </c>
      <c r="O47" s="34">
        <f t="shared" si="5"/>
        <v>1.6217218953573485</v>
      </c>
      <c r="P47" s="35">
        <v>44720</v>
      </c>
      <c r="Q47" s="36">
        <v>0.54166666666666663</v>
      </c>
      <c r="R47" s="21">
        <v>0.84</v>
      </c>
      <c r="S47" s="31">
        <f t="shared" si="6"/>
        <v>18.174749342064658</v>
      </c>
      <c r="T47" s="34">
        <f t="shared" si="7"/>
        <v>1.5030517705887472</v>
      </c>
    </row>
    <row r="48" spans="1:20" x14ac:dyDescent="0.25">
      <c r="A48" s="35">
        <v>44714</v>
      </c>
      <c r="B48" s="36">
        <v>0.58333333333333337</v>
      </c>
      <c r="C48" s="21">
        <v>0.78200000000000003</v>
      </c>
      <c r="D48" s="31">
        <f t="shared" si="0"/>
        <v>16.215142111656384</v>
      </c>
      <c r="E48" s="34">
        <f t="shared" si="1"/>
        <v>1.3409922526339828</v>
      </c>
      <c r="F48" s="35">
        <v>44716</v>
      </c>
      <c r="G48" s="36">
        <v>0.58333333333333337</v>
      </c>
      <c r="H48" s="21">
        <v>0.82899999999999996</v>
      </c>
      <c r="I48" s="31">
        <f t="shared" si="2"/>
        <v>17.796714917652427</v>
      </c>
      <c r="J48" s="34">
        <f t="shared" si="3"/>
        <v>1.4717883236898557</v>
      </c>
      <c r="K48" s="35">
        <v>44718</v>
      </c>
      <c r="L48" s="36">
        <v>0.58333333333333337</v>
      </c>
      <c r="M48" s="21">
        <v>0.88500000000000001</v>
      </c>
      <c r="N48" s="31">
        <f t="shared" si="4"/>
        <v>19.751859571411373</v>
      </c>
      <c r="O48" s="34">
        <f t="shared" si="5"/>
        <v>1.6334787865557205</v>
      </c>
      <c r="P48" s="35">
        <v>44720</v>
      </c>
      <c r="Q48" s="36">
        <v>0.58333333333333337</v>
      </c>
      <c r="R48" s="21">
        <v>0.82899999999999996</v>
      </c>
      <c r="S48" s="31">
        <f t="shared" si="6"/>
        <v>17.796714917652427</v>
      </c>
      <c r="T48" s="34">
        <f t="shared" si="7"/>
        <v>1.4717883236898557</v>
      </c>
    </row>
    <row r="49" spans="1:20" x14ac:dyDescent="0.25">
      <c r="A49" s="35">
        <v>44714</v>
      </c>
      <c r="B49" s="36">
        <v>0.625</v>
      </c>
      <c r="C49" s="21">
        <v>0.78500000000000003</v>
      </c>
      <c r="D49" s="31">
        <f t="shared" si="0"/>
        <v>16.314448370392427</v>
      </c>
      <c r="E49" s="34">
        <f t="shared" si="1"/>
        <v>1.3492048802314536</v>
      </c>
      <c r="F49" s="35">
        <v>44716</v>
      </c>
      <c r="G49" s="36">
        <v>0.625</v>
      </c>
      <c r="H49" s="21">
        <v>0.82799999999999996</v>
      </c>
      <c r="I49" s="31">
        <f t="shared" si="2"/>
        <v>17.762495225292678</v>
      </c>
      <c r="J49" s="34">
        <f t="shared" si="3"/>
        <v>1.4689583551317045</v>
      </c>
      <c r="K49" s="35">
        <v>44718</v>
      </c>
      <c r="L49" s="36">
        <v>0.625</v>
      </c>
      <c r="M49" s="21">
        <v>0.88700000000000001</v>
      </c>
      <c r="N49" s="31">
        <f t="shared" si="4"/>
        <v>19.823084642258227</v>
      </c>
      <c r="O49" s="34">
        <f t="shared" si="5"/>
        <v>1.6393690999147552</v>
      </c>
      <c r="P49" s="35">
        <v>44720</v>
      </c>
      <c r="Q49" s="36">
        <v>0.625</v>
      </c>
      <c r="R49" s="21">
        <v>0.82599999999999996</v>
      </c>
      <c r="S49" s="31">
        <f t="shared" si="6"/>
        <v>17.694129544925449</v>
      </c>
      <c r="T49" s="34">
        <f t="shared" si="7"/>
        <v>1.4633045133653346</v>
      </c>
    </row>
    <row r="50" spans="1:20" x14ac:dyDescent="0.25">
      <c r="A50" s="35">
        <v>44714</v>
      </c>
      <c r="B50" s="36">
        <v>0.66666666666666663</v>
      </c>
      <c r="C50" s="21">
        <v>0.78400000000000003</v>
      </c>
      <c r="D50" s="31">
        <f t="shared" si="0"/>
        <v>16.281321165856269</v>
      </c>
      <c r="E50" s="34">
        <f t="shared" si="1"/>
        <v>1.3464652604163134</v>
      </c>
      <c r="F50" s="35">
        <v>44716</v>
      </c>
      <c r="G50" s="36">
        <v>0.66666666666666663</v>
      </c>
      <c r="H50" s="21">
        <v>0.82199999999999995</v>
      </c>
      <c r="I50" s="31">
        <f t="shared" si="2"/>
        <v>17.557693339373614</v>
      </c>
      <c r="J50" s="34">
        <f t="shared" si="3"/>
        <v>1.4520212391661977</v>
      </c>
      <c r="K50" s="35">
        <v>44718</v>
      </c>
      <c r="L50" s="36">
        <v>0.66666666666666663</v>
      </c>
      <c r="M50" s="21">
        <v>0.872</v>
      </c>
      <c r="N50" s="31">
        <f t="shared" si="4"/>
        <v>19.291231769816189</v>
      </c>
      <c r="O50" s="34">
        <f t="shared" si="5"/>
        <v>1.5953848673637987</v>
      </c>
      <c r="P50" s="35">
        <v>44720</v>
      </c>
      <c r="Q50" s="36">
        <v>0.66666666666666663</v>
      </c>
      <c r="R50" s="21">
        <v>0.82599999999999996</v>
      </c>
      <c r="S50" s="31">
        <f t="shared" si="6"/>
        <v>17.694129544925449</v>
      </c>
      <c r="T50" s="34">
        <f t="shared" si="7"/>
        <v>1.4633045133653346</v>
      </c>
    </row>
    <row r="51" spans="1:20" x14ac:dyDescent="0.25">
      <c r="A51" s="35">
        <v>44714</v>
      </c>
      <c r="B51" s="36">
        <v>0.70833333333333337</v>
      </c>
      <c r="C51" s="21">
        <v>0.78400000000000003</v>
      </c>
      <c r="D51" s="31">
        <f t="shared" si="0"/>
        <v>16.281321165856269</v>
      </c>
      <c r="E51" s="34">
        <f t="shared" si="1"/>
        <v>1.3464652604163134</v>
      </c>
      <c r="F51" s="35">
        <v>44716</v>
      </c>
      <c r="G51" s="36">
        <v>0.70833333333333337</v>
      </c>
      <c r="H51" s="21">
        <v>0.82799999999999996</v>
      </c>
      <c r="I51" s="31">
        <f t="shared" si="2"/>
        <v>17.762495225292678</v>
      </c>
      <c r="J51" s="34">
        <f t="shared" si="3"/>
        <v>1.4689583551317045</v>
      </c>
      <c r="K51" s="35">
        <v>44718</v>
      </c>
      <c r="L51" s="36">
        <v>0.70833333333333337</v>
      </c>
      <c r="M51" s="21">
        <v>0.875</v>
      </c>
      <c r="N51" s="31">
        <f t="shared" si="4"/>
        <v>19.397170575323834</v>
      </c>
      <c r="O51" s="34">
        <f t="shared" si="5"/>
        <v>1.604146006579281</v>
      </c>
      <c r="P51" s="35">
        <v>44720</v>
      </c>
      <c r="Q51" s="36">
        <v>0.70833333333333337</v>
      </c>
      <c r="R51" s="21">
        <v>0.83199999999999996</v>
      </c>
      <c r="S51" s="31">
        <f t="shared" si="6"/>
        <v>17.899521259289635</v>
      </c>
      <c r="T51" s="34">
        <f t="shared" si="7"/>
        <v>1.4802904081432529</v>
      </c>
    </row>
    <row r="52" spans="1:20" x14ac:dyDescent="0.25">
      <c r="A52" s="35">
        <v>44714</v>
      </c>
      <c r="B52" s="36">
        <v>0.75</v>
      </c>
      <c r="C52" s="21">
        <v>0.77400000000000002</v>
      </c>
      <c r="D52" s="31">
        <f t="shared" si="0"/>
        <v>15.951432540673897</v>
      </c>
      <c r="E52" s="34">
        <f t="shared" si="1"/>
        <v>1.3191834711137311</v>
      </c>
      <c r="F52" s="35">
        <v>44716</v>
      </c>
      <c r="G52" s="36">
        <v>0.75</v>
      </c>
      <c r="H52" s="21">
        <v>0.82199999999999995</v>
      </c>
      <c r="I52" s="31">
        <f t="shared" si="2"/>
        <v>17.557693339373614</v>
      </c>
      <c r="J52" s="34">
        <f t="shared" si="3"/>
        <v>1.4520212391661977</v>
      </c>
      <c r="K52" s="35">
        <v>44718</v>
      </c>
      <c r="L52" s="36">
        <v>0.75</v>
      </c>
      <c r="M52" s="21">
        <v>0.88600000000000001</v>
      </c>
      <c r="N52" s="31">
        <f t="shared" si="4"/>
        <v>19.787460157320535</v>
      </c>
      <c r="O52" s="34">
        <f t="shared" si="5"/>
        <v>1.6364229550104081</v>
      </c>
      <c r="P52" s="35">
        <v>44720</v>
      </c>
      <c r="Q52" s="36">
        <v>0.75</v>
      </c>
      <c r="R52" s="21">
        <v>0.81899999999999995</v>
      </c>
      <c r="S52" s="31">
        <f t="shared" si="6"/>
        <v>17.455624827612532</v>
      </c>
      <c r="T52" s="34">
        <f t="shared" si="7"/>
        <v>1.4435801732435563</v>
      </c>
    </row>
    <row r="53" spans="1:20" x14ac:dyDescent="0.25">
      <c r="A53" s="35">
        <v>44714</v>
      </c>
      <c r="B53" s="36">
        <v>0.79166666666666663</v>
      </c>
      <c r="C53" s="21">
        <v>0.78300000000000003</v>
      </c>
      <c r="D53" s="31">
        <f t="shared" si="0"/>
        <v>16.24821907527809</v>
      </c>
      <c r="E53" s="34">
        <f t="shared" si="1"/>
        <v>1.343727717525498</v>
      </c>
      <c r="F53" s="35">
        <v>44716</v>
      </c>
      <c r="G53" s="36">
        <v>0.79166666666666663</v>
      </c>
      <c r="H53" s="21">
        <v>0.82299999999999995</v>
      </c>
      <c r="I53" s="31">
        <f t="shared" si="2"/>
        <v>17.591765466128301</v>
      </c>
      <c r="J53" s="34">
        <f t="shared" si="3"/>
        <v>1.4548390040488104</v>
      </c>
      <c r="K53" s="35">
        <v>44718</v>
      </c>
      <c r="L53" s="36">
        <v>0.79166666666666663</v>
      </c>
      <c r="M53" s="21">
        <v>0.875</v>
      </c>
      <c r="N53" s="31">
        <f t="shared" si="4"/>
        <v>19.397170575323834</v>
      </c>
      <c r="O53" s="34">
        <f t="shared" si="5"/>
        <v>1.604146006579281</v>
      </c>
      <c r="P53" s="35">
        <v>44720</v>
      </c>
      <c r="Q53" s="36">
        <v>0.79166666666666663</v>
      </c>
      <c r="R53" s="21">
        <v>0.83599999999999997</v>
      </c>
      <c r="S53" s="31">
        <f t="shared" si="6"/>
        <v>18.03693955221182</v>
      </c>
      <c r="T53" s="34">
        <f t="shared" si="7"/>
        <v>1.4916549009679174</v>
      </c>
    </row>
    <row r="54" spans="1:20" x14ac:dyDescent="0.25">
      <c r="A54" s="35">
        <v>44714</v>
      </c>
      <c r="B54" s="36">
        <v>0.83333333333333337</v>
      </c>
      <c r="C54" s="21">
        <v>0.76900000000000002</v>
      </c>
      <c r="D54" s="31">
        <f t="shared" si="0"/>
        <v>15.787434094742864</v>
      </c>
      <c r="E54" s="34">
        <f t="shared" si="1"/>
        <v>1.3056207996352347</v>
      </c>
      <c r="F54" s="35">
        <v>44716</v>
      </c>
      <c r="G54" s="36">
        <v>0.83333333333333337</v>
      </c>
      <c r="H54" s="21">
        <v>0.82399999999999995</v>
      </c>
      <c r="I54" s="31">
        <f t="shared" si="2"/>
        <v>17.625862217381698</v>
      </c>
      <c r="J54" s="34">
        <f t="shared" si="3"/>
        <v>1.4576588053774664</v>
      </c>
      <c r="K54" s="35">
        <v>44718</v>
      </c>
      <c r="L54" s="36">
        <v>0.83333333333333337</v>
      </c>
      <c r="M54" s="21">
        <v>0.86399999999999999</v>
      </c>
      <c r="N54" s="31">
        <f t="shared" si="4"/>
        <v>19.009787481232951</v>
      </c>
      <c r="O54" s="34">
        <f t="shared" si="5"/>
        <v>1.572109424697965</v>
      </c>
      <c r="P54" s="35">
        <v>44720</v>
      </c>
      <c r="Q54" s="36">
        <v>0.83333333333333337</v>
      </c>
      <c r="R54" s="21">
        <v>0.83199999999999996</v>
      </c>
      <c r="S54" s="31">
        <f t="shared" si="6"/>
        <v>17.899521259289635</v>
      </c>
      <c r="T54" s="34">
        <f t="shared" si="7"/>
        <v>1.4802904081432529</v>
      </c>
    </row>
    <row r="55" spans="1:20" x14ac:dyDescent="0.25">
      <c r="A55" s="35">
        <v>44714</v>
      </c>
      <c r="B55" s="36">
        <v>0.875</v>
      </c>
      <c r="C55" s="21">
        <v>0.78200000000000003</v>
      </c>
      <c r="D55" s="31">
        <f t="shared" si="0"/>
        <v>16.215142111656384</v>
      </c>
      <c r="E55" s="34">
        <f t="shared" si="1"/>
        <v>1.3409922526339828</v>
      </c>
      <c r="F55" s="35">
        <v>44716</v>
      </c>
      <c r="G55" s="36">
        <v>0.875</v>
      </c>
      <c r="H55" s="21">
        <v>0.81399999999999995</v>
      </c>
      <c r="I55" s="31">
        <f t="shared" si="2"/>
        <v>17.286004268549057</v>
      </c>
      <c r="J55" s="34">
        <f t="shared" si="3"/>
        <v>1.429552553009007</v>
      </c>
      <c r="K55" s="35">
        <v>44718</v>
      </c>
      <c r="L55" s="36">
        <v>0.875</v>
      </c>
      <c r="M55" s="21">
        <v>0.86799999999999999</v>
      </c>
      <c r="N55" s="31">
        <f t="shared" si="4"/>
        <v>19.150316835503844</v>
      </c>
      <c r="O55" s="34">
        <f t="shared" si="5"/>
        <v>1.5837312022961678</v>
      </c>
      <c r="P55" s="35">
        <v>44720</v>
      </c>
      <c r="Q55" s="36">
        <v>0.875</v>
      </c>
      <c r="R55" s="21">
        <v>0.81299999999999994</v>
      </c>
      <c r="S55" s="31">
        <f t="shared" si="6"/>
        <v>17.252154311119071</v>
      </c>
      <c r="T55" s="34">
        <f t="shared" si="7"/>
        <v>1.426753161529547</v>
      </c>
    </row>
    <row r="56" spans="1:20" x14ac:dyDescent="0.25">
      <c r="A56" s="35">
        <v>44714</v>
      </c>
      <c r="B56" s="36">
        <v>0.91666666666666663</v>
      </c>
      <c r="C56" s="21">
        <v>0.77100000000000002</v>
      </c>
      <c r="D56" s="31">
        <f t="shared" si="0"/>
        <v>15.85295763203283</v>
      </c>
      <c r="E56" s="34">
        <f t="shared" si="1"/>
        <v>1.311039596169115</v>
      </c>
      <c r="F56" s="35">
        <v>44716</v>
      </c>
      <c r="G56" s="36">
        <v>0.91666666666666663</v>
      </c>
      <c r="H56" s="21">
        <v>0.81599999999999995</v>
      </c>
      <c r="I56" s="31">
        <f t="shared" si="2"/>
        <v>17.353778374653984</v>
      </c>
      <c r="J56" s="34">
        <f t="shared" si="3"/>
        <v>1.4351574715838844</v>
      </c>
      <c r="K56" s="35">
        <v>44718</v>
      </c>
      <c r="L56" s="36">
        <v>0.91666666666666663</v>
      </c>
      <c r="M56" s="21">
        <v>0.85799999999999998</v>
      </c>
      <c r="N56" s="31">
        <f t="shared" si="4"/>
        <v>18.799717994644059</v>
      </c>
      <c r="O56" s="34">
        <f t="shared" si="5"/>
        <v>1.5547366781570635</v>
      </c>
      <c r="P56" s="35">
        <v>44720</v>
      </c>
      <c r="Q56" s="36">
        <v>0.91666666666666663</v>
      </c>
      <c r="R56" s="21">
        <v>0.81599999999999995</v>
      </c>
      <c r="S56" s="31">
        <f t="shared" si="6"/>
        <v>17.353778374653984</v>
      </c>
      <c r="T56" s="34">
        <f t="shared" si="7"/>
        <v>1.4351574715838844</v>
      </c>
    </row>
    <row r="57" spans="1:20" x14ac:dyDescent="0.25">
      <c r="A57" s="35">
        <v>44714</v>
      </c>
      <c r="B57" s="36">
        <v>0.95833333333333337</v>
      </c>
      <c r="C57" s="21">
        <v>0.75600000000000001</v>
      </c>
      <c r="D57" s="31">
        <f t="shared" si="0"/>
        <v>15.364003765588802</v>
      </c>
      <c r="E57" s="34">
        <f t="shared" si="1"/>
        <v>1.2706031114141938</v>
      </c>
      <c r="F57" s="35">
        <v>44716</v>
      </c>
      <c r="G57" s="36">
        <v>0.95833333333333337</v>
      </c>
      <c r="H57" s="21">
        <v>0.82099999999999995</v>
      </c>
      <c r="I57" s="31">
        <f t="shared" si="2"/>
        <v>17.523645849258315</v>
      </c>
      <c r="J57" s="34">
        <f t="shared" si="3"/>
        <v>1.4492055117336626</v>
      </c>
      <c r="K57" s="35">
        <v>44718</v>
      </c>
      <c r="L57" s="36">
        <v>0.95833333333333337</v>
      </c>
      <c r="M57" s="21">
        <v>0.84899999999999998</v>
      </c>
      <c r="N57" s="31">
        <f t="shared" si="4"/>
        <v>18.486248867612034</v>
      </c>
      <c r="O57" s="34">
        <f t="shared" si="5"/>
        <v>1.5288127813515151</v>
      </c>
      <c r="P57" s="35">
        <v>44720</v>
      </c>
      <c r="Q57" s="36">
        <v>0.95833333333333337</v>
      </c>
      <c r="R57" s="21">
        <v>0.81599999999999995</v>
      </c>
      <c r="S57" s="31">
        <f t="shared" si="6"/>
        <v>17.353778374653984</v>
      </c>
      <c r="T57" s="34">
        <f t="shared" si="7"/>
        <v>1.4351574715838844</v>
      </c>
    </row>
    <row r="108" spans="11:14" x14ac:dyDescent="0.25">
      <c r="K108" s="39"/>
      <c r="L108" s="36"/>
      <c r="M108" s="1"/>
      <c r="N108" s="1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A45A-2D89-45F1-9AA5-6B927358D6A1}">
  <dimension ref="A1:T57"/>
  <sheetViews>
    <sheetView zoomScaleNormal="100" workbookViewId="0">
      <selection sqref="A1:T9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283.03348074639621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24.422343997540388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44721</v>
      </c>
      <c r="B10" s="36">
        <v>0</v>
      </c>
      <c r="C10" s="21">
        <v>0.81499999999999995</v>
      </c>
      <c r="D10" s="31">
        <f t="shared" ref="D10:D21" si="0">4*6*(C10^(1.522*(6^0.026)))</f>
        <v>17.319878960496894</v>
      </c>
      <c r="E10" s="34">
        <f t="shared" ref="E10:E21" si="1">D10*0.0827</f>
        <v>1.432353990033093</v>
      </c>
      <c r="F10" s="29">
        <v>44723</v>
      </c>
      <c r="G10" s="36">
        <v>0</v>
      </c>
      <c r="H10" s="21">
        <v>0.69899999999999995</v>
      </c>
      <c r="I10" s="31">
        <f t="shared" ref="I10:I27" si="2">4*6*(H10^(1.522*(6^0.026)))</f>
        <v>13.558682813244808</v>
      </c>
      <c r="J10" s="34">
        <f t="shared" ref="J10:J27" si="3">I10*0.0827</f>
        <v>1.1213030686553456</v>
      </c>
      <c r="K10" s="29">
        <v>44725</v>
      </c>
      <c r="L10" s="36">
        <v>0</v>
      </c>
      <c r="M10" s="21">
        <v>0.96199999999999997</v>
      </c>
      <c r="N10" s="31">
        <f t="shared" ref="N10:N43" si="4">4*6*(M10^(1.522*(6^0.026)))</f>
        <v>22.562256450570956</v>
      </c>
      <c r="O10" s="34">
        <f t="shared" ref="O10:O43" si="5">N10*0.0827</f>
        <v>1.865898608462218</v>
      </c>
      <c r="P10" s="29">
        <v>44727</v>
      </c>
      <c r="Q10" s="36">
        <v>0</v>
      </c>
      <c r="R10" s="21">
        <v>0.871</v>
      </c>
      <c r="S10" s="31">
        <f t="shared" ref="S10:S57" si="6">4*6*(R10^(1.522*(6^0.026)))</f>
        <v>19.255966927457091</v>
      </c>
      <c r="T10" s="34">
        <f t="shared" ref="T10:T57" si="7">S10*0.0827</f>
        <v>1.5924684649007015</v>
      </c>
    </row>
    <row r="11" spans="1:20" x14ac:dyDescent="0.25">
      <c r="A11" s="29">
        <v>44721</v>
      </c>
      <c r="B11" s="36">
        <v>4.1666666666666664E-2</v>
      </c>
      <c r="C11" s="21">
        <v>0.81799999999999995</v>
      </c>
      <c r="D11" s="31">
        <f t="shared" si="0"/>
        <v>17.421651320467507</v>
      </c>
      <c r="E11" s="34">
        <f t="shared" si="1"/>
        <v>1.4407705642026627</v>
      </c>
      <c r="F11" s="29">
        <v>44723</v>
      </c>
      <c r="G11" s="36">
        <v>4.1666666666666664E-2</v>
      </c>
      <c r="H11" s="21">
        <v>0.69199999999999995</v>
      </c>
      <c r="I11" s="31">
        <f t="shared" si="2"/>
        <v>13.342814798616427</v>
      </c>
      <c r="J11" s="34">
        <f t="shared" si="3"/>
        <v>1.1034507838455785</v>
      </c>
      <c r="K11" s="29">
        <v>44725</v>
      </c>
      <c r="L11" s="36">
        <v>4.1666666666666664E-2</v>
      </c>
      <c r="M11" s="21">
        <v>0.96499999999999997</v>
      </c>
      <c r="N11" s="31">
        <f t="shared" si="4"/>
        <v>22.674555887322189</v>
      </c>
      <c r="O11" s="34">
        <f t="shared" si="5"/>
        <v>1.875185771881545</v>
      </c>
      <c r="P11" s="29">
        <v>44727</v>
      </c>
      <c r="Q11" s="36">
        <v>4.1666666666666664E-2</v>
      </c>
      <c r="R11" s="21">
        <v>0.872</v>
      </c>
      <c r="S11" s="31">
        <f t="shared" si="6"/>
        <v>19.291231769816189</v>
      </c>
      <c r="T11" s="34">
        <f t="shared" si="7"/>
        <v>1.5953848673637987</v>
      </c>
    </row>
    <row r="12" spans="1:20" x14ac:dyDescent="0.25">
      <c r="A12" s="29">
        <v>44721</v>
      </c>
      <c r="B12" s="36">
        <v>8.3333333333333329E-2</v>
      </c>
      <c r="C12" s="21">
        <v>0.81100000000000005</v>
      </c>
      <c r="D12" s="31">
        <f t="shared" si="0"/>
        <v>17.18452864915346</v>
      </c>
      <c r="E12" s="34">
        <f t="shared" si="1"/>
        <v>1.421160519284991</v>
      </c>
      <c r="F12" s="29">
        <v>44723</v>
      </c>
      <c r="G12" s="36">
        <v>8.3333333333333329E-2</v>
      </c>
      <c r="H12" s="21">
        <v>0.68899999999999995</v>
      </c>
      <c r="I12" s="31">
        <f t="shared" si="2"/>
        <v>13.250695890671626</v>
      </c>
      <c r="J12" s="34">
        <f t="shared" si="3"/>
        <v>1.0958325501585433</v>
      </c>
      <c r="K12" s="29">
        <v>44725</v>
      </c>
      <c r="L12" s="36">
        <v>8.3333333333333329E-2</v>
      </c>
      <c r="M12" s="21">
        <v>1</v>
      </c>
      <c r="N12" s="31">
        <f t="shared" si="4"/>
        <v>24</v>
      </c>
      <c r="O12" s="34">
        <f t="shared" si="5"/>
        <v>1.9847999999999999</v>
      </c>
      <c r="P12" s="29">
        <v>44727</v>
      </c>
      <c r="Q12" s="36">
        <v>8.3333333333333329E-2</v>
      </c>
      <c r="R12" s="21">
        <v>0.85899999999999999</v>
      </c>
      <c r="S12" s="31">
        <f t="shared" si="6"/>
        <v>18.83466911179562</v>
      </c>
      <c r="T12" s="34">
        <f t="shared" si="7"/>
        <v>1.5576271355454976</v>
      </c>
    </row>
    <row r="13" spans="1:20" x14ac:dyDescent="0.25">
      <c r="A13" s="29">
        <v>44721</v>
      </c>
      <c r="B13" s="36">
        <v>0.125</v>
      </c>
      <c r="C13" s="21">
        <v>0.80200000000000005</v>
      </c>
      <c r="D13" s="31">
        <f t="shared" si="0"/>
        <v>16.881440799244466</v>
      </c>
      <c r="E13" s="34">
        <f t="shared" si="1"/>
        <v>1.3960951540975173</v>
      </c>
      <c r="F13" s="29">
        <v>44723</v>
      </c>
      <c r="G13" s="36">
        <v>0.125</v>
      </c>
      <c r="H13" s="21">
        <v>0.68100000000000005</v>
      </c>
      <c r="I13" s="31">
        <f t="shared" si="2"/>
        <v>13.006211039510868</v>
      </c>
      <c r="J13" s="34">
        <f t="shared" si="3"/>
        <v>1.0756136529675486</v>
      </c>
      <c r="K13" s="29">
        <v>44725</v>
      </c>
      <c r="L13" s="36">
        <v>0.125</v>
      </c>
      <c r="M13" s="21">
        <v>1.0109999999999999</v>
      </c>
      <c r="N13" s="31">
        <f t="shared" si="4"/>
        <v>24.422343997540388</v>
      </c>
      <c r="O13" s="34">
        <f t="shared" si="5"/>
        <v>2.0197278485965899</v>
      </c>
      <c r="P13" s="29">
        <v>44727</v>
      </c>
      <c r="Q13" s="36">
        <v>0.125</v>
      </c>
      <c r="R13" s="21">
        <v>0.86499999999999999</v>
      </c>
      <c r="S13" s="31">
        <f t="shared" si="6"/>
        <v>19.044883632228235</v>
      </c>
      <c r="T13" s="34">
        <f t="shared" si="7"/>
        <v>1.575011876385275</v>
      </c>
    </row>
    <row r="14" spans="1:20" x14ac:dyDescent="0.25">
      <c r="A14" s="29">
        <v>44721</v>
      </c>
      <c r="B14" s="36">
        <v>0.16666666666666666</v>
      </c>
      <c r="C14" s="21">
        <v>0.81799999999999995</v>
      </c>
      <c r="D14" s="31">
        <f t="shared" si="0"/>
        <v>17.421651320467507</v>
      </c>
      <c r="E14" s="34">
        <f t="shared" si="1"/>
        <v>1.4407705642026627</v>
      </c>
      <c r="F14" s="29">
        <v>44723</v>
      </c>
      <c r="G14" s="36">
        <v>0.16666666666666666</v>
      </c>
      <c r="H14" s="21">
        <v>0.67100000000000004</v>
      </c>
      <c r="I14" s="31">
        <f t="shared" si="2"/>
        <v>12.702999023095082</v>
      </c>
      <c r="J14" s="34">
        <f t="shared" si="3"/>
        <v>1.0505380192099631</v>
      </c>
      <c r="K14" s="29">
        <v>44725</v>
      </c>
      <c r="L14" s="36">
        <v>0.16666666666666666</v>
      </c>
      <c r="M14" s="21">
        <v>0.98299999999999998</v>
      </c>
      <c r="N14" s="31">
        <f t="shared" si="4"/>
        <v>23.35270658848469</v>
      </c>
      <c r="O14" s="34">
        <f t="shared" si="5"/>
        <v>1.9312688348676839</v>
      </c>
      <c r="P14" s="29">
        <v>44727</v>
      </c>
      <c r="Q14" s="36">
        <v>0.16666666666666666</v>
      </c>
      <c r="R14" s="21">
        <v>0.85099999999999998</v>
      </c>
      <c r="S14" s="31">
        <f t="shared" si="6"/>
        <v>18.555738758932314</v>
      </c>
      <c r="T14" s="34">
        <f t="shared" si="7"/>
        <v>1.5345595953637023</v>
      </c>
    </row>
    <row r="15" spans="1:20" x14ac:dyDescent="0.25">
      <c r="A15" s="29">
        <v>44721</v>
      </c>
      <c r="B15" s="36">
        <v>0.20833333333333334</v>
      </c>
      <c r="C15" s="21">
        <v>0.80700000000000005</v>
      </c>
      <c r="D15" s="31">
        <f t="shared" si="0"/>
        <v>17.049574683383476</v>
      </c>
      <c r="E15" s="34">
        <f t="shared" si="1"/>
        <v>1.4099998263158133</v>
      </c>
      <c r="F15" s="29">
        <v>44723</v>
      </c>
      <c r="G15" s="36">
        <v>0.20833333333333334</v>
      </c>
      <c r="H15" s="21">
        <v>0.66300000000000003</v>
      </c>
      <c r="I15" s="31">
        <f t="shared" si="2"/>
        <v>12.462354629238749</v>
      </c>
      <c r="J15" s="34">
        <f t="shared" si="3"/>
        <v>1.0306367278380446</v>
      </c>
      <c r="K15" s="29">
        <v>44725</v>
      </c>
      <c r="L15" s="36">
        <v>0.20833333333333334</v>
      </c>
      <c r="M15" s="21">
        <v>0.98099999999999998</v>
      </c>
      <c r="N15" s="31">
        <f t="shared" si="4"/>
        <v>23.276988883013601</v>
      </c>
      <c r="O15" s="34">
        <f t="shared" si="5"/>
        <v>1.9250069806252248</v>
      </c>
      <c r="P15" s="29">
        <v>44727</v>
      </c>
      <c r="Q15" s="36">
        <v>0.20833333333333334</v>
      </c>
      <c r="R15" s="21">
        <v>0.871</v>
      </c>
      <c r="S15" s="31">
        <f t="shared" si="6"/>
        <v>19.255966927457091</v>
      </c>
      <c r="T15" s="34">
        <f t="shared" si="7"/>
        <v>1.5924684649007015</v>
      </c>
    </row>
    <row r="16" spans="1:20" x14ac:dyDescent="0.25">
      <c r="A16" s="29">
        <v>44721</v>
      </c>
      <c r="B16" s="36">
        <v>0.25</v>
      </c>
      <c r="C16" s="21">
        <v>0.82899999999999996</v>
      </c>
      <c r="D16" s="31">
        <f t="shared" si="0"/>
        <v>17.796714917652427</v>
      </c>
      <c r="E16" s="34">
        <f t="shared" si="1"/>
        <v>1.4717883236898557</v>
      </c>
      <c r="F16" s="29">
        <v>44723</v>
      </c>
      <c r="G16" s="36">
        <v>0.25</v>
      </c>
      <c r="H16" s="21">
        <v>0.66700000000000004</v>
      </c>
      <c r="I16" s="31">
        <f t="shared" si="2"/>
        <v>12.582462308872529</v>
      </c>
      <c r="J16" s="34">
        <f t="shared" si="3"/>
        <v>1.0405696329437581</v>
      </c>
      <c r="K16" s="29">
        <v>44725</v>
      </c>
      <c r="L16" s="36">
        <v>0.25</v>
      </c>
      <c r="M16" s="21">
        <v>0.97199999999999998</v>
      </c>
      <c r="N16" s="31">
        <f t="shared" si="4"/>
        <v>22.937395452448435</v>
      </c>
      <c r="O16" s="34">
        <f t="shared" si="5"/>
        <v>1.8969226039174854</v>
      </c>
      <c r="P16" s="29">
        <v>44727</v>
      </c>
      <c r="Q16" s="36">
        <v>0.25</v>
      </c>
      <c r="R16" s="21">
        <v>0.85899999999999999</v>
      </c>
      <c r="S16" s="31">
        <f t="shared" si="6"/>
        <v>18.83466911179562</v>
      </c>
      <c r="T16" s="34">
        <f t="shared" si="7"/>
        <v>1.5576271355454976</v>
      </c>
    </row>
    <row r="17" spans="1:20" x14ac:dyDescent="0.25">
      <c r="A17" s="29">
        <v>44721</v>
      </c>
      <c r="B17" s="36">
        <v>0.29166666666666669</v>
      </c>
      <c r="C17" s="21">
        <v>0.83</v>
      </c>
      <c r="D17" s="31">
        <f t="shared" si="0"/>
        <v>17.830959162099738</v>
      </c>
      <c r="E17" s="34">
        <f t="shared" si="1"/>
        <v>1.4746203227056482</v>
      </c>
      <c r="F17" s="29">
        <v>44723</v>
      </c>
      <c r="G17" s="36">
        <v>0.29166666666666669</v>
      </c>
      <c r="H17" s="21">
        <v>0.67400000000000004</v>
      </c>
      <c r="I17" s="31">
        <f t="shared" si="2"/>
        <v>12.793682487513847</v>
      </c>
      <c r="J17" s="34">
        <f t="shared" si="3"/>
        <v>1.0580375417173951</v>
      </c>
      <c r="K17" s="29">
        <v>44725</v>
      </c>
      <c r="L17" s="36">
        <v>0.29166666666666669</v>
      </c>
      <c r="M17" s="21">
        <v>0.95599999999999996</v>
      </c>
      <c r="N17" s="31">
        <f t="shared" si="4"/>
        <v>22.338281940348914</v>
      </c>
      <c r="O17" s="34">
        <f t="shared" si="5"/>
        <v>1.8473759164668551</v>
      </c>
      <c r="P17" s="29">
        <v>44727</v>
      </c>
      <c r="Q17" s="36">
        <v>0.29166666666666669</v>
      </c>
      <c r="R17" s="21">
        <v>0.85499999999999998</v>
      </c>
      <c r="S17" s="31">
        <f t="shared" si="6"/>
        <v>18.695009962257238</v>
      </c>
      <c r="T17" s="34">
        <f t="shared" si="7"/>
        <v>1.5460773238786736</v>
      </c>
    </row>
    <row r="18" spans="1:20" x14ac:dyDescent="0.25">
      <c r="A18" s="29">
        <v>44721</v>
      </c>
      <c r="B18" s="36">
        <v>0.33333333333333331</v>
      </c>
      <c r="C18" s="21">
        <v>0.83499999999999996</v>
      </c>
      <c r="D18" s="31">
        <f t="shared" si="0"/>
        <v>18.00254824646634</v>
      </c>
      <c r="E18" s="34">
        <f t="shared" si="1"/>
        <v>1.4888107399827661</v>
      </c>
      <c r="F18" s="29">
        <v>44723</v>
      </c>
      <c r="G18" s="36">
        <v>0.33333333333333331</v>
      </c>
      <c r="H18" s="21">
        <v>0.67300000000000004</v>
      </c>
      <c r="I18" s="31">
        <f t="shared" si="2"/>
        <v>12.763427943229352</v>
      </c>
      <c r="J18" s="34">
        <f t="shared" si="3"/>
        <v>1.0555354909050674</v>
      </c>
      <c r="K18" s="29">
        <v>44725</v>
      </c>
      <c r="L18" s="36">
        <v>0.33333333333333331</v>
      </c>
      <c r="M18" s="21">
        <v>0.95499999999999996</v>
      </c>
      <c r="N18" s="31">
        <f t="shared" si="4"/>
        <v>22.301033905358864</v>
      </c>
      <c r="O18" s="34">
        <f t="shared" si="5"/>
        <v>1.8442955039731779</v>
      </c>
      <c r="P18" s="29">
        <v>44727</v>
      </c>
      <c r="Q18" s="36">
        <v>0.33333333333333331</v>
      </c>
      <c r="R18" s="21">
        <v>0.875</v>
      </c>
      <c r="S18" s="31">
        <f t="shared" si="6"/>
        <v>19.397170575323834</v>
      </c>
      <c r="T18" s="34">
        <f t="shared" si="7"/>
        <v>1.604146006579281</v>
      </c>
    </row>
    <row r="19" spans="1:20" x14ac:dyDescent="0.25">
      <c r="A19" s="29">
        <v>44721</v>
      </c>
      <c r="B19" s="36">
        <v>0.375</v>
      </c>
      <c r="C19" s="21">
        <v>0.82399999999999995</v>
      </c>
      <c r="D19" s="31">
        <f t="shared" si="0"/>
        <v>17.625862217381698</v>
      </c>
      <c r="E19" s="34">
        <f t="shared" si="1"/>
        <v>1.4576588053774664</v>
      </c>
      <c r="F19" s="29">
        <v>44723</v>
      </c>
      <c r="G19" s="36">
        <v>0.375</v>
      </c>
      <c r="H19" s="21">
        <v>0.67600000000000005</v>
      </c>
      <c r="I19" s="31">
        <f t="shared" si="2"/>
        <v>12.854271664127634</v>
      </c>
      <c r="J19" s="34">
        <f t="shared" si="3"/>
        <v>1.0630482666233552</v>
      </c>
      <c r="K19" s="29">
        <v>44725</v>
      </c>
      <c r="L19" s="36">
        <v>0.375</v>
      </c>
      <c r="M19" s="21">
        <v>0.96099999999999997</v>
      </c>
      <c r="N19" s="31">
        <f t="shared" si="4"/>
        <v>22.524869521600316</v>
      </c>
      <c r="O19" s="34">
        <f t="shared" si="5"/>
        <v>1.8628067094363461</v>
      </c>
      <c r="P19" s="29">
        <v>44727</v>
      </c>
      <c r="Q19" s="36">
        <v>0.375</v>
      </c>
      <c r="R19" s="21">
        <v>0.86099999999999999</v>
      </c>
      <c r="S19" s="31">
        <f t="shared" si="6"/>
        <v>18.904643937016662</v>
      </c>
      <c r="T19" s="34">
        <f t="shared" si="7"/>
        <v>1.5634140535912779</v>
      </c>
    </row>
    <row r="20" spans="1:20" x14ac:dyDescent="0.25">
      <c r="A20" s="29">
        <v>44721</v>
      </c>
      <c r="B20" s="36">
        <v>0.41666666666666669</v>
      </c>
      <c r="C20" s="21">
        <v>0.82399999999999995</v>
      </c>
      <c r="D20" s="31">
        <f t="shared" si="0"/>
        <v>17.625862217381698</v>
      </c>
      <c r="E20" s="34">
        <f t="shared" si="1"/>
        <v>1.4576588053774664</v>
      </c>
      <c r="F20" s="29">
        <v>44723</v>
      </c>
      <c r="G20" s="36">
        <v>0.41666666666666669</v>
      </c>
      <c r="H20" s="21">
        <v>0.65300000000000002</v>
      </c>
      <c r="I20" s="31">
        <f t="shared" si="2"/>
        <v>12.163969352926305</v>
      </c>
      <c r="J20" s="34">
        <f t="shared" si="3"/>
        <v>1.0059602654870055</v>
      </c>
      <c r="K20" s="29">
        <v>44725</v>
      </c>
      <c r="L20" s="36">
        <v>0.41666666666666669</v>
      </c>
      <c r="M20" s="21">
        <v>0.95399999999999996</v>
      </c>
      <c r="N20" s="31">
        <f t="shared" si="4"/>
        <v>22.263809053702662</v>
      </c>
      <c r="O20" s="34">
        <f t="shared" si="5"/>
        <v>1.8412170087412101</v>
      </c>
      <c r="P20" s="29">
        <v>44727</v>
      </c>
      <c r="Q20" s="36">
        <v>0.41666666666666669</v>
      </c>
      <c r="R20" s="21">
        <v>0.85599999999999998</v>
      </c>
      <c r="S20" s="31">
        <f t="shared" si="6"/>
        <v>18.72988840841542</v>
      </c>
      <c r="T20" s="34">
        <f t="shared" si="7"/>
        <v>1.5489617713759551</v>
      </c>
    </row>
    <row r="21" spans="1:20" x14ac:dyDescent="0.25">
      <c r="A21" s="29">
        <v>44721</v>
      </c>
      <c r="B21" s="36">
        <v>0.45833333333333331</v>
      </c>
      <c r="C21" s="21">
        <v>0.82399999999999995</v>
      </c>
      <c r="D21" s="31">
        <f t="shared" si="0"/>
        <v>17.625862217381698</v>
      </c>
      <c r="E21" s="34">
        <f t="shared" si="1"/>
        <v>1.4576588053774664</v>
      </c>
      <c r="F21" s="29">
        <v>44723</v>
      </c>
      <c r="G21" s="36">
        <v>0.45833333333333331</v>
      </c>
      <c r="H21" s="21">
        <v>0.65700000000000003</v>
      </c>
      <c r="I21" s="31">
        <f t="shared" si="2"/>
        <v>12.282999843564898</v>
      </c>
      <c r="J21" s="34">
        <f t="shared" si="3"/>
        <v>1.0158040870628171</v>
      </c>
      <c r="K21" s="29">
        <v>44725</v>
      </c>
      <c r="L21" s="36">
        <v>0.45833333333333331</v>
      </c>
      <c r="M21" s="21">
        <v>0.93899999999999995</v>
      </c>
      <c r="N21" s="31">
        <f t="shared" si="4"/>
        <v>21.708225011094687</v>
      </c>
      <c r="O21" s="34">
        <f t="shared" si="5"/>
        <v>1.7952702084175305</v>
      </c>
      <c r="P21" s="29">
        <v>44727</v>
      </c>
      <c r="Q21" s="36">
        <v>0.45833333333333331</v>
      </c>
      <c r="R21" s="21">
        <v>0.85399999999999998</v>
      </c>
      <c r="S21" s="31">
        <f t="shared" si="6"/>
        <v>18.660155762713771</v>
      </c>
      <c r="T21" s="34">
        <f t="shared" si="7"/>
        <v>1.5431948815764287</v>
      </c>
    </row>
    <row r="22" spans="1:20" x14ac:dyDescent="0.25">
      <c r="A22" s="29">
        <v>44721</v>
      </c>
      <c r="B22" s="36">
        <v>0.5</v>
      </c>
      <c r="C22" s="21">
        <v>0.82199999999999995</v>
      </c>
      <c r="D22" s="31">
        <f t="shared" ref="D22:D57" si="8">4*6*(C22^(1.522*(6^0.026)))</f>
        <v>17.557693339373614</v>
      </c>
      <c r="E22" s="34">
        <f t="shared" ref="E22:E57" si="9">D22*0.0827</f>
        <v>1.4520212391661977</v>
      </c>
      <c r="F22" s="29">
        <v>44723</v>
      </c>
      <c r="G22" s="36">
        <v>0.5</v>
      </c>
      <c r="H22" s="21">
        <v>0.65300000000000002</v>
      </c>
      <c r="I22" s="31">
        <f t="shared" si="2"/>
        <v>12.163969352926305</v>
      </c>
      <c r="J22" s="34">
        <f t="shared" si="3"/>
        <v>1.0059602654870055</v>
      </c>
      <c r="K22" s="29">
        <v>44725</v>
      </c>
      <c r="L22" s="36">
        <v>0.5</v>
      </c>
      <c r="M22" s="21">
        <v>0.94899999999999995</v>
      </c>
      <c r="N22" s="31">
        <f t="shared" si="4"/>
        <v>22.078032890656782</v>
      </c>
      <c r="O22" s="34">
        <f t="shared" si="5"/>
        <v>1.8258533200573157</v>
      </c>
      <c r="P22" s="29">
        <v>44727</v>
      </c>
      <c r="Q22" s="36">
        <v>0.5</v>
      </c>
      <c r="R22" s="21">
        <v>0.85899999999999999</v>
      </c>
      <c r="S22" s="31">
        <f t="shared" si="6"/>
        <v>18.83466911179562</v>
      </c>
      <c r="T22" s="34">
        <f t="shared" si="7"/>
        <v>1.5576271355454976</v>
      </c>
    </row>
    <row r="23" spans="1:20" x14ac:dyDescent="0.25">
      <c r="A23" s="29">
        <v>44721</v>
      </c>
      <c r="B23" s="36">
        <v>0.54166666666666663</v>
      </c>
      <c r="C23" s="21">
        <v>0.80600000000000005</v>
      </c>
      <c r="D23" s="31">
        <f t="shared" si="8"/>
        <v>17.015898214013831</v>
      </c>
      <c r="E23" s="34">
        <f t="shared" si="9"/>
        <v>1.4072147822989438</v>
      </c>
      <c r="F23" s="29">
        <v>44723</v>
      </c>
      <c r="G23" s="36">
        <v>0.54166666666666663</v>
      </c>
      <c r="H23" s="21">
        <v>0.63400000000000001</v>
      </c>
      <c r="I23" s="31">
        <f t="shared" si="2"/>
        <v>11.604502667242462</v>
      </c>
      <c r="J23" s="34">
        <f t="shared" si="3"/>
        <v>0.95969237058095158</v>
      </c>
      <c r="K23" s="29">
        <v>44725</v>
      </c>
      <c r="L23" s="36">
        <v>0.54166666666666663</v>
      </c>
      <c r="M23" s="21">
        <v>0.94</v>
      </c>
      <c r="N23" s="31">
        <f t="shared" si="4"/>
        <v>21.745100922652767</v>
      </c>
      <c r="O23" s="34">
        <f t="shared" si="5"/>
        <v>1.7983198463033838</v>
      </c>
      <c r="P23" s="29">
        <v>44727</v>
      </c>
      <c r="Q23" s="36">
        <v>0.54166666666666663</v>
      </c>
      <c r="R23" s="21">
        <v>0.83599999999999997</v>
      </c>
      <c r="S23" s="31">
        <f t="shared" si="6"/>
        <v>18.03693955221182</v>
      </c>
      <c r="T23" s="34">
        <f t="shared" si="7"/>
        <v>1.4916549009679174</v>
      </c>
    </row>
    <row r="24" spans="1:20" x14ac:dyDescent="0.25">
      <c r="A24" s="29">
        <v>44721</v>
      </c>
      <c r="B24" s="36">
        <v>0.58333333333333337</v>
      </c>
      <c r="C24" s="21">
        <v>0.80500000000000005</v>
      </c>
      <c r="D24" s="31">
        <f t="shared" si="8"/>
        <v>16.98224657840186</v>
      </c>
      <c r="E24" s="34">
        <f t="shared" si="9"/>
        <v>1.4044317920338336</v>
      </c>
      <c r="F24" s="29">
        <v>44723</v>
      </c>
      <c r="G24" s="36">
        <v>0.58333333333333337</v>
      </c>
      <c r="H24" s="21">
        <v>0.61799999999999999</v>
      </c>
      <c r="I24" s="31">
        <f t="shared" si="2"/>
        <v>11.141032351971463</v>
      </c>
      <c r="J24" s="34">
        <f t="shared" si="3"/>
        <v>0.92136337550803993</v>
      </c>
      <c r="K24" s="29">
        <v>44725</v>
      </c>
      <c r="L24" s="36">
        <v>0.58333333333333337</v>
      </c>
      <c r="M24" s="21">
        <v>0.93</v>
      </c>
      <c r="N24" s="31">
        <f t="shared" si="4"/>
        <v>21.377393441283338</v>
      </c>
      <c r="O24" s="34">
        <f t="shared" si="5"/>
        <v>1.7679104375941319</v>
      </c>
      <c r="P24" s="29">
        <v>44727</v>
      </c>
      <c r="Q24" s="36">
        <v>0.58333333333333337</v>
      </c>
      <c r="R24" s="21">
        <v>0.83</v>
      </c>
      <c r="S24" s="31">
        <f t="shared" si="6"/>
        <v>17.830959162099738</v>
      </c>
      <c r="T24" s="34">
        <f t="shared" si="7"/>
        <v>1.4746203227056482</v>
      </c>
    </row>
    <row r="25" spans="1:20" x14ac:dyDescent="0.25">
      <c r="A25" s="29">
        <v>44721</v>
      </c>
      <c r="B25" s="36">
        <v>0.625</v>
      </c>
      <c r="C25" s="21">
        <v>0.83499999999999996</v>
      </c>
      <c r="D25" s="31">
        <f t="shared" si="8"/>
        <v>18.00254824646634</v>
      </c>
      <c r="E25" s="34">
        <f t="shared" si="9"/>
        <v>1.4888107399827661</v>
      </c>
      <c r="F25" s="29">
        <v>44723</v>
      </c>
      <c r="G25" s="36">
        <v>0.625</v>
      </c>
      <c r="H25" s="21">
        <v>0.82399999999999995</v>
      </c>
      <c r="I25" s="31">
        <f t="shared" si="2"/>
        <v>17.625862217381698</v>
      </c>
      <c r="J25" s="34">
        <f t="shared" si="3"/>
        <v>1.4576588053774664</v>
      </c>
      <c r="K25" s="29">
        <v>44725</v>
      </c>
      <c r="L25" s="36">
        <v>0.625</v>
      </c>
      <c r="M25" s="21">
        <v>0.92500000000000004</v>
      </c>
      <c r="N25" s="31">
        <f t="shared" si="4"/>
        <v>21.194417840800753</v>
      </c>
      <c r="O25" s="34">
        <f t="shared" si="5"/>
        <v>1.7527783554342222</v>
      </c>
      <c r="P25" s="29">
        <v>44727</v>
      </c>
      <c r="Q25" s="36">
        <v>0.625</v>
      </c>
      <c r="R25" s="21">
        <v>0.84</v>
      </c>
      <c r="S25" s="31">
        <f t="shared" si="6"/>
        <v>18.174749342064658</v>
      </c>
      <c r="T25" s="34">
        <f t="shared" si="7"/>
        <v>1.5030517705887472</v>
      </c>
    </row>
    <row r="26" spans="1:20" x14ac:dyDescent="0.25">
      <c r="A26" s="29">
        <v>44721</v>
      </c>
      <c r="B26" s="36">
        <v>0.66666666666666663</v>
      </c>
      <c r="C26" s="21">
        <v>0.80700000000000005</v>
      </c>
      <c r="D26" s="31">
        <f t="shared" si="8"/>
        <v>17.049574683383476</v>
      </c>
      <c r="E26" s="34">
        <f t="shared" si="9"/>
        <v>1.4099998263158133</v>
      </c>
      <c r="F26" s="29">
        <v>44723</v>
      </c>
      <c r="G26" s="36">
        <v>0.66666666666666663</v>
      </c>
      <c r="H26" s="21">
        <v>0.82399999999999995</v>
      </c>
      <c r="I26" s="31">
        <f t="shared" si="2"/>
        <v>17.625862217381698</v>
      </c>
      <c r="J26" s="34">
        <f t="shared" si="3"/>
        <v>1.4576588053774664</v>
      </c>
      <c r="K26" s="29">
        <v>44725</v>
      </c>
      <c r="L26" s="36">
        <v>0.66666666666666663</v>
      </c>
      <c r="M26" s="21">
        <v>0.91500000000000004</v>
      </c>
      <c r="N26" s="31">
        <f t="shared" si="4"/>
        <v>20.830229329449502</v>
      </c>
      <c r="O26" s="34">
        <f t="shared" si="5"/>
        <v>1.7226599655454737</v>
      </c>
      <c r="P26" s="29">
        <v>44727</v>
      </c>
      <c r="Q26" s="36">
        <v>0.66666666666666663</v>
      </c>
      <c r="R26" s="21">
        <v>0.81899999999999995</v>
      </c>
      <c r="S26" s="31">
        <f t="shared" si="6"/>
        <v>17.455624827612532</v>
      </c>
      <c r="T26" s="34">
        <f t="shared" si="7"/>
        <v>1.4435801732435563</v>
      </c>
    </row>
    <row r="27" spans="1:20" x14ac:dyDescent="0.25">
      <c r="A27" s="29">
        <v>44721</v>
      </c>
      <c r="B27" s="36">
        <v>0.70833333333333337</v>
      </c>
      <c r="C27" s="21">
        <v>0.82</v>
      </c>
      <c r="D27" s="31">
        <f t="shared" si="8"/>
        <v>17.489623007943859</v>
      </c>
      <c r="E27" s="34">
        <f t="shared" si="9"/>
        <v>1.446391822756957</v>
      </c>
      <c r="F27" s="29">
        <v>44723</v>
      </c>
      <c r="G27" s="36">
        <v>0.70833333333333337</v>
      </c>
      <c r="H27" s="21">
        <v>0.81599999999999995</v>
      </c>
      <c r="I27" s="31">
        <f t="shared" si="2"/>
        <v>17.353778374653984</v>
      </c>
      <c r="J27" s="34">
        <f t="shared" si="3"/>
        <v>1.4351574715838844</v>
      </c>
      <c r="K27" s="29">
        <v>44725</v>
      </c>
      <c r="L27" s="36">
        <v>0.70833333333333337</v>
      </c>
      <c r="M27" s="21">
        <v>0.90800000000000003</v>
      </c>
      <c r="N27" s="31">
        <f t="shared" si="4"/>
        <v>20.576700301210519</v>
      </c>
      <c r="O27" s="34">
        <f t="shared" si="5"/>
        <v>1.7016931149101098</v>
      </c>
      <c r="P27" s="29">
        <v>44727</v>
      </c>
      <c r="Q27" s="36">
        <v>0.70833333333333337</v>
      </c>
      <c r="R27" s="21">
        <v>0.82499999999999996</v>
      </c>
      <c r="S27" s="31">
        <f t="shared" si="6"/>
        <v>17.659983581013847</v>
      </c>
      <c r="T27" s="34">
        <f t="shared" si="7"/>
        <v>1.4604806421498451</v>
      </c>
    </row>
    <row r="28" spans="1:20" x14ac:dyDescent="0.25">
      <c r="A28" s="29">
        <v>44721</v>
      </c>
      <c r="B28" s="36">
        <v>0.75</v>
      </c>
      <c r="C28" s="21">
        <v>0.82499999999999996</v>
      </c>
      <c r="D28" s="31">
        <f t="shared" si="8"/>
        <v>17.659983581013847</v>
      </c>
      <c r="E28" s="34">
        <f t="shared" si="9"/>
        <v>1.4604806421498451</v>
      </c>
      <c r="F28" s="29">
        <v>44723</v>
      </c>
      <c r="G28" s="36">
        <v>0.75</v>
      </c>
      <c r="H28" s="21">
        <v>0.81799999999999995</v>
      </c>
      <c r="I28" s="31">
        <f t="shared" ref="I28:I57" si="10">4*6*(H28^(1.522*(6^0.026)))</f>
        <v>17.421651320467507</v>
      </c>
      <c r="J28" s="34">
        <f t="shared" ref="J28:J57" si="11">I28*0.0827</f>
        <v>1.4407705642026627</v>
      </c>
      <c r="K28" s="29">
        <v>44725</v>
      </c>
      <c r="L28" s="36">
        <v>0.75</v>
      </c>
      <c r="M28" s="21">
        <v>0.92400000000000004</v>
      </c>
      <c r="N28" s="31">
        <f t="shared" si="4"/>
        <v>21.157893135435753</v>
      </c>
      <c r="O28" s="34">
        <f t="shared" si="5"/>
        <v>1.7497577623005367</v>
      </c>
      <c r="P28" s="29">
        <v>44727</v>
      </c>
      <c r="Q28" s="36">
        <v>0.75</v>
      </c>
      <c r="R28" s="21">
        <v>0.81699999999999995</v>
      </c>
      <c r="S28" s="31">
        <f t="shared" si="6"/>
        <v>17.387702498732938</v>
      </c>
      <c r="T28" s="34">
        <f t="shared" si="7"/>
        <v>1.4379629966452139</v>
      </c>
    </row>
    <row r="29" spans="1:20" x14ac:dyDescent="0.25">
      <c r="A29" s="29">
        <v>44721</v>
      </c>
      <c r="B29" s="36">
        <v>0.79166666666666663</v>
      </c>
      <c r="C29" s="21">
        <v>0.83</v>
      </c>
      <c r="D29" s="31">
        <f t="shared" si="8"/>
        <v>17.830959162099738</v>
      </c>
      <c r="E29" s="34">
        <f t="shared" si="9"/>
        <v>1.4746203227056482</v>
      </c>
      <c r="F29" s="29">
        <v>44723</v>
      </c>
      <c r="G29" s="36">
        <v>0.79166666666666663</v>
      </c>
      <c r="H29" s="21">
        <v>0.81399999999999995</v>
      </c>
      <c r="I29" s="31">
        <f t="shared" si="10"/>
        <v>17.286004268549057</v>
      </c>
      <c r="J29" s="34">
        <f t="shared" si="11"/>
        <v>1.429552553009007</v>
      </c>
      <c r="K29" s="29">
        <v>44725</v>
      </c>
      <c r="L29" s="36">
        <v>0.79166666666666663</v>
      </c>
      <c r="M29" s="21">
        <v>0.90700000000000003</v>
      </c>
      <c r="N29" s="31">
        <f t="shared" si="4"/>
        <v>20.54057643453875</v>
      </c>
      <c r="O29" s="34">
        <f t="shared" si="5"/>
        <v>1.6987056711363544</v>
      </c>
      <c r="P29" s="29">
        <v>44727</v>
      </c>
      <c r="Q29" s="36">
        <v>0.79166666666666663</v>
      </c>
      <c r="R29" s="21">
        <v>0.83699999999999997</v>
      </c>
      <c r="S29" s="31">
        <f t="shared" si="6"/>
        <v>18.071355326490529</v>
      </c>
      <c r="T29" s="34">
        <f t="shared" si="7"/>
        <v>1.4945010855007668</v>
      </c>
    </row>
    <row r="30" spans="1:20" x14ac:dyDescent="0.25">
      <c r="A30" s="29">
        <v>44721</v>
      </c>
      <c r="B30" s="36">
        <v>0.83333333333333337</v>
      </c>
      <c r="C30" s="21">
        <v>0.81200000000000006</v>
      </c>
      <c r="D30" s="31">
        <f t="shared" si="8"/>
        <v>17.218329100536806</v>
      </c>
      <c r="E30" s="34">
        <f t="shared" si="9"/>
        <v>1.4239558166143937</v>
      </c>
      <c r="F30" s="29">
        <v>44723</v>
      </c>
      <c r="G30" s="36">
        <v>0.83333333333333337</v>
      </c>
      <c r="H30" s="21">
        <v>0.82</v>
      </c>
      <c r="I30" s="31">
        <f t="shared" si="10"/>
        <v>17.489623007943859</v>
      </c>
      <c r="J30" s="34">
        <f t="shared" si="11"/>
        <v>1.446391822756957</v>
      </c>
      <c r="K30" s="29">
        <v>44725</v>
      </c>
      <c r="L30" s="36">
        <v>0.83333333333333337</v>
      </c>
      <c r="M30" s="21">
        <v>0.90700000000000003</v>
      </c>
      <c r="N30" s="31">
        <f t="shared" si="4"/>
        <v>20.54057643453875</v>
      </c>
      <c r="O30" s="34">
        <f t="shared" si="5"/>
        <v>1.6987056711363544</v>
      </c>
      <c r="P30" s="29">
        <v>44727</v>
      </c>
      <c r="Q30" s="36">
        <v>0.83333333333333337</v>
      </c>
      <c r="R30" s="21">
        <v>0.81200000000000006</v>
      </c>
      <c r="S30" s="31">
        <f t="shared" si="6"/>
        <v>17.218329100536806</v>
      </c>
      <c r="T30" s="34">
        <f t="shared" si="7"/>
        <v>1.4239558166143937</v>
      </c>
    </row>
    <row r="31" spans="1:20" x14ac:dyDescent="0.25">
      <c r="A31" s="29">
        <v>44721</v>
      </c>
      <c r="B31" s="36">
        <v>0.875</v>
      </c>
      <c r="C31" s="21">
        <v>0.81</v>
      </c>
      <c r="D31" s="31">
        <f t="shared" si="8"/>
        <v>17.150752969341628</v>
      </c>
      <c r="E31" s="34">
        <f t="shared" si="9"/>
        <v>1.4183672705645525</v>
      </c>
      <c r="F31" s="29">
        <v>44723</v>
      </c>
      <c r="G31" s="36">
        <v>0.875</v>
      </c>
      <c r="H31" s="21">
        <v>0.80700000000000005</v>
      </c>
      <c r="I31" s="31">
        <f t="shared" si="10"/>
        <v>17.049574683383476</v>
      </c>
      <c r="J31" s="34">
        <f t="shared" si="11"/>
        <v>1.4099998263158133</v>
      </c>
      <c r="K31" s="29">
        <v>44725</v>
      </c>
      <c r="L31" s="36">
        <v>0.875</v>
      </c>
      <c r="M31" s="21">
        <v>0.90900000000000003</v>
      </c>
      <c r="N31" s="31">
        <f t="shared" si="4"/>
        <v>20.612847830439222</v>
      </c>
      <c r="O31" s="34">
        <f t="shared" si="5"/>
        <v>1.7046825155773235</v>
      </c>
      <c r="P31" s="29">
        <v>44727</v>
      </c>
      <c r="Q31" s="36">
        <v>0.875</v>
      </c>
      <c r="R31" s="21">
        <v>0.82</v>
      </c>
      <c r="S31" s="31">
        <f t="shared" si="6"/>
        <v>17.489623007943859</v>
      </c>
      <c r="T31" s="34">
        <f t="shared" si="7"/>
        <v>1.446391822756957</v>
      </c>
    </row>
    <row r="32" spans="1:20" x14ac:dyDescent="0.25">
      <c r="A32" s="29">
        <v>44721</v>
      </c>
      <c r="B32" s="36">
        <v>0.91666666666666663</v>
      </c>
      <c r="C32" s="21">
        <v>0.81499999999999995</v>
      </c>
      <c r="D32" s="31">
        <f t="shared" si="8"/>
        <v>17.319878960496894</v>
      </c>
      <c r="E32" s="34">
        <f t="shared" si="9"/>
        <v>1.432353990033093</v>
      </c>
      <c r="F32" s="29">
        <v>44723</v>
      </c>
      <c r="G32" s="36">
        <v>0.91666666666666663</v>
      </c>
      <c r="H32" s="21">
        <v>0.82199999999999995</v>
      </c>
      <c r="I32" s="31">
        <f t="shared" si="10"/>
        <v>17.557693339373614</v>
      </c>
      <c r="J32" s="34">
        <f t="shared" si="11"/>
        <v>1.4520212391661977</v>
      </c>
      <c r="K32" s="29">
        <v>44725</v>
      </c>
      <c r="L32" s="36">
        <v>0.91666666666666663</v>
      </c>
      <c r="M32" s="21">
        <v>0.88600000000000001</v>
      </c>
      <c r="N32" s="31">
        <f t="shared" si="4"/>
        <v>19.787460157320535</v>
      </c>
      <c r="O32" s="34">
        <f t="shared" si="5"/>
        <v>1.6364229550104081</v>
      </c>
      <c r="P32" s="29">
        <v>44727</v>
      </c>
      <c r="Q32" s="36">
        <v>0.91666666666666663</v>
      </c>
      <c r="R32" s="21">
        <v>0.82</v>
      </c>
      <c r="S32" s="31">
        <f t="shared" si="6"/>
        <v>17.489623007943859</v>
      </c>
      <c r="T32" s="34">
        <f t="shared" si="7"/>
        <v>1.446391822756957</v>
      </c>
    </row>
    <row r="33" spans="1:20" x14ac:dyDescent="0.25">
      <c r="A33" s="29">
        <v>44721</v>
      </c>
      <c r="B33" s="36">
        <v>0.95833333333333337</v>
      </c>
      <c r="C33" s="21">
        <v>0.81100000000000005</v>
      </c>
      <c r="D33" s="31">
        <f t="shared" si="8"/>
        <v>17.18452864915346</v>
      </c>
      <c r="E33" s="34">
        <f t="shared" si="9"/>
        <v>1.421160519284991</v>
      </c>
      <c r="F33" s="29">
        <v>44723</v>
      </c>
      <c r="G33" s="36">
        <v>0.95833333333333337</v>
      </c>
      <c r="H33" s="21">
        <v>0.81200000000000006</v>
      </c>
      <c r="I33" s="31">
        <f t="shared" si="10"/>
        <v>17.218329100536806</v>
      </c>
      <c r="J33" s="34">
        <f t="shared" si="11"/>
        <v>1.4239558166143937</v>
      </c>
      <c r="K33" s="29">
        <v>44725</v>
      </c>
      <c r="L33" s="36">
        <v>0.95833333333333337</v>
      </c>
      <c r="M33" s="21">
        <v>0.89900000000000002</v>
      </c>
      <c r="N33" s="31">
        <f t="shared" si="4"/>
        <v>20.252438625481425</v>
      </c>
      <c r="O33" s="34">
        <f t="shared" si="5"/>
        <v>1.6748766743273138</v>
      </c>
      <c r="P33" s="29">
        <v>44727</v>
      </c>
      <c r="Q33" s="36">
        <v>0.95833333333333337</v>
      </c>
      <c r="R33" s="21">
        <v>0.82</v>
      </c>
      <c r="S33" s="31">
        <f t="shared" si="6"/>
        <v>17.489623007943859</v>
      </c>
      <c r="T33" s="34">
        <f t="shared" si="7"/>
        <v>1.446391822756957</v>
      </c>
    </row>
    <row r="34" spans="1:20" x14ac:dyDescent="0.25">
      <c r="A34" s="29">
        <v>44722</v>
      </c>
      <c r="B34" s="36">
        <v>0</v>
      </c>
      <c r="C34" s="21">
        <v>0.81699999999999995</v>
      </c>
      <c r="D34" s="31">
        <f t="shared" si="8"/>
        <v>17.387702498732938</v>
      </c>
      <c r="E34" s="34">
        <f t="shared" si="9"/>
        <v>1.4379629966452139</v>
      </c>
      <c r="F34" s="29">
        <v>44724</v>
      </c>
      <c r="G34" s="36">
        <v>0</v>
      </c>
      <c r="H34" s="21">
        <v>0.81899999999999995</v>
      </c>
      <c r="I34" s="31">
        <f t="shared" si="10"/>
        <v>17.455624827612532</v>
      </c>
      <c r="J34" s="34">
        <f t="shared" si="11"/>
        <v>1.4435801732435563</v>
      </c>
      <c r="K34" s="29">
        <v>44726</v>
      </c>
      <c r="L34" s="36">
        <v>0</v>
      </c>
      <c r="M34" s="21">
        <v>0.88100000000000001</v>
      </c>
      <c r="N34" s="31">
        <f t="shared" si="4"/>
        <v>19.609696437210985</v>
      </c>
      <c r="O34" s="34">
        <f t="shared" si="5"/>
        <v>1.6217218953573485</v>
      </c>
      <c r="P34" s="29">
        <v>44728</v>
      </c>
      <c r="Q34" s="36">
        <v>0</v>
      </c>
      <c r="R34" s="21">
        <v>0.82199999999999995</v>
      </c>
      <c r="S34" s="31">
        <f t="shared" si="6"/>
        <v>17.557693339373614</v>
      </c>
      <c r="T34" s="34">
        <f t="shared" si="7"/>
        <v>1.4520212391661977</v>
      </c>
    </row>
    <row r="35" spans="1:20" x14ac:dyDescent="0.25">
      <c r="A35" s="29">
        <v>44722</v>
      </c>
      <c r="B35" s="36">
        <v>4.1666666666666664E-2</v>
      </c>
      <c r="C35" s="21">
        <v>0.81699999999999995</v>
      </c>
      <c r="D35" s="31">
        <f t="shared" si="8"/>
        <v>17.387702498732938</v>
      </c>
      <c r="E35" s="34">
        <f t="shared" si="9"/>
        <v>1.4379629966452139</v>
      </c>
      <c r="F35" s="29">
        <v>44724</v>
      </c>
      <c r="G35" s="36">
        <v>4.1666666666666664E-2</v>
      </c>
      <c r="H35" s="21">
        <v>0.80300000000000005</v>
      </c>
      <c r="I35" s="31">
        <f t="shared" si="10"/>
        <v>16.915017858482056</v>
      </c>
      <c r="J35" s="34">
        <f t="shared" si="11"/>
        <v>1.3988719768964659</v>
      </c>
      <c r="K35" s="29">
        <v>44726</v>
      </c>
      <c r="L35" s="36">
        <v>4.1666666666666664E-2</v>
      </c>
      <c r="M35" s="21">
        <v>0.88900000000000001</v>
      </c>
      <c r="N35" s="31">
        <f t="shared" si="4"/>
        <v>19.894405265527951</v>
      </c>
      <c r="O35" s="34">
        <f t="shared" si="5"/>
        <v>1.6452673154591615</v>
      </c>
      <c r="P35" s="29">
        <v>44728</v>
      </c>
      <c r="Q35" s="36">
        <v>4.1666666666666664E-2</v>
      </c>
      <c r="R35" s="21">
        <v>0.81100000000000005</v>
      </c>
      <c r="S35" s="31">
        <f t="shared" si="6"/>
        <v>17.18452864915346</v>
      </c>
      <c r="T35" s="34">
        <f t="shared" si="7"/>
        <v>1.421160519284991</v>
      </c>
    </row>
    <row r="36" spans="1:20" x14ac:dyDescent="0.25">
      <c r="A36" s="29">
        <v>44722</v>
      </c>
      <c r="B36" s="36">
        <v>8.3333333333333329E-2</v>
      </c>
      <c r="C36" s="21">
        <v>0.80200000000000005</v>
      </c>
      <c r="D36" s="31">
        <f t="shared" si="8"/>
        <v>16.881440799244466</v>
      </c>
      <c r="E36" s="34">
        <f t="shared" si="9"/>
        <v>1.3960951540975173</v>
      </c>
      <c r="F36" s="29">
        <v>44724</v>
      </c>
      <c r="G36" s="36">
        <v>8.3333333333333329E-2</v>
      </c>
      <c r="H36" s="21">
        <v>0.81399999999999995</v>
      </c>
      <c r="I36" s="31">
        <f t="shared" si="10"/>
        <v>17.286004268549057</v>
      </c>
      <c r="J36" s="34">
        <f t="shared" si="11"/>
        <v>1.429552553009007</v>
      </c>
      <c r="K36" s="29">
        <v>44726</v>
      </c>
      <c r="L36" s="36">
        <v>8.3333333333333329E-2</v>
      </c>
      <c r="M36" s="21">
        <v>0.88400000000000001</v>
      </c>
      <c r="N36" s="31">
        <f t="shared" si="4"/>
        <v>19.716282895475235</v>
      </c>
      <c r="O36" s="34">
        <f t="shared" si="5"/>
        <v>1.6305365954558018</v>
      </c>
      <c r="P36" s="29">
        <v>44728</v>
      </c>
      <c r="Q36" s="36">
        <v>8.3333333333333329E-2</v>
      </c>
      <c r="R36" s="21">
        <v>0.81100000000000005</v>
      </c>
      <c r="S36" s="31">
        <f t="shared" si="6"/>
        <v>17.18452864915346</v>
      </c>
      <c r="T36" s="34">
        <f t="shared" si="7"/>
        <v>1.421160519284991</v>
      </c>
    </row>
    <row r="37" spans="1:20" x14ac:dyDescent="0.25">
      <c r="A37" s="29">
        <v>44722</v>
      </c>
      <c r="B37" s="36">
        <v>0.125</v>
      </c>
      <c r="C37" s="21">
        <v>0.80600000000000005</v>
      </c>
      <c r="D37" s="31">
        <f t="shared" si="8"/>
        <v>17.015898214013831</v>
      </c>
      <c r="E37" s="34">
        <f t="shared" si="9"/>
        <v>1.4072147822989438</v>
      </c>
      <c r="F37" s="29">
        <v>44724</v>
      </c>
      <c r="G37" s="36">
        <v>0.125</v>
      </c>
      <c r="H37" s="21">
        <v>0.81499999999999995</v>
      </c>
      <c r="I37" s="31">
        <f t="shared" si="10"/>
        <v>17.319878960496894</v>
      </c>
      <c r="J37" s="34">
        <f t="shared" si="11"/>
        <v>1.432353990033093</v>
      </c>
      <c r="K37" s="29">
        <v>44726</v>
      </c>
      <c r="L37" s="36">
        <v>0.125</v>
      </c>
      <c r="M37" s="21">
        <v>0.89</v>
      </c>
      <c r="N37" s="31">
        <f t="shared" si="4"/>
        <v>19.930101382057558</v>
      </c>
      <c r="O37" s="34">
        <f t="shared" si="5"/>
        <v>1.6482193842961599</v>
      </c>
      <c r="P37" s="29">
        <v>44728</v>
      </c>
      <c r="Q37" s="36">
        <v>0.125</v>
      </c>
      <c r="R37" s="21">
        <v>0.82</v>
      </c>
      <c r="S37" s="31">
        <f t="shared" si="6"/>
        <v>17.489623007943859</v>
      </c>
      <c r="T37" s="34">
        <f t="shared" si="7"/>
        <v>1.446391822756957</v>
      </c>
    </row>
    <row r="38" spans="1:20" x14ac:dyDescent="0.25">
      <c r="A38" s="29">
        <v>44722</v>
      </c>
      <c r="B38" s="36">
        <v>0.16666666666666666</v>
      </c>
      <c r="C38" s="21">
        <v>0.79800000000000004</v>
      </c>
      <c r="D38" s="31">
        <f t="shared" si="8"/>
        <v>16.747381527288503</v>
      </c>
      <c r="E38" s="34">
        <f t="shared" si="9"/>
        <v>1.3850084523067592</v>
      </c>
      <c r="F38" s="29">
        <v>44724</v>
      </c>
      <c r="G38" s="36">
        <v>0.16666666666666666</v>
      </c>
      <c r="H38" s="21">
        <v>0.80700000000000005</v>
      </c>
      <c r="I38" s="31">
        <f t="shared" si="10"/>
        <v>17.049574683383476</v>
      </c>
      <c r="J38" s="34">
        <f t="shared" si="11"/>
        <v>1.4099998263158133</v>
      </c>
      <c r="K38" s="29">
        <v>44726</v>
      </c>
      <c r="L38" s="36">
        <v>0.16666666666666666</v>
      </c>
      <c r="M38" s="21">
        <v>0.879</v>
      </c>
      <c r="N38" s="31">
        <f t="shared" si="4"/>
        <v>19.538758549667079</v>
      </c>
      <c r="O38" s="34">
        <f t="shared" si="5"/>
        <v>1.6158553320574673</v>
      </c>
      <c r="P38" s="29">
        <v>44728</v>
      </c>
      <c r="Q38" s="36">
        <v>0.16666666666666666</v>
      </c>
      <c r="R38" s="21">
        <v>0.80200000000000005</v>
      </c>
      <c r="S38" s="31">
        <f t="shared" si="6"/>
        <v>16.881440799244466</v>
      </c>
      <c r="T38" s="34">
        <f t="shared" si="7"/>
        <v>1.3960951540975173</v>
      </c>
    </row>
    <row r="39" spans="1:20" x14ac:dyDescent="0.25">
      <c r="A39" s="29">
        <v>44722</v>
      </c>
      <c r="B39" s="36">
        <v>0.20833333333333334</v>
      </c>
      <c r="C39" s="21">
        <v>0.77300000000000002</v>
      </c>
      <c r="D39" s="31">
        <f t="shared" si="8"/>
        <v>15.918582308469393</v>
      </c>
      <c r="E39" s="34">
        <f t="shared" si="9"/>
        <v>1.3164667569104187</v>
      </c>
      <c r="F39" s="29">
        <v>44724</v>
      </c>
      <c r="G39" s="36">
        <v>0.20833333333333334</v>
      </c>
      <c r="H39" s="21">
        <v>0.81200000000000006</v>
      </c>
      <c r="I39" s="31">
        <f t="shared" si="10"/>
        <v>17.218329100536806</v>
      </c>
      <c r="J39" s="34">
        <f t="shared" si="11"/>
        <v>1.4239558166143937</v>
      </c>
      <c r="K39" s="29">
        <v>44726</v>
      </c>
      <c r="L39" s="36">
        <v>0.20833333333333334</v>
      </c>
      <c r="M39" s="21">
        <v>0.88100000000000001</v>
      </c>
      <c r="N39" s="31">
        <f t="shared" si="4"/>
        <v>19.609696437210985</v>
      </c>
      <c r="O39" s="34">
        <f t="shared" si="5"/>
        <v>1.6217218953573485</v>
      </c>
      <c r="P39" s="29">
        <v>44728</v>
      </c>
      <c r="Q39" s="36">
        <v>0.20833333333333334</v>
      </c>
      <c r="R39" s="21">
        <v>0.78800000000000003</v>
      </c>
      <c r="S39" s="31">
        <f t="shared" si="6"/>
        <v>16.413980538112703</v>
      </c>
      <c r="T39" s="34">
        <f t="shared" si="7"/>
        <v>1.3574361905019205</v>
      </c>
    </row>
    <row r="40" spans="1:20" x14ac:dyDescent="0.25">
      <c r="A40" s="29">
        <v>44722</v>
      </c>
      <c r="B40" s="36">
        <v>0.25</v>
      </c>
      <c r="C40" s="21">
        <v>0.78500000000000003</v>
      </c>
      <c r="D40" s="31">
        <f t="shared" si="8"/>
        <v>16.314448370392427</v>
      </c>
      <c r="E40" s="34">
        <f t="shared" si="9"/>
        <v>1.3492048802314536</v>
      </c>
      <c r="F40" s="29">
        <v>44724</v>
      </c>
      <c r="G40" s="36">
        <v>0.25</v>
      </c>
      <c r="H40" s="21">
        <v>0.81399999999999995</v>
      </c>
      <c r="I40" s="31">
        <f t="shared" si="10"/>
        <v>17.286004268549057</v>
      </c>
      <c r="J40" s="34">
        <f t="shared" si="11"/>
        <v>1.429552553009007</v>
      </c>
      <c r="K40" s="29">
        <v>44726</v>
      </c>
      <c r="L40" s="36">
        <v>0.25</v>
      </c>
      <c r="M40" s="21">
        <v>0.876</v>
      </c>
      <c r="N40" s="31">
        <f t="shared" si="4"/>
        <v>19.432531566115173</v>
      </c>
      <c r="O40" s="34">
        <f t="shared" si="5"/>
        <v>1.6070703605177248</v>
      </c>
      <c r="P40" s="29">
        <v>44728</v>
      </c>
      <c r="Q40" s="36">
        <v>0.25</v>
      </c>
      <c r="R40" s="21">
        <v>0.80200000000000005</v>
      </c>
      <c r="S40" s="31">
        <f t="shared" si="6"/>
        <v>16.881440799244466</v>
      </c>
      <c r="T40" s="34">
        <f t="shared" si="7"/>
        <v>1.3960951540975173</v>
      </c>
    </row>
    <row r="41" spans="1:20" x14ac:dyDescent="0.25">
      <c r="A41" s="29">
        <v>44722</v>
      </c>
      <c r="B41" s="36">
        <v>0.29166666666666669</v>
      </c>
      <c r="C41" s="21">
        <v>0.77500000000000002</v>
      </c>
      <c r="D41" s="31">
        <f t="shared" si="8"/>
        <v>15.98430801788081</v>
      </c>
      <c r="E41" s="34">
        <f t="shared" si="9"/>
        <v>1.3219022730787429</v>
      </c>
      <c r="F41" s="29">
        <v>44724</v>
      </c>
      <c r="G41" s="36">
        <v>0.29166666666666669</v>
      </c>
      <c r="H41" s="21">
        <v>0.80100000000000005</v>
      </c>
      <c r="I41" s="31">
        <f t="shared" si="10"/>
        <v>16.847888623905156</v>
      </c>
      <c r="J41" s="34">
        <f t="shared" si="11"/>
        <v>1.3933203891969563</v>
      </c>
      <c r="K41" s="29">
        <v>44726</v>
      </c>
      <c r="L41" s="36">
        <v>0.29166666666666669</v>
      </c>
      <c r="M41" s="21">
        <v>0.876</v>
      </c>
      <c r="N41" s="31">
        <f t="shared" si="4"/>
        <v>19.432531566115173</v>
      </c>
      <c r="O41" s="34">
        <f t="shared" si="5"/>
        <v>1.6070703605177248</v>
      </c>
      <c r="P41" s="29">
        <v>44728</v>
      </c>
      <c r="Q41" s="36">
        <v>0.29166666666666669</v>
      </c>
      <c r="R41" s="21">
        <v>0.80700000000000005</v>
      </c>
      <c r="S41" s="31">
        <f t="shared" si="6"/>
        <v>17.049574683383476</v>
      </c>
      <c r="T41" s="34">
        <f t="shared" si="7"/>
        <v>1.4099998263158133</v>
      </c>
    </row>
    <row r="42" spans="1:20" x14ac:dyDescent="0.25">
      <c r="A42" s="29">
        <v>44722</v>
      </c>
      <c r="B42" s="36">
        <v>0.33333333333333331</v>
      </c>
      <c r="C42" s="21">
        <v>0.78</v>
      </c>
      <c r="D42" s="31">
        <f t="shared" si="8"/>
        <v>16.149063617393175</v>
      </c>
      <c r="E42" s="34">
        <f t="shared" si="9"/>
        <v>1.3355275611584154</v>
      </c>
      <c r="F42" s="29">
        <v>44724</v>
      </c>
      <c r="G42" s="36">
        <v>0.33333333333333331</v>
      </c>
      <c r="H42" s="21">
        <v>0.81799999999999995</v>
      </c>
      <c r="I42" s="31">
        <f t="shared" si="10"/>
        <v>17.421651320467507</v>
      </c>
      <c r="J42" s="34">
        <f t="shared" si="11"/>
        <v>1.4407705642026627</v>
      </c>
      <c r="K42" s="29">
        <v>44726</v>
      </c>
      <c r="L42" s="36">
        <v>0.33333333333333331</v>
      </c>
      <c r="M42" s="21">
        <v>0.88400000000000001</v>
      </c>
      <c r="N42" s="31">
        <f t="shared" si="4"/>
        <v>19.716282895475235</v>
      </c>
      <c r="O42" s="34">
        <f t="shared" si="5"/>
        <v>1.6305365954558018</v>
      </c>
      <c r="P42" s="29">
        <v>44728</v>
      </c>
      <c r="Q42" s="36">
        <v>0.33333333333333331</v>
      </c>
      <c r="R42" s="21">
        <v>0.81200000000000006</v>
      </c>
      <c r="S42" s="31">
        <f t="shared" si="6"/>
        <v>17.218329100536806</v>
      </c>
      <c r="T42" s="34">
        <f t="shared" si="7"/>
        <v>1.4239558166143937</v>
      </c>
    </row>
    <row r="43" spans="1:20" x14ac:dyDescent="0.25">
      <c r="A43" s="29">
        <v>44722</v>
      </c>
      <c r="B43" s="36">
        <v>0.375</v>
      </c>
      <c r="C43" s="21">
        <v>0.78500000000000003</v>
      </c>
      <c r="D43" s="31">
        <f t="shared" si="8"/>
        <v>16.314448370392427</v>
      </c>
      <c r="E43" s="34">
        <f t="shared" si="9"/>
        <v>1.3492048802314536</v>
      </c>
      <c r="F43" s="29">
        <v>44724</v>
      </c>
      <c r="G43" s="36">
        <v>0.375</v>
      </c>
      <c r="H43" s="21">
        <v>0.82599999999999996</v>
      </c>
      <c r="I43" s="31">
        <f t="shared" si="10"/>
        <v>17.694129544925449</v>
      </c>
      <c r="J43" s="34">
        <f t="shared" si="11"/>
        <v>1.4633045133653346</v>
      </c>
      <c r="K43" s="29">
        <v>44726</v>
      </c>
      <c r="L43" s="36">
        <v>0.375</v>
      </c>
      <c r="M43" s="21">
        <v>0.88200000000000001</v>
      </c>
      <c r="N43" s="31">
        <f t="shared" si="4"/>
        <v>19.645201317386974</v>
      </c>
      <c r="O43" s="34">
        <f t="shared" si="5"/>
        <v>1.6246581489479026</v>
      </c>
      <c r="P43" s="29">
        <v>44728</v>
      </c>
      <c r="Q43" s="36">
        <v>0.375</v>
      </c>
      <c r="R43" s="21">
        <v>0.81499999999999995</v>
      </c>
      <c r="S43" s="31">
        <f t="shared" si="6"/>
        <v>17.319878960496894</v>
      </c>
      <c r="T43" s="34">
        <f t="shared" si="7"/>
        <v>1.432353990033093</v>
      </c>
    </row>
    <row r="44" spans="1:20" x14ac:dyDescent="0.25">
      <c r="A44" s="29">
        <v>44722</v>
      </c>
      <c r="B44" s="36">
        <v>0.41666666666666669</v>
      </c>
      <c r="C44" s="21">
        <v>0.75900000000000001</v>
      </c>
      <c r="D44" s="31">
        <f t="shared" si="8"/>
        <v>15.461337238784299</v>
      </c>
      <c r="E44" s="34">
        <f t="shared" si="9"/>
        <v>1.2786525896474614</v>
      </c>
      <c r="F44" s="29">
        <v>44724</v>
      </c>
      <c r="G44" s="36">
        <v>0.41666666666666669</v>
      </c>
      <c r="H44" s="21">
        <v>0.81699999999999995</v>
      </c>
      <c r="I44" s="31">
        <f t="shared" si="10"/>
        <v>17.387702498732938</v>
      </c>
      <c r="J44" s="34">
        <f t="shared" si="11"/>
        <v>1.4379629966452139</v>
      </c>
      <c r="K44" s="29">
        <v>44726</v>
      </c>
      <c r="L44" s="36">
        <v>0.41666666666666669</v>
      </c>
      <c r="M44" s="21">
        <v>0.89</v>
      </c>
      <c r="N44" s="31">
        <f t="shared" ref="N44:N57" si="12">4*6*(M44^(1.522*(6^0.026)))</f>
        <v>19.930101382057558</v>
      </c>
      <c r="O44" s="34">
        <f t="shared" ref="O44:O57" si="13">N44*0.0827</f>
        <v>1.6482193842961599</v>
      </c>
      <c r="P44" s="29">
        <v>44728</v>
      </c>
      <c r="Q44" s="36">
        <v>0.41666666666666669</v>
      </c>
      <c r="R44" s="21">
        <v>0.81599999999999995</v>
      </c>
      <c r="S44" s="31">
        <f t="shared" si="6"/>
        <v>17.353778374653984</v>
      </c>
      <c r="T44" s="34">
        <f t="shared" si="7"/>
        <v>1.4351574715838844</v>
      </c>
    </row>
    <row r="45" spans="1:20" x14ac:dyDescent="0.25">
      <c r="A45" s="29">
        <v>44722</v>
      </c>
      <c r="B45" s="36">
        <v>0.45833333333333331</v>
      </c>
      <c r="C45" s="21">
        <v>0.77200000000000002</v>
      </c>
      <c r="D45" s="31">
        <f t="shared" si="8"/>
        <v>15.885757334502578</v>
      </c>
      <c r="E45" s="34">
        <f t="shared" si="9"/>
        <v>1.3137521315633631</v>
      </c>
      <c r="F45" s="29">
        <v>44724</v>
      </c>
      <c r="G45" s="36">
        <v>0.45833333333333331</v>
      </c>
      <c r="H45" s="21">
        <v>0.84599999999999997</v>
      </c>
      <c r="I45" s="31">
        <f t="shared" si="10"/>
        <v>18.382196429279208</v>
      </c>
      <c r="J45" s="34">
        <f t="shared" si="11"/>
        <v>1.5202076447013904</v>
      </c>
      <c r="K45" s="29">
        <v>44726</v>
      </c>
      <c r="L45" s="36">
        <v>0.45833333333333331</v>
      </c>
      <c r="M45" s="21">
        <v>0.875</v>
      </c>
      <c r="N45" s="31">
        <f t="shared" si="12"/>
        <v>19.397170575323834</v>
      </c>
      <c r="O45" s="34">
        <f t="shared" si="13"/>
        <v>1.604146006579281</v>
      </c>
      <c r="P45" s="29">
        <v>44728</v>
      </c>
      <c r="Q45" s="36">
        <v>0.45833333333333331</v>
      </c>
      <c r="R45" s="21">
        <v>0.82199999999999995</v>
      </c>
      <c r="S45" s="31">
        <f t="shared" si="6"/>
        <v>17.557693339373614</v>
      </c>
      <c r="T45" s="34">
        <f t="shared" si="7"/>
        <v>1.4520212391661977</v>
      </c>
    </row>
    <row r="46" spans="1:20" x14ac:dyDescent="0.25">
      <c r="A46" s="29">
        <v>44722</v>
      </c>
      <c r="B46" s="36">
        <v>0.5</v>
      </c>
      <c r="C46" s="21">
        <v>0.76800000000000002</v>
      </c>
      <c r="D46" s="31">
        <f t="shared" si="8"/>
        <v>15.754710286562492</v>
      </c>
      <c r="E46" s="34">
        <f t="shared" si="9"/>
        <v>1.3029145406987179</v>
      </c>
      <c r="F46" s="29">
        <v>44724</v>
      </c>
      <c r="G46" s="36">
        <v>0.5</v>
      </c>
      <c r="H46" s="21">
        <v>0.873</v>
      </c>
      <c r="I46" s="31">
        <f t="shared" si="10"/>
        <v>19.326520666026923</v>
      </c>
      <c r="J46" s="34">
        <f t="shared" si="11"/>
        <v>1.5983032590804265</v>
      </c>
      <c r="K46" s="29">
        <v>44726</v>
      </c>
      <c r="L46" s="36">
        <v>0.5</v>
      </c>
      <c r="M46" s="21">
        <v>0.88200000000000001</v>
      </c>
      <c r="N46" s="31">
        <f t="shared" si="12"/>
        <v>19.645201317386974</v>
      </c>
      <c r="O46" s="34">
        <f t="shared" si="13"/>
        <v>1.6246581489479026</v>
      </c>
      <c r="P46" s="29">
        <v>44728</v>
      </c>
      <c r="Q46" s="36">
        <v>0.5</v>
      </c>
      <c r="R46" s="21">
        <v>0.81899999999999995</v>
      </c>
      <c r="S46" s="31">
        <f t="shared" si="6"/>
        <v>17.455624827612532</v>
      </c>
      <c r="T46" s="34">
        <f t="shared" si="7"/>
        <v>1.4435801732435563</v>
      </c>
    </row>
    <row r="47" spans="1:20" x14ac:dyDescent="0.25">
      <c r="A47" s="29">
        <v>44722</v>
      </c>
      <c r="B47" s="36">
        <v>0.54166666666666663</v>
      </c>
      <c r="C47" s="21">
        <v>0.74399999999999999</v>
      </c>
      <c r="D47" s="31">
        <f t="shared" si="8"/>
        <v>14.976967414047092</v>
      </c>
      <c r="E47" s="34">
        <f t="shared" si="9"/>
        <v>1.2385952051416944</v>
      </c>
      <c r="F47" s="29">
        <v>44724</v>
      </c>
      <c r="G47" s="36">
        <v>0.54166666666666663</v>
      </c>
      <c r="H47" s="21">
        <v>0.85699999999999998</v>
      </c>
      <c r="I47" s="31">
        <f t="shared" si="10"/>
        <v>18.76479108970064</v>
      </c>
      <c r="J47" s="34">
        <f t="shared" si="11"/>
        <v>1.5518482231182429</v>
      </c>
      <c r="K47" s="29">
        <v>44726</v>
      </c>
      <c r="L47" s="36">
        <v>0.54166666666666663</v>
      </c>
      <c r="M47" s="21">
        <v>0.86699999999999999</v>
      </c>
      <c r="N47" s="31">
        <f t="shared" si="12"/>
        <v>19.1151483206561</v>
      </c>
      <c r="O47" s="34">
        <f t="shared" si="13"/>
        <v>1.5808227661182594</v>
      </c>
      <c r="P47" s="29">
        <v>44728</v>
      </c>
      <c r="Q47" s="36">
        <v>0.54166666666666663</v>
      </c>
      <c r="R47" s="21">
        <v>0.83099999999999996</v>
      </c>
      <c r="S47" s="31">
        <f t="shared" si="6"/>
        <v>17.865227946637688</v>
      </c>
      <c r="T47" s="34">
        <f t="shared" si="7"/>
        <v>1.4774543511869367</v>
      </c>
    </row>
    <row r="48" spans="1:20" x14ac:dyDescent="0.25">
      <c r="A48" s="29">
        <v>44722</v>
      </c>
      <c r="B48" s="36">
        <v>0.58333333333333337</v>
      </c>
      <c r="C48" s="21">
        <v>0.74199999999999999</v>
      </c>
      <c r="D48" s="31">
        <f t="shared" si="8"/>
        <v>14.912819846811541</v>
      </c>
      <c r="E48" s="34">
        <f t="shared" si="9"/>
        <v>1.2332902013313143</v>
      </c>
      <c r="F48" s="29">
        <v>44724</v>
      </c>
      <c r="G48" s="36">
        <v>0.58333333333333337</v>
      </c>
      <c r="H48" s="21">
        <v>0.86499999999999999</v>
      </c>
      <c r="I48" s="31">
        <f t="shared" si="10"/>
        <v>19.044883632228235</v>
      </c>
      <c r="J48" s="34">
        <f t="shared" si="11"/>
        <v>1.575011876385275</v>
      </c>
      <c r="K48" s="29">
        <v>44726</v>
      </c>
      <c r="L48" s="36">
        <v>0.58333333333333337</v>
      </c>
      <c r="M48" s="21">
        <v>0.878</v>
      </c>
      <c r="N48" s="31">
        <f t="shared" si="12"/>
        <v>19.503325564380663</v>
      </c>
      <c r="O48" s="34">
        <f t="shared" si="13"/>
        <v>1.6129250241742807</v>
      </c>
      <c r="P48" s="29">
        <v>44728</v>
      </c>
      <c r="Q48" s="36">
        <v>0.58333333333333337</v>
      </c>
      <c r="R48" s="21">
        <v>0.80500000000000005</v>
      </c>
      <c r="S48" s="31">
        <f t="shared" si="6"/>
        <v>16.98224657840186</v>
      </c>
      <c r="T48" s="34">
        <f t="shared" si="7"/>
        <v>1.4044317920338336</v>
      </c>
    </row>
    <row r="49" spans="1:20" x14ac:dyDescent="0.25">
      <c r="A49" s="29">
        <v>44722</v>
      </c>
      <c r="B49" s="36">
        <v>0.625</v>
      </c>
      <c r="C49" s="21">
        <v>0.74199999999999999</v>
      </c>
      <c r="D49" s="31">
        <f t="shared" si="8"/>
        <v>14.912819846811541</v>
      </c>
      <c r="E49" s="34">
        <f t="shared" si="9"/>
        <v>1.2332902013313143</v>
      </c>
      <c r="F49" s="29">
        <v>44724</v>
      </c>
      <c r="G49" s="36">
        <v>0.625</v>
      </c>
      <c r="H49" s="21">
        <v>0.86199999999999999</v>
      </c>
      <c r="I49" s="31">
        <f t="shared" si="10"/>
        <v>18.93966762227954</v>
      </c>
      <c r="J49" s="34">
        <f t="shared" si="11"/>
        <v>1.5663105123625178</v>
      </c>
      <c r="K49" s="29">
        <v>44726</v>
      </c>
      <c r="L49" s="36">
        <v>0.625</v>
      </c>
      <c r="M49" s="21">
        <v>0.88400000000000001</v>
      </c>
      <c r="N49" s="31">
        <f t="shared" si="12"/>
        <v>19.716282895475235</v>
      </c>
      <c r="O49" s="34">
        <f t="shared" si="13"/>
        <v>1.6305365954558018</v>
      </c>
      <c r="P49" s="29">
        <v>44728</v>
      </c>
      <c r="Q49" s="36">
        <v>0.625</v>
      </c>
      <c r="R49" s="21">
        <v>0.80500000000000005</v>
      </c>
      <c r="S49" s="31">
        <f t="shared" si="6"/>
        <v>16.98224657840186</v>
      </c>
      <c r="T49" s="34">
        <f t="shared" si="7"/>
        <v>1.4044317920338336</v>
      </c>
    </row>
    <row r="50" spans="1:20" x14ac:dyDescent="0.25">
      <c r="A50" s="29">
        <v>44722</v>
      </c>
      <c r="B50" s="36">
        <v>0.66666666666666663</v>
      </c>
      <c r="C50" s="21">
        <v>0.73699999999999999</v>
      </c>
      <c r="D50" s="31">
        <f t="shared" si="8"/>
        <v>14.752900590075487</v>
      </c>
      <c r="E50" s="34">
        <f t="shared" si="9"/>
        <v>1.2200648787992427</v>
      </c>
      <c r="F50" s="29">
        <v>44724</v>
      </c>
      <c r="G50" s="36">
        <v>0.66666666666666663</v>
      </c>
      <c r="H50" s="21">
        <v>0.85799999999999998</v>
      </c>
      <c r="I50" s="31">
        <f t="shared" si="10"/>
        <v>18.799717994644059</v>
      </c>
      <c r="J50" s="34">
        <f t="shared" si="11"/>
        <v>1.5547366781570635</v>
      </c>
      <c r="K50" s="29">
        <v>44726</v>
      </c>
      <c r="L50" s="36">
        <v>0.66666666666666663</v>
      </c>
      <c r="M50" s="21">
        <v>0.871</v>
      </c>
      <c r="N50" s="31">
        <f t="shared" si="12"/>
        <v>19.255966927457091</v>
      </c>
      <c r="O50" s="34">
        <f t="shared" si="13"/>
        <v>1.5924684649007015</v>
      </c>
      <c r="P50" s="29">
        <v>44728</v>
      </c>
      <c r="Q50" s="36">
        <v>0.66666666666666663</v>
      </c>
      <c r="R50" s="21">
        <v>0.80600000000000005</v>
      </c>
      <c r="S50" s="31">
        <f t="shared" si="6"/>
        <v>17.015898214013831</v>
      </c>
      <c r="T50" s="34">
        <f t="shared" si="7"/>
        <v>1.4072147822989438</v>
      </c>
    </row>
    <row r="51" spans="1:20" x14ac:dyDescent="0.25">
      <c r="A51" s="29">
        <v>44722</v>
      </c>
      <c r="B51" s="36">
        <v>0.70833333333333337</v>
      </c>
      <c r="C51" s="21">
        <v>0.72099999999999997</v>
      </c>
      <c r="D51" s="31">
        <f t="shared" si="8"/>
        <v>14.245493998654515</v>
      </c>
      <c r="E51" s="34">
        <f t="shared" si="9"/>
        <v>1.1781023536887283</v>
      </c>
      <c r="F51" s="29">
        <v>44724</v>
      </c>
      <c r="G51" s="36">
        <v>0.70833333333333337</v>
      </c>
      <c r="H51" s="21">
        <v>0.86899999999999999</v>
      </c>
      <c r="I51" s="31">
        <f t="shared" si="10"/>
        <v>19.185509449081401</v>
      </c>
      <c r="J51" s="34">
        <f t="shared" si="11"/>
        <v>1.5866416314390317</v>
      </c>
      <c r="K51" s="29">
        <v>44726</v>
      </c>
      <c r="L51" s="36">
        <v>0.70833333333333337</v>
      </c>
      <c r="M51" s="21">
        <v>0.873</v>
      </c>
      <c r="N51" s="31">
        <f t="shared" si="12"/>
        <v>19.326520666026923</v>
      </c>
      <c r="O51" s="34">
        <f t="shared" si="13"/>
        <v>1.5983032590804265</v>
      </c>
      <c r="P51" s="29">
        <v>44728</v>
      </c>
      <c r="Q51" s="36">
        <v>0.70833333333333337</v>
      </c>
      <c r="R51" s="21">
        <v>0.81</v>
      </c>
      <c r="S51" s="31">
        <f t="shared" si="6"/>
        <v>17.150752969341628</v>
      </c>
      <c r="T51" s="34">
        <f t="shared" si="7"/>
        <v>1.4183672705645525</v>
      </c>
    </row>
    <row r="52" spans="1:20" x14ac:dyDescent="0.25">
      <c r="A52" s="29">
        <v>44722</v>
      </c>
      <c r="B52" s="36">
        <v>0.75</v>
      </c>
      <c r="C52" s="21">
        <v>0.73199999999999998</v>
      </c>
      <c r="D52" s="31">
        <f t="shared" si="8"/>
        <v>14.593625118571271</v>
      </c>
      <c r="E52" s="34">
        <f t="shared" si="9"/>
        <v>1.2068927973058441</v>
      </c>
      <c r="F52" s="29">
        <v>44724</v>
      </c>
      <c r="G52" s="36">
        <v>0.75</v>
      </c>
      <c r="H52" s="21">
        <v>0.85499999999999998</v>
      </c>
      <c r="I52" s="31">
        <f t="shared" si="10"/>
        <v>18.695009962257238</v>
      </c>
      <c r="J52" s="34">
        <f t="shared" si="11"/>
        <v>1.5460773238786736</v>
      </c>
      <c r="K52" s="29">
        <v>44726</v>
      </c>
      <c r="L52" s="36">
        <v>0.75</v>
      </c>
      <c r="M52" s="21">
        <v>0.877</v>
      </c>
      <c r="N52" s="31">
        <f t="shared" si="12"/>
        <v>19.46791656616837</v>
      </c>
      <c r="O52" s="34">
        <f t="shared" si="13"/>
        <v>1.609996700022124</v>
      </c>
      <c r="P52" s="29">
        <v>44728</v>
      </c>
      <c r="Q52" s="36">
        <v>0.75</v>
      </c>
      <c r="R52" s="21">
        <v>0.80400000000000005</v>
      </c>
      <c r="S52" s="31">
        <f t="shared" si="6"/>
        <v>16.948619789049882</v>
      </c>
      <c r="T52" s="34">
        <f t="shared" si="7"/>
        <v>1.4016508565544252</v>
      </c>
    </row>
    <row r="53" spans="1:20" x14ac:dyDescent="0.25">
      <c r="A53" s="29">
        <v>44722</v>
      </c>
      <c r="B53" s="36">
        <v>0.79166666666666663</v>
      </c>
      <c r="C53" s="21">
        <v>0.73099999999999998</v>
      </c>
      <c r="D53" s="31">
        <f t="shared" si="8"/>
        <v>14.561847434769138</v>
      </c>
      <c r="E53" s="34">
        <f t="shared" si="9"/>
        <v>1.2042647828554076</v>
      </c>
      <c r="F53" s="29">
        <v>44724</v>
      </c>
      <c r="G53" s="36">
        <v>0.79166666666666663</v>
      </c>
      <c r="H53" s="21">
        <v>0.85699999999999998</v>
      </c>
      <c r="I53" s="31">
        <f t="shared" si="10"/>
        <v>18.76479108970064</v>
      </c>
      <c r="J53" s="34">
        <f t="shared" si="11"/>
        <v>1.5518482231182429</v>
      </c>
      <c r="K53" s="29">
        <v>44726</v>
      </c>
      <c r="L53" s="36">
        <v>0.79166666666666663</v>
      </c>
      <c r="M53" s="21">
        <v>0.876</v>
      </c>
      <c r="N53" s="31">
        <f t="shared" si="12"/>
        <v>19.432531566115173</v>
      </c>
      <c r="O53" s="34">
        <f t="shared" si="13"/>
        <v>1.6070703605177248</v>
      </c>
      <c r="P53" s="29">
        <v>44728</v>
      </c>
      <c r="Q53" s="36">
        <v>0.79166666666666663</v>
      </c>
      <c r="R53" s="21">
        <v>0.81399999999999995</v>
      </c>
      <c r="S53" s="31">
        <f t="shared" si="6"/>
        <v>17.286004268549057</v>
      </c>
      <c r="T53" s="34">
        <f t="shared" si="7"/>
        <v>1.429552553009007</v>
      </c>
    </row>
    <row r="54" spans="1:20" x14ac:dyDescent="0.25">
      <c r="A54" s="29">
        <v>44722</v>
      </c>
      <c r="B54" s="36">
        <v>0.83333333333333337</v>
      </c>
      <c r="C54" s="21">
        <v>0.71799999999999997</v>
      </c>
      <c r="D54" s="31">
        <f t="shared" si="8"/>
        <v>14.151093946411613</v>
      </c>
      <c r="E54" s="34">
        <f t="shared" si="9"/>
        <v>1.1702954693682404</v>
      </c>
      <c r="F54" s="29">
        <v>44724</v>
      </c>
      <c r="G54" s="36">
        <v>0.83333333333333337</v>
      </c>
      <c r="H54" s="21">
        <v>0.86899999999999999</v>
      </c>
      <c r="I54" s="31">
        <f t="shared" si="10"/>
        <v>19.185509449081401</v>
      </c>
      <c r="J54" s="34">
        <f t="shared" si="11"/>
        <v>1.5866416314390317</v>
      </c>
      <c r="K54" s="29">
        <v>44726</v>
      </c>
      <c r="L54" s="36">
        <v>0.83333333333333337</v>
      </c>
      <c r="M54" s="21">
        <v>0.878</v>
      </c>
      <c r="N54" s="31">
        <f t="shared" si="12"/>
        <v>19.503325564380663</v>
      </c>
      <c r="O54" s="34">
        <f t="shared" si="13"/>
        <v>1.6129250241742807</v>
      </c>
      <c r="P54" s="29">
        <v>44728</v>
      </c>
      <c r="Q54" s="36">
        <v>0.83333333333333337</v>
      </c>
      <c r="R54" s="21">
        <v>0.80400000000000005</v>
      </c>
      <c r="S54" s="31">
        <f t="shared" si="6"/>
        <v>16.948619789049882</v>
      </c>
      <c r="T54" s="34">
        <f t="shared" si="7"/>
        <v>1.4016508565544252</v>
      </c>
    </row>
    <row r="55" spans="1:20" x14ac:dyDescent="0.25">
      <c r="A55" s="29">
        <v>44722</v>
      </c>
      <c r="B55" s="36">
        <v>0.875</v>
      </c>
      <c r="C55" s="21">
        <v>0.72399999999999998</v>
      </c>
      <c r="D55" s="31">
        <f t="shared" si="8"/>
        <v>14.34012788479196</v>
      </c>
      <c r="E55" s="34">
        <f t="shared" si="9"/>
        <v>1.1859285760722951</v>
      </c>
      <c r="F55" s="29">
        <v>44724</v>
      </c>
      <c r="G55" s="36">
        <v>0.875</v>
      </c>
      <c r="H55" s="21">
        <v>0.879</v>
      </c>
      <c r="I55" s="31">
        <f t="shared" si="10"/>
        <v>19.538758549667079</v>
      </c>
      <c r="J55" s="34">
        <f t="shared" si="11"/>
        <v>1.6158553320574673</v>
      </c>
      <c r="K55" s="29">
        <v>44726</v>
      </c>
      <c r="L55" s="36">
        <v>0.875</v>
      </c>
      <c r="M55" s="21">
        <v>0.878</v>
      </c>
      <c r="N55" s="31">
        <f t="shared" si="12"/>
        <v>19.503325564380663</v>
      </c>
      <c r="O55" s="34">
        <f t="shared" si="13"/>
        <v>1.6129250241742807</v>
      </c>
      <c r="P55" s="29">
        <v>44728</v>
      </c>
      <c r="Q55" s="36">
        <v>0.875</v>
      </c>
      <c r="R55" s="21">
        <v>0.80300000000000005</v>
      </c>
      <c r="S55" s="31">
        <f t="shared" si="6"/>
        <v>16.915017858482056</v>
      </c>
      <c r="T55" s="34">
        <f t="shared" si="7"/>
        <v>1.3988719768964659</v>
      </c>
    </row>
    <row r="56" spans="1:20" x14ac:dyDescent="0.25">
      <c r="A56" s="29">
        <v>44722</v>
      </c>
      <c r="B56" s="36">
        <v>0.91666666666666663</v>
      </c>
      <c r="C56" s="21">
        <v>0.71</v>
      </c>
      <c r="D56" s="31">
        <f t="shared" si="8"/>
        <v>13.900506677705076</v>
      </c>
      <c r="E56" s="34">
        <f t="shared" si="9"/>
        <v>1.1495719022462096</v>
      </c>
      <c r="F56" s="29">
        <v>44724</v>
      </c>
      <c r="G56" s="36">
        <v>0.91666666666666663</v>
      </c>
      <c r="H56" s="21">
        <v>0.90200000000000002</v>
      </c>
      <c r="I56" s="31">
        <f t="shared" si="10"/>
        <v>20.360312410179159</v>
      </c>
      <c r="J56" s="34">
        <f t="shared" si="11"/>
        <v>1.6837978363218162</v>
      </c>
      <c r="K56" s="29">
        <v>44726</v>
      </c>
      <c r="L56" s="36">
        <v>0.91666666666666663</v>
      </c>
      <c r="M56" s="21">
        <v>0.87</v>
      </c>
      <c r="N56" s="31">
        <f t="shared" si="12"/>
        <v>19.220726150142006</v>
      </c>
      <c r="O56" s="34">
        <f t="shared" si="13"/>
        <v>1.5895540526167438</v>
      </c>
      <c r="P56" s="29">
        <v>44728</v>
      </c>
      <c r="Q56" s="36">
        <v>0.91666666666666663</v>
      </c>
      <c r="R56" s="21">
        <v>0.81</v>
      </c>
      <c r="S56" s="31">
        <f t="shared" si="6"/>
        <v>17.150752969341628</v>
      </c>
      <c r="T56" s="34">
        <f t="shared" si="7"/>
        <v>1.4183672705645525</v>
      </c>
    </row>
    <row r="57" spans="1:20" x14ac:dyDescent="0.25">
      <c r="A57" s="29">
        <v>44722</v>
      </c>
      <c r="B57" s="36">
        <v>0.95833333333333337</v>
      </c>
      <c r="C57" s="21">
        <v>0.70399999999999996</v>
      </c>
      <c r="D57" s="31">
        <f t="shared" si="8"/>
        <v>13.713663860302205</v>
      </c>
      <c r="E57" s="34">
        <f t="shared" si="9"/>
        <v>1.1341200012469923</v>
      </c>
      <c r="F57" s="29">
        <v>44724</v>
      </c>
      <c r="G57" s="36">
        <v>0.95833333333333337</v>
      </c>
      <c r="H57" s="21">
        <v>0.92400000000000004</v>
      </c>
      <c r="I57" s="31">
        <f t="shared" si="10"/>
        <v>21.157893135435753</v>
      </c>
      <c r="J57" s="34">
        <f t="shared" si="11"/>
        <v>1.7497577623005367</v>
      </c>
      <c r="K57" s="29">
        <v>44726</v>
      </c>
      <c r="L57" s="36">
        <v>0.95833333333333337</v>
      </c>
      <c r="M57" s="21">
        <v>0.872</v>
      </c>
      <c r="N57" s="31">
        <f t="shared" si="12"/>
        <v>19.291231769816189</v>
      </c>
      <c r="O57" s="34">
        <f t="shared" si="13"/>
        <v>1.5953848673637987</v>
      </c>
      <c r="P57" s="29">
        <v>44728</v>
      </c>
      <c r="Q57" s="36">
        <v>0.95833333333333337</v>
      </c>
      <c r="R57" s="21">
        <v>0.81399999999999995</v>
      </c>
      <c r="S57" s="31">
        <f t="shared" si="6"/>
        <v>17.286004268549057</v>
      </c>
      <c r="T57" s="34">
        <f t="shared" si="7"/>
        <v>1.429552553009007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89E2-75E3-4F5B-BFFC-5D8B8576E5AB}">
  <dimension ref="A1:T447"/>
  <sheetViews>
    <sheetView workbookViewId="0">
      <selection activeCell="D5" sqref="D5"/>
    </sheetView>
  </sheetViews>
  <sheetFormatPr defaultRowHeight="15" x14ac:dyDescent="0.25"/>
  <cols>
    <col min="1" max="1" width="9.140625" style="37"/>
    <col min="2" max="2" width="9.42578125" style="38" bestFit="1" customWidth="1"/>
  </cols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223.58003805174323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18.312949871960502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44729</v>
      </c>
      <c r="B10" s="36">
        <v>0</v>
      </c>
      <c r="C10" s="21">
        <v>0.81</v>
      </c>
      <c r="D10" s="31">
        <f t="shared" ref="D10:D21" si="0">4*6*(C10^(1.522*(6^0.026)))</f>
        <v>17.150752969341628</v>
      </c>
      <c r="E10" s="34">
        <f t="shared" ref="E10:E21" si="1">D10*0.0827</f>
        <v>1.4183672705645525</v>
      </c>
      <c r="F10" s="35">
        <v>44731</v>
      </c>
      <c r="G10" s="36">
        <v>0</v>
      </c>
      <c r="H10" s="21">
        <v>0.77500000000000002</v>
      </c>
      <c r="I10" s="31">
        <f t="shared" ref="I10:I37" si="2">4*6*(H10^(1.522*(6^0.026)))</f>
        <v>15.98430801788081</v>
      </c>
      <c r="J10" s="34">
        <f t="shared" ref="J10:J37" si="3">I10*0.0827</f>
        <v>1.3219022730787429</v>
      </c>
      <c r="K10" s="35">
        <v>44733</v>
      </c>
      <c r="L10" s="36">
        <v>0</v>
      </c>
      <c r="M10" s="21">
        <v>0.76200000000000001</v>
      </c>
      <c r="N10" s="31">
        <f t="shared" ref="N10:N53" si="4">4*6*(M10^(1.522*(6^0.026)))</f>
        <v>15.558899726988235</v>
      </c>
      <c r="O10" s="34">
        <f t="shared" ref="O10:O53" si="5">N10*0.0827</f>
        <v>1.2867210074219271</v>
      </c>
      <c r="P10" s="35">
        <v>44735</v>
      </c>
      <c r="Q10" s="36">
        <v>0</v>
      </c>
      <c r="R10" s="21">
        <v>0.78500000000000003</v>
      </c>
      <c r="S10" s="31">
        <f t="shared" ref="S10:S33" si="6">4*6*(R10^(1.522*(6^0.026)))</f>
        <v>16.314448370392427</v>
      </c>
      <c r="T10" s="34">
        <f t="shared" ref="T10:T33" si="7">S10*0.0827</f>
        <v>1.3492048802314536</v>
      </c>
    </row>
    <row r="11" spans="1:20" x14ac:dyDescent="0.25">
      <c r="A11" s="35">
        <v>44729</v>
      </c>
      <c r="B11" s="36">
        <v>4.1666666666666664E-2</v>
      </c>
      <c r="C11" s="21">
        <v>0.79700000000000004</v>
      </c>
      <c r="D11" s="31">
        <f t="shared" si="0"/>
        <v>16.713929013664718</v>
      </c>
      <c r="E11" s="34">
        <f t="shared" si="1"/>
        <v>1.3822419294300721</v>
      </c>
      <c r="F11" s="35">
        <v>44731</v>
      </c>
      <c r="G11" s="36">
        <v>4.1666666666666664E-2</v>
      </c>
      <c r="H11" s="21">
        <v>0.75900000000000001</v>
      </c>
      <c r="I11" s="31">
        <f t="shared" si="2"/>
        <v>15.461337238784299</v>
      </c>
      <c r="J11" s="34">
        <f t="shared" si="3"/>
        <v>1.2786525896474614</v>
      </c>
      <c r="K11" s="35">
        <v>44733</v>
      </c>
      <c r="L11" s="36">
        <v>4.1666666666666664E-2</v>
      </c>
      <c r="M11" s="21">
        <v>0.77</v>
      </c>
      <c r="N11" s="31">
        <f t="shared" si="4"/>
        <v>15.820183214343668</v>
      </c>
      <c r="O11" s="34">
        <f t="shared" si="5"/>
        <v>1.3083291518262212</v>
      </c>
      <c r="P11" s="35">
        <v>44735</v>
      </c>
      <c r="Q11" s="36">
        <v>4.1666666666666664E-2</v>
      </c>
      <c r="R11" s="21">
        <v>0.78200000000000003</v>
      </c>
      <c r="S11" s="31">
        <f t="shared" si="6"/>
        <v>16.215142111656384</v>
      </c>
      <c r="T11" s="34">
        <f t="shared" si="7"/>
        <v>1.3409922526339828</v>
      </c>
    </row>
    <row r="12" spans="1:20" x14ac:dyDescent="0.25">
      <c r="A12" s="35">
        <v>44729</v>
      </c>
      <c r="B12" s="36">
        <v>8.3333333333333329E-2</v>
      </c>
      <c r="C12" s="21">
        <v>0.80500000000000005</v>
      </c>
      <c r="D12" s="31">
        <f t="shared" si="0"/>
        <v>16.98224657840186</v>
      </c>
      <c r="E12" s="34">
        <f t="shared" si="1"/>
        <v>1.4044317920338336</v>
      </c>
      <c r="F12" s="35">
        <v>44731</v>
      </c>
      <c r="G12" s="36">
        <v>8.3333333333333329E-2</v>
      </c>
      <c r="H12" s="21">
        <v>0.77800000000000002</v>
      </c>
      <c r="I12" s="31">
        <f t="shared" si="2"/>
        <v>16.083085787522883</v>
      </c>
      <c r="J12" s="34">
        <f t="shared" si="3"/>
        <v>1.3300711946281423</v>
      </c>
      <c r="K12" s="35">
        <v>44733</v>
      </c>
      <c r="L12" s="36">
        <v>8.3333333333333329E-2</v>
      </c>
      <c r="M12" s="21">
        <v>0.75900000000000001</v>
      </c>
      <c r="N12" s="31">
        <f t="shared" si="4"/>
        <v>15.461337238784299</v>
      </c>
      <c r="O12" s="34">
        <f t="shared" si="5"/>
        <v>1.2786525896474614</v>
      </c>
      <c r="P12" s="35">
        <v>44735</v>
      </c>
      <c r="Q12" s="36">
        <v>8.3333333333333329E-2</v>
      </c>
      <c r="R12" s="21">
        <v>0.79200000000000004</v>
      </c>
      <c r="S12" s="31">
        <f t="shared" si="6"/>
        <v>16.547040905967066</v>
      </c>
      <c r="T12" s="34">
        <f t="shared" si="7"/>
        <v>1.3684402829234763</v>
      </c>
    </row>
    <row r="13" spans="1:20" x14ac:dyDescent="0.25">
      <c r="A13" s="35">
        <v>44729</v>
      </c>
      <c r="B13" s="36">
        <v>0.125</v>
      </c>
      <c r="C13" s="21">
        <v>0.79700000000000004</v>
      </c>
      <c r="D13" s="31">
        <f t="shared" si="0"/>
        <v>16.713929013664718</v>
      </c>
      <c r="E13" s="34">
        <f t="shared" si="1"/>
        <v>1.3822419294300721</v>
      </c>
      <c r="F13" s="35">
        <v>44731</v>
      </c>
      <c r="G13" s="36">
        <v>0.125</v>
      </c>
      <c r="H13" s="21">
        <v>0.77700000000000002</v>
      </c>
      <c r="I13" s="31">
        <f t="shared" si="2"/>
        <v>16.050134654480708</v>
      </c>
      <c r="J13" s="34">
        <f t="shared" si="3"/>
        <v>1.3273461359255545</v>
      </c>
      <c r="K13" s="35">
        <v>44733</v>
      </c>
      <c r="L13" s="36">
        <v>0.125</v>
      </c>
      <c r="M13" s="21">
        <v>0.75600000000000001</v>
      </c>
      <c r="N13" s="31">
        <f t="shared" si="4"/>
        <v>15.364003765588802</v>
      </c>
      <c r="O13" s="34">
        <f t="shared" si="5"/>
        <v>1.2706031114141938</v>
      </c>
      <c r="P13" s="35">
        <v>44735</v>
      </c>
      <c r="Q13" s="36">
        <v>0.125</v>
      </c>
      <c r="R13" s="21">
        <v>0.79</v>
      </c>
      <c r="S13" s="31">
        <f t="shared" si="6"/>
        <v>16.480460649121536</v>
      </c>
      <c r="T13" s="34">
        <f t="shared" si="7"/>
        <v>1.362934095682351</v>
      </c>
    </row>
    <row r="14" spans="1:20" x14ac:dyDescent="0.25">
      <c r="A14" s="35">
        <v>44729</v>
      </c>
      <c r="B14" s="36">
        <v>0.16666666666666666</v>
      </c>
      <c r="C14" s="21">
        <v>0.80200000000000005</v>
      </c>
      <c r="D14" s="31">
        <f t="shared" si="0"/>
        <v>16.881440799244466</v>
      </c>
      <c r="E14" s="34">
        <f t="shared" si="1"/>
        <v>1.3960951540975173</v>
      </c>
      <c r="F14" s="35">
        <v>44731</v>
      </c>
      <c r="G14" s="36">
        <v>0.16666666666666666</v>
      </c>
      <c r="H14" s="21">
        <v>0.77200000000000002</v>
      </c>
      <c r="I14" s="31">
        <f t="shared" si="2"/>
        <v>15.885757334502578</v>
      </c>
      <c r="J14" s="34">
        <f t="shared" si="3"/>
        <v>1.3137521315633631</v>
      </c>
      <c r="K14" s="35">
        <v>44733</v>
      </c>
      <c r="L14" s="36">
        <v>0.16666666666666666</v>
      </c>
      <c r="M14" s="21">
        <v>0.755</v>
      </c>
      <c r="N14" s="31">
        <f t="shared" si="4"/>
        <v>15.331610230294993</v>
      </c>
      <c r="O14" s="34">
        <f t="shared" si="5"/>
        <v>1.2679241660453959</v>
      </c>
      <c r="P14" s="35">
        <v>44735</v>
      </c>
      <c r="Q14" s="36">
        <v>0.16666666666666666</v>
      </c>
      <c r="R14" s="21">
        <v>0.79100000000000004</v>
      </c>
      <c r="S14" s="31">
        <f t="shared" si="6"/>
        <v>16.513738265736073</v>
      </c>
      <c r="T14" s="34">
        <f t="shared" si="7"/>
        <v>1.3656861545763732</v>
      </c>
    </row>
    <row r="15" spans="1:20" x14ac:dyDescent="0.25">
      <c r="A15" s="35">
        <v>44729</v>
      </c>
      <c r="B15" s="36">
        <v>0.20833333333333334</v>
      </c>
      <c r="C15" s="21">
        <v>0.78900000000000003</v>
      </c>
      <c r="D15" s="31">
        <f t="shared" si="0"/>
        <v>16.447208068960453</v>
      </c>
      <c r="E15" s="34">
        <f t="shared" si="1"/>
        <v>1.3601841073030294</v>
      </c>
      <c r="F15" s="35">
        <v>44731</v>
      </c>
      <c r="G15" s="36">
        <v>0.20833333333333334</v>
      </c>
      <c r="H15" s="21">
        <v>0.77100000000000002</v>
      </c>
      <c r="I15" s="31">
        <f t="shared" si="2"/>
        <v>15.85295763203283</v>
      </c>
      <c r="J15" s="34">
        <f t="shared" si="3"/>
        <v>1.311039596169115</v>
      </c>
      <c r="K15" s="35">
        <v>44733</v>
      </c>
      <c r="L15" s="36">
        <v>0.20833333333333334</v>
      </c>
      <c r="M15" s="21">
        <v>0.754</v>
      </c>
      <c r="N15" s="31">
        <f t="shared" si="4"/>
        <v>15.299242195666688</v>
      </c>
      <c r="O15" s="34">
        <f t="shared" si="5"/>
        <v>1.2652473295816351</v>
      </c>
      <c r="P15" s="35">
        <v>44735</v>
      </c>
      <c r="Q15" s="36">
        <v>0.20833333333333334</v>
      </c>
      <c r="R15" s="21">
        <v>0.77200000000000002</v>
      </c>
      <c r="S15" s="31">
        <f t="shared" si="6"/>
        <v>15.885757334502578</v>
      </c>
      <c r="T15" s="34">
        <f t="shared" si="7"/>
        <v>1.3137521315633631</v>
      </c>
    </row>
    <row r="16" spans="1:20" x14ac:dyDescent="0.25">
      <c r="A16" s="35">
        <v>44729</v>
      </c>
      <c r="B16" s="36">
        <v>0.25</v>
      </c>
      <c r="C16" s="21">
        <v>0.79600000000000004</v>
      </c>
      <c r="D16" s="31">
        <f t="shared" si="0"/>
        <v>16.68050144711146</v>
      </c>
      <c r="E16" s="34">
        <f t="shared" si="1"/>
        <v>1.3794774696761176</v>
      </c>
      <c r="F16" s="35">
        <v>44731</v>
      </c>
      <c r="G16" s="36">
        <v>0.25</v>
      </c>
      <c r="H16" s="21">
        <v>0.78400000000000003</v>
      </c>
      <c r="I16" s="31">
        <f t="shared" si="2"/>
        <v>16.281321165856269</v>
      </c>
      <c r="J16" s="34">
        <f t="shared" si="3"/>
        <v>1.3464652604163134</v>
      </c>
      <c r="K16" s="35">
        <v>44733</v>
      </c>
      <c r="L16" s="36">
        <v>0.25</v>
      </c>
      <c r="M16" s="21">
        <v>0.76400000000000001</v>
      </c>
      <c r="N16" s="31">
        <f t="shared" si="4"/>
        <v>15.624068435542075</v>
      </c>
      <c r="O16" s="34">
        <f t="shared" si="5"/>
        <v>1.2921104596193296</v>
      </c>
      <c r="P16" s="35">
        <v>44735</v>
      </c>
      <c r="Q16" s="36">
        <v>0.25</v>
      </c>
      <c r="R16" s="21">
        <v>0.78200000000000003</v>
      </c>
      <c r="S16" s="31">
        <f t="shared" si="6"/>
        <v>16.215142111656384</v>
      </c>
      <c r="T16" s="34">
        <f t="shared" si="7"/>
        <v>1.3409922526339828</v>
      </c>
    </row>
    <row r="17" spans="1:20" x14ac:dyDescent="0.25">
      <c r="A17" s="35">
        <v>44729</v>
      </c>
      <c r="B17" s="36">
        <v>0.29166666666666669</v>
      </c>
      <c r="C17" s="21">
        <v>0.77800000000000002</v>
      </c>
      <c r="D17" s="31">
        <f t="shared" si="0"/>
        <v>16.083085787522883</v>
      </c>
      <c r="E17" s="34">
        <f t="shared" si="1"/>
        <v>1.3300711946281423</v>
      </c>
      <c r="F17" s="35">
        <v>44731</v>
      </c>
      <c r="G17" s="36">
        <v>0.29166666666666669</v>
      </c>
      <c r="H17" s="21">
        <v>0.76600000000000001</v>
      </c>
      <c r="I17" s="31">
        <f t="shared" si="2"/>
        <v>15.689338657913376</v>
      </c>
      <c r="J17" s="34">
        <f t="shared" si="3"/>
        <v>1.2975083070094362</v>
      </c>
      <c r="K17" s="35">
        <v>44733</v>
      </c>
      <c r="L17" s="36">
        <v>0.29166666666666669</v>
      </c>
      <c r="M17" s="21">
        <v>0.752</v>
      </c>
      <c r="N17" s="31">
        <f t="shared" si="4"/>
        <v>15.234582683256486</v>
      </c>
      <c r="O17" s="34">
        <f t="shared" si="5"/>
        <v>1.2598999879053112</v>
      </c>
      <c r="P17" s="35">
        <v>44735</v>
      </c>
      <c r="Q17" s="36">
        <v>0.29166666666666669</v>
      </c>
      <c r="R17" s="21">
        <v>0.78400000000000003</v>
      </c>
      <c r="S17" s="31">
        <f t="shared" si="6"/>
        <v>16.281321165856269</v>
      </c>
      <c r="T17" s="34">
        <f t="shared" si="7"/>
        <v>1.3464652604163134</v>
      </c>
    </row>
    <row r="18" spans="1:20" x14ac:dyDescent="0.25">
      <c r="A18" s="35">
        <v>44729</v>
      </c>
      <c r="B18" s="36">
        <v>0.33333333333333331</v>
      </c>
      <c r="C18" s="21">
        <v>0.79300000000000004</v>
      </c>
      <c r="D18" s="31">
        <f t="shared" si="0"/>
        <v>16.580368557000284</v>
      </c>
      <c r="E18" s="34">
        <f t="shared" si="1"/>
        <v>1.3711964796639233</v>
      </c>
      <c r="F18" s="35">
        <v>44731</v>
      </c>
      <c r="G18" s="36">
        <v>0.33333333333333331</v>
      </c>
      <c r="H18" s="21">
        <v>0.77700000000000002</v>
      </c>
      <c r="I18" s="31">
        <f t="shared" si="2"/>
        <v>16.050134654480708</v>
      </c>
      <c r="J18" s="34">
        <f t="shared" si="3"/>
        <v>1.3273461359255545</v>
      </c>
      <c r="K18" s="35">
        <v>44733</v>
      </c>
      <c r="L18" s="36">
        <v>0.33333333333333331</v>
      </c>
      <c r="M18" s="21">
        <v>0.75</v>
      </c>
      <c r="N18" s="31">
        <f t="shared" si="4"/>
        <v>15.17002533831419</v>
      </c>
      <c r="O18" s="34">
        <f t="shared" si="5"/>
        <v>1.2545610954785835</v>
      </c>
      <c r="P18" s="35">
        <v>44735</v>
      </c>
      <c r="Q18" s="36">
        <v>0.33333333333333331</v>
      </c>
      <c r="R18" s="21">
        <v>0.78900000000000003</v>
      </c>
      <c r="S18" s="31">
        <f t="shared" si="6"/>
        <v>16.447208068960453</v>
      </c>
      <c r="T18" s="34">
        <f t="shared" si="7"/>
        <v>1.3601841073030294</v>
      </c>
    </row>
    <row r="19" spans="1:20" x14ac:dyDescent="0.25">
      <c r="A19" s="35">
        <v>44729</v>
      </c>
      <c r="B19" s="36">
        <v>0.375</v>
      </c>
      <c r="C19" s="21">
        <v>0.80700000000000005</v>
      </c>
      <c r="D19" s="31">
        <f t="shared" si="0"/>
        <v>17.049574683383476</v>
      </c>
      <c r="E19" s="34">
        <f t="shared" si="1"/>
        <v>1.4099998263158133</v>
      </c>
      <c r="F19" s="35">
        <v>44731</v>
      </c>
      <c r="G19" s="36">
        <v>0.375</v>
      </c>
      <c r="H19" s="21">
        <v>0.79100000000000004</v>
      </c>
      <c r="I19" s="31">
        <f t="shared" si="2"/>
        <v>16.513738265736073</v>
      </c>
      <c r="J19" s="34">
        <f t="shared" si="3"/>
        <v>1.3656861545763732</v>
      </c>
      <c r="K19" s="35">
        <v>44733</v>
      </c>
      <c r="L19" s="36">
        <v>0.375</v>
      </c>
      <c r="M19" s="21">
        <v>0.76100000000000001</v>
      </c>
      <c r="N19" s="31">
        <f t="shared" si="4"/>
        <v>15.526353474107326</v>
      </c>
      <c r="O19" s="34">
        <f t="shared" si="5"/>
        <v>1.2840294323086758</v>
      </c>
      <c r="P19" s="35">
        <v>44735</v>
      </c>
      <c r="Q19" s="36">
        <v>0.375</v>
      </c>
      <c r="R19" s="21">
        <v>0.78600000000000003</v>
      </c>
      <c r="S19" s="31">
        <f t="shared" si="6"/>
        <v>16.347600675911362</v>
      </c>
      <c r="T19" s="34">
        <f t="shared" si="7"/>
        <v>1.3519465758978697</v>
      </c>
    </row>
    <row r="20" spans="1:20" x14ac:dyDescent="0.25">
      <c r="A20" s="35">
        <v>44729</v>
      </c>
      <c r="B20" s="36">
        <v>0.41666666666666669</v>
      </c>
      <c r="C20" s="21">
        <v>0.79900000000000004</v>
      </c>
      <c r="D20" s="31">
        <f t="shared" si="0"/>
        <v>16.780858975303879</v>
      </c>
      <c r="E20" s="34">
        <f t="shared" si="1"/>
        <v>1.3877770372576308</v>
      </c>
      <c r="F20" s="35">
        <v>44731</v>
      </c>
      <c r="G20" s="36">
        <v>0.41666666666666669</v>
      </c>
      <c r="H20" s="21">
        <v>0.81299999999999994</v>
      </c>
      <c r="I20" s="31">
        <f t="shared" si="2"/>
        <v>17.252154311119071</v>
      </c>
      <c r="J20" s="34">
        <f t="shared" si="3"/>
        <v>1.426753161529547</v>
      </c>
      <c r="K20" s="35">
        <v>44733</v>
      </c>
      <c r="L20" s="36">
        <v>0.41666666666666669</v>
      </c>
      <c r="M20" s="21">
        <v>0.74399999999999999</v>
      </c>
      <c r="N20" s="31">
        <f t="shared" si="4"/>
        <v>14.976967414047092</v>
      </c>
      <c r="O20" s="34">
        <f t="shared" si="5"/>
        <v>1.2385952051416944</v>
      </c>
      <c r="P20" s="35">
        <v>44735</v>
      </c>
      <c r="Q20" s="36">
        <v>0.41666666666666669</v>
      </c>
      <c r="R20" s="21">
        <v>0.78900000000000003</v>
      </c>
      <c r="S20" s="31">
        <f t="shared" si="6"/>
        <v>16.447208068960453</v>
      </c>
      <c r="T20" s="34">
        <f t="shared" si="7"/>
        <v>1.3601841073030294</v>
      </c>
    </row>
    <row r="21" spans="1:20" x14ac:dyDescent="0.25">
      <c r="A21" s="35">
        <v>44729</v>
      </c>
      <c r="B21" s="36">
        <v>0.45833333333333331</v>
      </c>
      <c r="C21" s="21">
        <v>0.79200000000000004</v>
      </c>
      <c r="D21" s="31">
        <f t="shared" si="0"/>
        <v>16.547040905967066</v>
      </c>
      <c r="E21" s="34">
        <f t="shared" si="1"/>
        <v>1.3684402829234763</v>
      </c>
      <c r="F21" s="35">
        <v>44731</v>
      </c>
      <c r="G21" s="36">
        <v>0.45833333333333331</v>
      </c>
      <c r="H21" s="21">
        <v>0.83199999999999996</v>
      </c>
      <c r="I21" s="31">
        <f t="shared" si="2"/>
        <v>17.899521259289635</v>
      </c>
      <c r="J21" s="34">
        <f t="shared" si="3"/>
        <v>1.4802904081432529</v>
      </c>
      <c r="K21" s="35">
        <v>44733</v>
      </c>
      <c r="L21" s="36">
        <v>0.45833333333333331</v>
      </c>
      <c r="M21" s="21">
        <v>0.747</v>
      </c>
      <c r="N21" s="31">
        <f t="shared" si="4"/>
        <v>15.073381126445792</v>
      </c>
      <c r="O21" s="34">
        <f t="shared" si="5"/>
        <v>1.2465686191570668</v>
      </c>
      <c r="P21" s="35">
        <v>44735</v>
      </c>
      <c r="Q21" s="36">
        <v>0.45833333333333331</v>
      </c>
      <c r="R21" s="21">
        <v>0.77100000000000002</v>
      </c>
      <c r="S21" s="31">
        <f t="shared" si="6"/>
        <v>15.85295763203283</v>
      </c>
      <c r="T21" s="34">
        <f t="shared" si="7"/>
        <v>1.311039596169115</v>
      </c>
    </row>
    <row r="22" spans="1:20" x14ac:dyDescent="0.25">
      <c r="A22" s="35">
        <v>44729</v>
      </c>
      <c r="B22" s="36">
        <v>0.5</v>
      </c>
      <c r="C22" s="21">
        <v>0.78200000000000003</v>
      </c>
      <c r="D22" s="31">
        <f t="shared" ref="D22:D57" si="8">4*6*(C22^(1.522*(6^0.026)))</f>
        <v>16.215142111656384</v>
      </c>
      <c r="E22" s="34">
        <f t="shared" ref="E22:E57" si="9">D22*0.0827</f>
        <v>1.3409922526339828</v>
      </c>
      <c r="F22" s="35">
        <v>44731</v>
      </c>
      <c r="G22" s="36">
        <v>0.5</v>
      </c>
      <c r="H22" s="21">
        <v>0.83799999999999997</v>
      </c>
      <c r="I22" s="31">
        <f t="shared" si="2"/>
        <v>18.105795557446392</v>
      </c>
      <c r="J22" s="34">
        <f t="shared" si="3"/>
        <v>1.4973492926008165</v>
      </c>
      <c r="K22" s="35">
        <v>44733</v>
      </c>
      <c r="L22" s="36">
        <v>0.5</v>
      </c>
      <c r="M22" s="21">
        <v>0.749</v>
      </c>
      <c r="N22" s="31">
        <f t="shared" si="4"/>
        <v>15.137785013117275</v>
      </c>
      <c r="O22" s="34">
        <f t="shared" si="5"/>
        <v>1.2518948205847986</v>
      </c>
      <c r="P22" s="35">
        <v>44735</v>
      </c>
      <c r="Q22" s="36">
        <v>0.5</v>
      </c>
      <c r="R22" s="21">
        <v>0.76800000000000002</v>
      </c>
      <c r="S22" s="31">
        <f t="shared" si="6"/>
        <v>15.754710286562492</v>
      </c>
      <c r="T22" s="34">
        <f t="shared" si="7"/>
        <v>1.3029145406987179</v>
      </c>
    </row>
    <row r="23" spans="1:20" x14ac:dyDescent="0.25">
      <c r="A23" s="35">
        <v>44729</v>
      </c>
      <c r="B23" s="36">
        <v>0.54166666666666663</v>
      </c>
      <c r="C23" s="21">
        <v>0.76400000000000001</v>
      </c>
      <c r="D23" s="31">
        <f t="shared" si="8"/>
        <v>15.624068435542075</v>
      </c>
      <c r="E23" s="34">
        <f t="shared" si="9"/>
        <v>1.2921104596193296</v>
      </c>
      <c r="F23" s="35">
        <v>44731</v>
      </c>
      <c r="G23" s="36">
        <v>0.54166666666666663</v>
      </c>
      <c r="H23" s="21">
        <v>0.84399999999999997</v>
      </c>
      <c r="I23" s="31">
        <f t="shared" si="2"/>
        <v>18.312949871960502</v>
      </c>
      <c r="J23" s="34">
        <f t="shared" si="3"/>
        <v>1.5144809544111335</v>
      </c>
      <c r="K23" s="35">
        <v>44733</v>
      </c>
      <c r="L23" s="36">
        <v>0.54166666666666663</v>
      </c>
      <c r="M23" s="21">
        <v>0.754</v>
      </c>
      <c r="N23" s="31">
        <f t="shared" si="4"/>
        <v>15.299242195666688</v>
      </c>
      <c r="O23" s="34">
        <f t="shared" si="5"/>
        <v>1.2652473295816351</v>
      </c>
      <c r="P23" s="35">
        <v>44735</v>
      </c>
      <c r="Q23" s="36">
        <v>0.54166666666666663</v>
      </c>
      <c r="R23" s="21">
        <v>0.77</v>
      </c>
      <c r="S23" s="31">
        <f t="shared" si="6"/>
        <v>15.820183214343668</v>
      </c>
      <c r="T23" s="34">
        <f t="shared" si="7"/>
        <v>1.3083291518262212</v>
      </c>
    </row>
    <row r="24" spans="1:20" x14ac:dyDescent="0.25">
      <c r="A24" s="35">
        <v>44729</v>
      </c>
      <c r="B24" s="36">
        <v>0.58333333333333337</v>
      </c>
      <c r="C24" s="21">
        <v>0.78500000000000003</v>
      </c>
      <c r="D24" s="31">
        <f t="shared" si="8"/>
        <v>16.314448370392427</v>
      </c>
      <c r="E24" s="34">
        <f t="shared" si="9"/>
        <v>1.3492048802314536</v>
      </c>
      <c r="F24" s="35">
        <v>44731</v>
      </c>
      <c r="G24" s="36">
        <v>0.58333333333333337</v>
      </c>
      <c r="H24" s="21">
        <v>0.83199999999999996</v>
      </c>
      <c r="I24" s="31">
        <f t="shared" si="2"/>
        <v>17.899521259289635</v>
      </c>
      <c r="J24" s="34">
        <f t="shared" si="3"/>
        <v>1.4802904081432529</v>
      </c>
      <c r="K24" s="35">
        <v>44733</v>
      </c>
      <c r="L24" s="36">
        <v>0.58333333333333337</v>
      </c>
      <c r="M24" s="21">
        <v>0.74399999999999999</v>
      </c>
      <c r="N24" s="31">
        <f t="shared" si="4"/>
        <v>14.976967414047092</v>
      </c>
      <c r="O24" s="34">
        <f t="shared" si="5"/>
        <v>1.2385952051416944</v>
      </c>
      <c r="P24" s="35">
        <v>44735</v>
      </c>
      <c r="Q24" s="36">
        <v>0.58333333333333337</v>
      </c>
      <c r="R24" s="21">
        <v>0.77900000000000003</v>
      </c>
      <c r="S24" s="31">
        <f t="shared" si="6"/>
        <v>16.116062112865695</v>
      </c>
      <c r="T24" s="34">
        <f t="shared" si="7"/>
        <v>1.3327983367339928</v>
      </c>
    </row>
    <row r="25" spans="1:20" x14ac:dyDescent="0.25">
      <c r="A25" s="35">
        <v>44729</v>
      </c>
      <c r="B25" s="36">
        <v>0.625</v>
      </c>
      <c r="C25" s="21">
        <v>0.79200000000000004</v>
      </c>
      <c r="D25" s="31">
        <f t="shared" si="8"/>
        <v>16.547040905967066</v>
      </c>
      <c r="E25" s="34">
        <f t="shared" si="9"/>
        <v>1.3684402829234763</v>
      </c>
      <c r="F25" s="35">
        <v>44731</v>
      </c>
      <c r="G25" s="36">
        <v>0.625</v>
      </c>
      <c r="H25" s="21">
        <v>0.83799999999999997</v>
      </c>
      <c r="I25" s="31">
        <f t="shared" si="2"/>
        <v>18.105795557446392</v>
      </c>
      <c r="J25" s="34">
        <f t="shared" si="3"/>
        <v>1.4973492926008165</v>
      </c>
      <c r="K25" s="35">
        <v>44733</v>
      </c>
      <c r="L25" s="36">
        <v>0.625</v>
      </c>
      <c r="M25" s="21">
        <v>0.73899999999999999</v>
      </c>
      <c r="N25" s="31">
        <f t="shared" si="4"/>
        <v>14.816791137608021</v>
      </c>
      <c r="O25" s="34">
        <f t="shared" si="5"/>
        <v>1.2253486270801832</v>
      </c>
      <c r="P25" s="35">
        <v>44735</v>
      </c>
      <c r="Q25" s="36">
        <v>0.625</v>
      </c>
      <c r="R25" s="21">
        <v>0.77600000000000002</v>
      </c>
      <c r="S25" s="31">
        <f t="shared" si="6"/>
        <v>16.017208726878859</v>
      </c>
      <c r="T25" s="34">
        <f t="shared" si="7"/>
        <v>1.3246231617128816</v>
      </c>
    </row>
    <row r="26" spans="1:20" x14ac:dyDescent="0.25">
      <c r="A26" s="35">
        <v>44729</v>
      </c>
      <c r="B26" s="36">
        <v>0.66666666666666663</v>
      </c>
      <c r="C26" s="21">
        <v>0.78700000000000003</v>
      </c>
      <c r="D26" s="31">
        <f t="shared" si="8"/>
        <v>16.380778069461073</v>
      </c>
      <c r="E26" s="34">
        <f t="shared" si="9"/>
        <v>1.3546903463444306</v>
      </c>
      <c r="F26" s="35">
        <v>44731</v>
      </c>
      <c r="G26" s="36">
        <v>0.66666666666666663</v>
      </c>
      <c r="H26" s="21">
        <v>0.83699999999999997</v>
      </c>
      <c r="I26" s="31">
        <f t="shared" si="2"/>
        <v>18.071355326490529</v>
      </c>
      <c r="J26" s="34">
        <f t="shared" si="3"/>
        <v>1.4945010855007668</v>
      </c>
      <c r="K26" s="35">
        <v>44733</v>
      </c>
      <c r="L26" s="36">
        <v>0.66666666666666663</v>
      </c>
      <c r="M26" s="21">
        <v>0.73699999999999999</v>
      </c>
      <c r="N26" s="31">
        <f t="shared" si="4"/>
        <v>14.752900590075487</v>
      </c>
      <c r="O26" s="34">
        <f t="shared" si="5"/>
        <v>1.2200648787992427</v>
      </c>
      <c r="P26" s="35">
        <v>44735</v>
      </c>
      <c r="Q26" s="36">
        <v>0.66666666666666663</v>
      </c>
      <c r="R26" s="21">
        <v>0.78100000000000003</v>
      </c>
      <c r="S26" s="31">
        <f t="shared" si="6"/>
        <v>16.182090288012994</v>
      </c>
      <c r="T26" s="34">
        <f t="shared" si="7"/>
        <v>1.3382588668186746</v>
      </c>
    </row>
    <row r="27" spans="1:20" x14ac:dyDescent="0.25">
      <c r="A27" s="35">
        <v>44729</v>
      </c>
      <c r="B27" s="36">
        <v>0.70833333333333337</v>
      </c>
      <c r="C27" s="21">
        <v>0.77800000000000002</v>
      </c>
      <c r="D27" s="31">
        <f t="shared" si="8"/>
        <v>16.083085787522883</v>
      </c>
      <c r="E27" s="34">
        <f t="shared" si="9"/>
        <v>1.3300711946281423</v>
      </c>
      <c r="F27" s="35">
        <v>44731</v>
      </c>
      <c r="G27" s="36">
        <v>0.70833333333333337</v>
      </c>
      <c r="H27" s="21">
        <v>0.82899999999999996</v>
      </c>
      <c r="I27" s="31">
        <f t="shared" si="2"/>
        <v>17.796714917652427</v>
      </c>
      <c r="J27" s="34">
        <f t="shared" si="3"/>
        <v>1.4717883236898557</v>
      </c>
      <c r="K27" s="35">
        <v>44733</v>
      </c>
      <c r="L27" s="36">
        <v>0.70833333333333337</v>
      </c>
      <c r="M27" s="21">
        <v>0.73299999999999998</v>
      </c>
      <c r="N27" s="31">
        <f t="shared" si="4"/>
        <v>14.625428624896468</v>
      </c>
      <c r="O27" s="34">
        <f t="shared" si="5"/>
        <v>1.2095229472789379</v>
      </c>
      <c r="P27" s="35">
        <v>44735</v>
      </c>
      <c r="Q27" s="36">
        <v>0.70833333333333337</v>
      </c>
      <c r="R27" s="21">
        <v>0.76900000000000002</v>
      </c>
      <c r="S27" s="31">
        <f t="shared" si="6"/>
        <v>15.787434094742864</v>
      </c>
      <c r="T27" s="34">
        <f t="shared" si="7"/>
        <v>1.3056207996352347</v>
      </c>
    </row>
    <row r="28" spans="1:20" x14ac:dyDescent="0.25">
      <c r="A28" s="35">
        <v>44729</v>
      </c>
      <c r="B28" s="36">
        <v>0.75</v>
      </c>
      <c r="C28" s="21">
        <v>0.76500000000000001</v>
      </c>
      <c r="D28" s="31">
        <f t="shared" si="8"/>
        <v>15.656690864231031</v>
      </c>
      <c r="E28" s="34">
        <f t="shared" si="9"/>
        <v>1.2948083344719061</v>
      </c>
      <c r="F28" s="35">
        <v>44731</v>
      </c>
      <c r="G28" s="36">
        <v>0.75</v>
      </c>
      <c r="H28" s="21">
        <v>0.82299999999999995</v>
      </c>
      <c r="I28" s="31">
        <f t="shared" si="2"/>
        <v>17.591765466128301</v>
      </c>
      <c r="J28" s="34">
        <f t="shared" si="3"/>
        <v>1.4548390040488104</v>
      </c>
      <c r="K28" s="35">
        <v>44733</v>
      </c>
      <c r="L28" s="36">
        <v>0.75</v>
      </c>
      <c r="M28" s="21">
        <v>0.75</v>
      </c>
      <c r="N28" s="31">
        <f t="shared" si="4"/>
        <v>15.17002533831419</v>
      </c>
      <c r="O28" s="34">
        <f t="shared" si="5"/>
        <v>1.2545610954785835</v>
      </c>
      <c r="P28" s="35">
        <v>44735</v>
      </c>
      <c r="Q28" s="36">
        <v>0.75</v>
      </c>
      <c r="R28" s="21">
        <v>0.78100000000000003</v>
      </c>
      <c r="S28" s="31">
        <f t="shared" si="6"/>
        <v>16.182090288012994</v>
      </c>
      <c r="T28" s="34">
        <f t="shared" si="7"/>
        <v>1.3382588668186746</v>
      </c>
    </row>
    <row r="29" spans="1:20" x14ac:dyDescent="0.25">
      <c r="A29" s="35">
        <v>44729</v>
      </c>
      <c r="B29" s="36">
        <v>0.79166666666666663</v>
      </c>
      <c r="C29" s="21">
        <v>0.76300000000000001</v>
      </c>
      <c r="D29" s="31">
        <f t="shared" si="8"/>
        <v>15.59147138530129</v>
      </c>
      <c r="E29" s="34">
        <f t="shared" si="9"/>
        <v>1.2894146835644167</v>
      </c>
      <c r="F29" s="35">
        <v>44731</v>
      </c>
      <c r="G29" s="36">
        <v>0.79166666666666663</v>
      </c>
      <c r="H29" s="21">
        <v>0.81699999999999995</v>
      </c>
      <c r="I29" s="31">
        <f t="shared" si="2"/>
        <v>17.387702498732938</v>
      </c>
      <c r="J29" s="34">
        <f t="shared" si="3"/>
        <v>1.4379629966452139</v>
      </c>
      <c r="K29" s="35">
        <v>44733</v>
      </c>
      <c r="L29" s="36">
        <v>0.79166666666666663</v>
      </c>
      <c r="M29" s="21">
        <v>0.73899999999999999</v>
      </c>
      <c r="N29" s="31">
        <f t="shared" si="4"/>
        <v>14.816791137608021</v>
      </c>
      <c r="O29" s="34">
        <f t="shared" si="5"/>
        <v>1.2253486270801832</v>
      </c>
      <c r="P29" s="35">
        <v>44735</v>
      </c>
      <c r="Q29" s="36">
        <v>0.79166666666666663</v>
      </c>
      <c r="R29" s="21">
        <v>0.78900000000000003</v>
      </c>
      <c r="S29" s="31">
        <f t="shared" si="6"/>
        <v>16.447208068960453</v>
      </c>
      <c r="T29" s="34">
        <f t="shared" si="7"/>
        <v>1.3601841073030294</v>
      </c>
    </row>
    <row r="30" spans="1:20" x14ac:dyDescent="0.25">
      <c r="A30" s="35">
        <v>44729</v>
      </c>
      <c r="B30" s="36">
        <v>0.83333333333333337</v>
      </c>
      <c r="C30" s="21">
        <v>0.75</v>
      </c>
      <c r="D30" s="31">
        <f t="shared" si="8"/>
        <v>15.17002533831419</v>
      </c>
      <c r="E30" s="34">
        <f t="shared" si="9"/>
        <v>1.2545610954785835</v>
      </c>
      <c r="F30" s="35">
        <v>44731</v>
      </c>
      <c r="G30" s="36">
        <v>0.83333333333333337</v>
      </c>
      <c r="H30" s="21">
        <v>0.81699999999999995</v>
      </c>
      <c r="I30" s="31">
        <f t="shared" si="2"/>
        <v>17.387702498732938</v>
      </c>
      <c r="J30" s="34">
        <f t="shared" si="3"/>
        <v>1.4379629966452139</v>
      </c>
      <c r="K30" s="35">
        <v>44733</v>
      </c>
      <c r="L30" s="36">
        <v>0.83333333333333337</v>
      </c>
      <c r="M30" s="21">
        <v>0.74</v>
      </c>
      <c r="N30" s="31">
        <f t="shared" si="4"/>
        <v>14.848775003053657</v>
      </c>
      <c r="O30" s="34">
        <f t="shared" si="5"/>
        <v>1.2279936927525374</v>
      </c>
      <c r="P30" s="35">
        <v>44735</v>
      </c>
      <c r="Q30" s="36">
        <v>0.83333333333333337</v>
      </c>
      <c r="R30" s="21">
        <v>0.77700000000000002</v>
      </c>
      <c r="S30" s="31">
        <f t="shared" si="6"/>
        <v>16.050134654480708</v>
      </c>
      <c r="T30" s="34">
        <f t="shared" si="7"/>
        <v>1.3273461359255545</v>
      </c>
    </row>
    <row r="31" spans="1:20" x14ac:dyDescent="0.25">
      <c r="A31" s="35">
        <v>44729</v>
      </c>
      <c r="B31" s="36">
        <v>0.875</v>
      </c>
      <c r="C31" s="21">
        <v>0.752</v>
      </c>
      <c r="D31" s="31">
        <f t="shared" si="8"/>
        <v>15.234582683256486</v>
      </c>
      <c r="E31" s="34">
        <f t="shared" si="9"/>
        <v>1.2598999879053112</v>
      </c>
      <c r="F31" s="35">
        <v>44731</v>
      </c>
      <c r="G31" s="36">
        <v>0.875</v>
      </c>
      <c r="H31" s="21">
        <v>0.79800000000000004</v>
      </c>
      <c r="I31" s="31">
        <f t="shared" si="2"/>
        <v>16.747381527288503</v>
      </c>
      <c r="J31" s="34">
        <f t="shared" si="3"/>
        <v>1.3850084523067592</v>
      </c>
      <c r="K31" s="35">
        <v>44733</v>
      </c>
      <c r="L31" s="36">
        <v>0.875</v>
      </c>
      <c r="M31" s="21">
        <v>0.72199999999999998</v>
      </c>
      <c r="N31" s="31">
        <f t="shared" si="4"/>
        <v>14.277012665292979</v>
      </c>
      <c r="O31" s="34">
        <f t="shared" si="5"/>
        <v>1.1807089474197292</v>
      </c>
      <c r="P31" s="35">
        <v>44735</v>
      </c>
      <c r="Q31" s="36">
        <v>0.875</v>
      </c>
      <c r="R31" s="21">
        <v>0.75800000000000001</v>
      </c>
      <c r="S31" s="31">
        <f t="shared" si="6"/>
        <v>15.428867283475974</v>
      </c>
      <c r="T31" s="34">
        <f t="shared" si="7"/>
        <v>1.275967324343463</v>
      </c>
    </row>
    <row r="32" spans="1:20" x14ac:dyDescent="0.25">
      <c r="A32" s="35">
        <v>44729</v>
      </c>
      <c r="B32" s="36">
        <v>0.91666666666666663</v>
      </c>
      <c r="C32" s="21">
        <v>0.77</v>
      </c>
      <c r="D32" s="31">
        <f t="shared" si="8"/>
        <v>15.820183214343668</v>
      </c>
      <c r="E32" s="34">
        <f t="shared" si="9"/>
        <v>1.3083291518262212</v>
      </c>
      <c r="F32" s="35">
        <v>44731</v>
      </c>
      <c r="G32" s="36">
        <v>0.91666666666666663</v>
      </c>
      <c r="H32" s="21">
        <v>0.80200000000000005</v>
      </c>
      <c r="I32" s="31">
        <f t="shared" si="2"/>
        <v>16.881440799244466</v>
      </c>
      <c r="J32" s="34">
        <f t="shared" si="3"/>
        <v>1.3960951540975173</v>
      </c>
      <c r="K32" s="35">
        <v>44733</v>
      </c>
      <c r="L32" s="36">
        <v>0.91666666666666663</v>
      </c>
      <c r="M32" s="21">
        <v>0.73599999999999999</v>
      </c>
      <c r="N32" s="31">
        <f t="shared" si="4"/>
        <v>14.720993936266005</v>
      </c>
      <c r="O32" s="34">
        <f t="shared" si="5"/>
        <v>1.2174261985291985</v>
      </c>
      <c r="P32" s="35">
        <v>44735</v>
      </c>
      <c r="Q32" s="36">
        <v>0.91666666666666663</v>
      </c>
      <c r="R32" s="21">
        <v>0.78500000000000003</v>
      </c>
      <c r="S32" s="31">
        <f t="shared" si="6"/>
        <v>16.314448370392427</v>
      </c>
      <c r="T32" s="34">
        <f t="shared" si="7"/>
        <v>1.3492048802314536</v>
      </c>
    </row>
    <row r="33" spans="1:20" x14ac:dyDescent="0.25">
      <c r="A33" s="35">
        <v>44729</v>
      </c>
      <c r="B33" s="36">
        <v>0.95833333333333337</v>
      </c>
      <c r="C33" s="21">
        <v>0.76300000000000001</v>
      </c>
      <c r="D33" s="31">
        <f t="shared" si="8"/>
        <v>15.59147138530129</v>
      </c>
      <c r="E33" s="34">
        <f t="shared" si="9"/>
        <v>1.2894146835644167</v>
      </c>
      <c r="F33" s="35">
        <v>44731</v>
      </c>
      <c r="G33" s="36">
        <v>0.95833333333333337</v>
      </c>
      <c r="H33" s="21">
        <v>0.79300000000000004</v>
      </c>
      <c r="I33" s="31">
        <f t="shared" si="2"/>
        <v>16.580368557000284</v>
      </c>
      <c r="J33" s="34">
        <f t="shared" si="3"/>
        <v>1.3711964796639233</v>
      </c>
      <c r="K33" s="35">
        <v>44733</v>
      </c>
      <c r="L33" s="36">
        <v>0.95833333333333337</v>
      </c>
      <c r="M33" s="21">
        <v>0.74</v>
      </c>
      <c r="N33" s="31">
        <f t="shared" si="4"/>
        <v>14.848775003053657</v>
      </c>
      <c r="O33" s="34">
        <f t="shared" si="5"/>
        <v>1.2279936927525374</v>
      </c>
      <c r="P33" s="35">
        <v>44735</v>
      </c>
      <c r="Q33" s="36">
        <v>0.95833333333333337</v>
      </c>
      <c r="R33" s="21">
        <v>0.76900000000000002</v>
      </c>
      <c r="S33" s="31">
        <f t="shared" si="6"/>
        <v>15.787434094742864</v>
      </c>
      <c r="T33" s="34">
        <f t="shared" si="7"/>
        <v>1.3056207996352347</v>
      </c>
    </row>
    <row r="34" spans="1:20" x14ac:dyDescent="0.25">
      <c r="A34" s="35">
        <v>44730</v>
      </c>
      <c r="B34" s="36">
        <v>0</v>
      </c>
      <c r="C34" s="21">
        <v>0.749</v>
      </c>
      <c r="D34" s="31">
        <f t="shared" si="8"/>
        <v>15.137785013117275</v>
      </c>
      <c r="E34" s="34">
        <f t="shared" si="9"/>
        <v>1.2518948205847986</v>
      </c>
      <c r="F34" s="35">
        <v>44732</v>
      </c>
      <c r="G34" s="36">
        <v>0</v>
      </c>
      <c r="H34" s="21">
        <v>0.78800000000000003</v>
      </c>
      <c r="I34" s="31">
        <f t="shared" si="2"/>
        <v>16.413980538112703</v>
      </c>
      <c r="J34" s="34">
        <f t="shared" si="3"/>
        <v>1.3574361905019205</v>
      </c>
      <c r="K34" s="35">
        <v>44734</v>
      </c>
      <c r="L34" s="36">
        <v>0</v>
      </c>
      <c r="M34" s="21">
        <v>0.73899999999999999</v>
      </c>
      <c r="N34" s="31">
        <f t="shared" si="4"/>
        <v>14.816791137608021</v>
      </c>
      <c r="O34" s="34">
        <f t="shared" si="5"/>
        <v>1.2253486270801832</v>
      </c>
    </row>
    <row r="35" spans="1:20" x14ac:dyDescent="0.25">
      <c r="A35" s="35">
        <v>44730</v>
      </c>
      <c r="B35" s="36">
        <v>4.1666666666666664E-2</v>
      </c>
      <c r="C35" s="21">
        <v>0.752</v>
      </c>
      <c r="D35" s="31">
        <f t="shared" si="8"/>
        <v>15.234582683256486</v>
      </c>
      <c r="E35" s="34">
        <f t="shared" si="9"/>
        <v>1.2598999879053112</v>
      </c>
      <c r="F35" s="35">
        <v>44732</v>
      </c>
      <c r="G35" s="36">
        <v>4.1666666666666664E-2</v>
      </c>
      <c r="H35" s="21">
        <v>0.77800000000000002</v>
      </c>
      <c r="I35" s="31">
        <f t="shared" si="2"/>
        <v>16.083085787522883</v>
      </c>
      <c r="J35" s="34">
        <f t="shared" si="3"/>
        <v>1.3300711946281423</v>
      </c>
      <c r="K35" s="35">
        <v>44734</v>
      </c>
      <c r="L35" s="36">
        <v>4.1666666666666664E-2</v>
      </c>
      <c r="M35" s="21">
        <v>0.74099999999999999</v>
      </c>
      <c r="N35" s="31">
        <f t="shared" si="4"/>
        <v>14.880784577478716</v>
      </c>
      <c r="O35" s="34">
        <f t="shared" si="5"/>
        <v>1.2306408845574897</v>
      </c>
    </row>
    <row r="36" spans="1:20" x14ac:dyDescent="0.25">
      <c r="A36" s="35">
        <v>44730</v>
      </c>
      <c r="B36" s="36">
        <v>8.3333333333333329E-2</v>
      </c>
      <c r="C36" s="21">
        <v>0.747</v>
      </c>
      <c r="D36" s="31">
        <f t="shared" si="8"/>
        <v>15.073381126445792</v>
      </c>
      <c r="E36" s="34">
        <f t="shared" si="9"/>
        <v>1.2465686191570668</v>
      </c>
      <c r="F36" s="35">
        <v>44732</v>
      </c>
      <c r="G36" s="36">
        <v>8.3333333333333329E-2</v>
      </c>
      <c r="H36" s="21">
        <v>0.77900000000000003</v>
      </c>
      <c r="I36" s="31">
        <f t="shared" si="2"/>
        <v>16.116062112865695</v>
      </c>
      <c r="J36" s="34">
        <f t="shared" si="3"/>
        <v>1.3327983367339928</v>
      </c>
      <c r="K36" s="35">
        <v>44734</v>
      </c>
      <c r="L36" s="36">
        <v>8.3333333333333329E-2</v>
      </c>
      <c r="M36" s="21">
        <v>0.73499999999999999</v>
      </c>
      <c r="N36" s="31">
        <f t="shared" si="4"/>
        <v>14.689113047990954</v>
      </c>
      <c r="O36" s="34">
        <f t="shared" si="5"/>
        <v>1.2147896490688519</v>
      </c>
    </row>
    <row r="37" spans="1:20" x14ac:dyDescent="0.25">
      <c r="A37" s="35">
        <v>44730</v>
      </c>
      <c r="B37" s="36">
        <v>0.125</v>
      </c>
      <c r="C37" s="21">
        <v>0.79900000000000004</v>
      </c>
      <c r="D37" s="31">
        <f t="shared" si="8"/>
        <v>16.780858975303879</v>
      </c>
      <c r="E37" s="34">
        <f t="shared" si="9"/>
        <v>1.3877770372576308</v>
      </c>
      <c r="F37" s="35">
        <v>44732</v>
      </c>
      <c r="G37" s="36">
        <v>0.125</v>
      </c>
      <c r="H37" s="21">
        <v>0.77100000000000002</v>
      </c>
      <c r="I37" s="31">
        <f t="shared" si="2"/>
        <v>15.85295763203283</v>
      </c>
      <c r="J37" s="34">
        <f t="shared" si="3"/>
        <v>1.311039596169115</v>
      </c>
      <c r="K37" s="35">
        <v>44734</v>
      </c>
      <c r="L37" s="36">
        <v>0.125</v>
      </c>
      <c r="M37" s="21">
        <v>0.72</v>
      </c>
      <c r="N37" s="31">
        <f t="shared" si="4"/>
        <v>14.214001313540907</v>
      </c>
      <c r="O37" s="34">
        <f t="shared" si="5"/>
        <v>1.1754979086298329</v>
      </c>
    </row>
    <row r="38" spans="1:20" x14ac:dyDescent="0.25">
      <c r="A38" s="35">
        <v>44730</v>
      </c>
      <c r="B38" s="36">
        <v>0.16666666666666666</v>
      </c>
      <c r="C38" s="21">
        <v>0.78600000000000003</v>
      </c>
      <c r="D38" s="31">
        <f t="shared" si="8"/>
        <v>16.347600675911362</v>
      </c>
      <c r="E38" s="34">
        <f t="shared" si="9"/>
        <v>1.3519465758978697</v>
      </c>
      <c r="F38" s="35">
        <v>44732</v>
      </c>
      <c r="G38" s="36">
        <v>0.16666666666666666</v>
      </c>
      <c r="H38" s="21">
        <v>0.77500000000000002</v>
      </c>
      <c r="I38" s="31">
        <f t="shared" ref="I38:I57" si="10">4*6*(H38^(1.522*(6^0.026)))</f>
        <v>15.98430801788081</v>
      </c>
      <c r="J38" s="34">
        <f t="shared" ref="J38:J57" si="11">I38*0.0827</f>
        <v>1.3219022730787429</v>
      </c>
      <c r="K38" s="35">
        <v>44734</v>
      </c>
      <c r="L38" s="36">
        <v>0.16666666666666666</v>
      </c>
      <c r="M38" s="21">
        <v>0.72</v>
      </c>
      <c r="N38" s="31">
        <f t="shared" si="4"/>
        <v>14.214001313540907</v>
      </c>
      <c r="O38" s="34">
        <f t="shared" si="5"/>
        <v>1.1754979086298329</v>
      </c>
    </row>
    <row r="39" spans="1:20" x14ac:dyDescent="0.25">
      <c r="A39" s="35">
        <v>44730</v>
      </c>
      <c r="B39" s="36">
        <v>0.20833333333333334</v>
      </c>
      <c r="C39" s="21">
        <v>0.78700000000000003</v>
      </c>
      <c r="D39" s="31">
        <f t="shared" si="8"/>
        <v>16.380778069461073</v>
      </c>
      <c r="E39" s="34">
        <f t="shared" si="9"/>
        <v>1.3546903463444306</v>
      </c>
      <c r="F39" s="35">
        <v>44732</v>
      </c>
      <c r="G39" s="36">
        <v>0.20833333333333334</v>
      </c>
      <c r="H39" s="21">
        <v>0.77800000000000002</v>
      </c>
      <c r="I39" s="31">
        <f t="shared" si="10"/>
        <v>16.083085787522883</v>
      </c>
      <c r="J39" s="34">
        <f t="shared" si="11"/>
        <v>1.3300711946281423</v>
      </c>
      <c r="K39" s="35">
        <v>44734</v>
      </c>
      <c r="L39" s="36">
        <v>0.20833333333333334</v>
      </c>
      <c r="M39" s="21">
        <v>0.71399999999999997</v>
      </c>
      <c r="N39" s="31">
        <f t="shared" si="4"/>
        <v>14.025591635813724</v>
      </c>
      <c r="O39" s="34">
        <f t="shared" si="5"/>
        <v>1.1599164282817949</v>
      </c>
    </row>
    <row r="40" spans="1:20" x14ac:dyDescent="0.25">
      <c r="A40" s="35">
        <v>44730</v>
      </c>
      <c r="B40" s="36">
        <v>0.25</v>
      </c>
      <c r="C40" s="21">
        <v>0.78</v>
      </c>
      <c r="D40" s="31">
        <f t="shared" si="8"/>
        <v>16.149063617393175</v>
      </c>
      <c r="E40" s="34">
        <f t="shared" si="9"/>
        <v>1.3355275611584154</v>
      </c>
      <c r="F40" s="35">
        <v>44732</v>
      </c>
      <c r="G40" s="36">
        <v>0.25</v>
      </c>
      <c r="H40" s="21">
        <v>0.77500000000000002</v>
      </c>
      <c r="I40" s="31">
        <f t="shared" si="10"/>
        <v>15.98430801788081</v>
      </c>
      <c r="J40" s="34">
        <f t="shared" si="11"/>
        <v>1.3219022730787429</v>
      </c>
      <c r="K40" s="35">
        <v>44734</v>
      </c>
      <c r="L40" s="36">
        <v>0.25</v>
      </c>
      <c r="M40" s="21">
        <v>0.73</v>
      </c>
      <c r="N40" s="31">
        <f t="shared" si="4"/>
        <v>14.530095587805665</v>
      </c>
      <c r="O40" s="34">
        <f t="shared" si="5"/>
        <v>1.2016389051115284</v>
      </c>
    </row>
    <row r="41" spans="1:20" x14ac:dyDescent="0.25">
      <c r="A41" s="35">
        <v>44730</v>
      </c>
      <c r="B41" s="36">
        <v>0.29166666666666669</v>
      </c>
      <c r="C41" s="21">
        <v>0.78500000000000003</v>
      </c>
      <c r="D41" s="31">
        <f t="shared" si="8"/>
        <v>16.314448370392427</v>
      </c>
      <c r="E41" s="34">
        <f t="shared" si="9"/>
        <v>1.3492048802314536</v>
      </c>
      <c r="F41" s="35">
        <v>44732</v>
      </c>
      <c r="G41" s="36">
        <v>0.29166666666666669</v>
      </c>
      <c r="H41" s="21">
        <v>0.77400000000000002</v>
      </c>
      <c r="I41" s="31">
        <f t="shared" si="10"/>
        <v>15.951432540673897</v>
      </c>
      <c r="J41" s="34">
        <f t="shared" si="11"/>
        <v>1.3191834711137311</v>
      </c>
      <c r="K41" s="35">
        <v>44734</v>
      </c>
      <c r="L41" s="36">
        <v>0.29166666666666669</v>
      </c>
      <c r="M41" s="21">
        <v>0.72599999999999998</v>
      </c>
      <c r="N41" s="31">
        <f t="shared" si="4"/>
        <v>14.403346855616121</v>
      </c>
      <c r="O41" s="34">
        <f t="shared" si="5"/>
        <v>1.1911567849594531</v>
      </c>
    </row>
    <row r="42" spans="1:20" x14ac:dyDescent="0.25">
      <c r="A42" s="35">
        <v>44730</v>
      </c>
      <c r="B42" s="36">
        <v>0.33333333333333331</v>
      </c>
      <c r="C42" s="21">
        <v>0.78200000000000003</v>
      </c>
      <c r="D42" s="31">
        <f t="shared" si="8"/>
        <v>16.215142111656384</v>
      </c>
      <c r="E42" s="34">
        <f t="shared" si="9"/>
        <v>1.3409922526339828</v>
      </c>
      <c r="F42" s="35">
        <v>44732</v>
      </c>
      <c r="G42" s="36">
        <v>0.33333333333333331</v>
      </c>
      <c r="H42" s="21">
        <v>0.79400000000000004</v>
      </c>
      <c r="I42" s="31">
        <f t="shared" si="10"/>
        <v>16.613721206044229</v>
      </c>
      <c r="J42" s="34">
        <f t="shared" si="11"/>
        <v>1.3739547437398576</v>
      </c>
      <c r="K42" s="35">
        <v>44734</v>
      </c>
      <c r="L42" s="36">
        <v>0.33333333333333331</v>
      </c>
      <c r="M42" s="21">
        <v>0.72899999999999998</v>
      </c>
      <c r="N42" s="31">
        <f t="shared" si="4"/>
        <v>14.498369592023973</v>
      </c>
      <c r="O42" s="34">
        <f t="shared" si="5"/>
        <v>1.1990151652603824</v>
      </c>
    </row>
    <row r="43" spans="1:20" x14ac:dyDescent="0.25">
      <c r="A43" s="35">
        <v>44730</v>
      </c>
      <c r="B43" s="36">
        <v>0.375</v>
      </c>
      <c r="C43" s="21">
        <v>0.78700000000000003</v>
      </c>
      <c r="D43" s="31">
        <f t="shared" si="8"/>
        <v>16.380778069461073</v>
      </c>
      <c r="E43" s="34">
        <f t="shared" si="9"/>
        <v>1.3546903463444306</v>
      </c>
      <c r="F43" s="35">
        <v>44732</v>
      </c>
      <c r="G43" s="36">
        <v>0.375</v>
      </c>
      <c r="H43" s="21">
        <v>0.79600000000000004</v>
      </c>
      <c r="I43" s="31">
        <f t="shared" si="10"/>
        <v>16.68050144711146</v>
      </c>
      <c r="J43" s="34">
        <f t="shared" si="11"/>
        <v>1.3794774696761176</v>
      </c>
      <c r="K43" s="35">
        <v>44734</v>
      </c>
      <c r="L43" s="36">
        <v>0.375</v>
      </c>
      <c r="M43" s="21">
        <v>0.72399999999999998</v>
      </c>
      <c r="N43" s="31">
        <f t="shared" si="4"/>
        <v>14.34012788479196</v>
      </c>
      <c r="O43" s="34">
        <f t="shared" si="5"/>
        <v>1.1859285760722951</v>
      </c>
    </row>
    <row r="44" spans="1:20" x14ac:dyDescent="0.25">
      <c r="A44" s="35">
        <v>44730</v>
      </c>
      <c r="B44" s="36">
        <v>0.41666666666666669</v>
      </c>
      <c r="C44" s="21">
        <v>0.79400000000000004</v>
      </c>
      <c r="D44" s="31">
        <f t="shared" si="8"/>
        <v>16.613721206044229</v>
      </c>
      <c r="E44" s="34">
        <f t="shared" si="9"/>
        <v>1.3739547437398576</v>
      </c>
      <c r="F44" s="35">
        <v>44732</v>
      </c>
      <c r="G44" s="36">
        <v>0.41666666666666669</v>
      </c>
      <c r="H44" s="21">
        <v>0.80200000000000005</v>
      </c>
      <c r="I44" s="31">
        <f t="shared" si="10"/>
        <v>16.881440799244466</v>
      </c>
      <c r="J44" s="34">
        <f t="shared" si="11"/>
        <v>1.3960951540975173</v>
      </c>
      <c r="K44" s="35">
        <v>44734</v>
      </c>
      <c r="L44" s="36">
        <v>0.41666666666666669</v>
      </c>
      <c r="M44" s="21">
        <v>0.78</v>
      </c>
      <c r="N44" s="31">
        <f t="shared" si="4"/>
        <v>16.149063617393175</v>
      </c>
      <c r="O44" s="34">
        <f t="shared" si="5"/>
        <v>1.3355275611584154</v>
      </c>
    </row>
    <row r="45" spans="1:20" x14ac:dyDescent="0.25">
      <c r="A45" s="35">
        <v>44730</v>
      </c>
      <c r="B45" s="36">
        <v>0.45833333333333331</v>
      </c>
      <c r="C45" s="21">
        <v>0.79900000000000004</v>
      </c>
      <c r="D45" s="31">
        <f t="shared" si="8"/>
        <v>16.780858975303879</v>
      </c>
      <c r="E45" s="34">
        <f t="shared" si="9"/>
        <v>1.3877770372576308</v>
      </c>
      <c r="F45" s="35">
        <v>44732</v>
      </c>
      <c r="G45" s="36">
        <v>0.45833333333333331</v>
      </c>
      <c r="H45" s="21">
        <v>0.78600000000000003</v>
      </c>
      <c r="I45" s="31">
        <f t="shared" si="10"/>
        <v>16.347600675911362</v>
      </c>
      <c r="J45" s="34">
        <f t="shared" si="11"/>
        <v>1.3519465758978697</v>
      </c>
      <c r="K45" s="35">
        <v>44734</v>
      </c>
      <c r="L45" s="36">
        <v>0.45833333333333331</v>
      </c>
      <c r="M45" s="21">
        <v>0.78300000000000003</v>
      </c>
      <c r="N45" s="31">
        <f t="shared" si="4"/>
        <v>16.24821907527809</v>
      </c>
      <c r="O45" s="34">
        <f t="shared" si="5"/>
        <v>1.343727717525498</v>
      </c>
    </row>
    <row r="46" spans="1:20" x14ac:dyDescent="0.25">
      <c r="A46" s="35">
        <v>44730</v>
      </c>
      <c r="B46" s="36">
        <v>0.5</v>
      </c>
      <c r="C46" s="21">
        <v>0.81599999999999995</v>
      </c>
      <c r="D46" s="31">
        <f t="shared" si="8"/>
        <v>17.353778374653984</v>
      </c>
      <c r="E46" s="34">
        <f t="shared" si="9"/>
        <v>1.4351574715838844</v>
      </c>
      <c r="F46" s="35">
        <v>44732</v>
      </c>
      <c r="G46" s="36">
        <v>0.5</v>
      </c>
      <c r="H46" s="21">
        <v>0.78200000000000003</v>
      </c>
      <c r="I46" s="31">
        <f t="shared" si="10"/>
        <v>16.215142111656384</v>
      </c>
      <c r="J46" s="34">
        <f t="shared" si="11"/>
        <v>1.3409922526339828</v>
      </c>
      <c r="K46" s="35">
        <v>44734</v>
      </c>
      <c r="L46" s="36">
        <v>0.5</v>
      </c>
      <c r="M46" s="21">
        <v>0.78600000000000003</v>
      </c>
      <c r="N46" s="31">
        <f t="shared" si="4"/>
        <v>16.347600675911362</v>
      </c>
      <c r="O46" s="34">
        <f t="shared" si="5"/>
        <v>1.3519465758978697</v>
      </c>
    </row>
    <row r="47" spans="1:20" x14ac:dyDescent="0.25">
      <c r="A47" s="35">
        <v>44730</v>
      </c>
      <c r="B47" s="36">
        <v>0.54166666666666663</v>
      </c>
      <c r="C47" s="21">
        <v>0.8</v>
      </c>
      <c r="D47" s="31">
        <f t="shared" si="8"/>
        <v>16.814361345054223</v>
      </c>
      <c r="E47" s="34">
        <f t="shared" si="9"/>
        <v>1.3905476832359842</v>
      </c>
      <c r="F47" s="35">
        <v>44732</v>
      </c>
      <c r="G47" s="36">
        <v>0.54166666666666663</v>
      </c>
      <c r="H47" s="21">
        <v>0.78900000000000003</v>
      </c>
      <c r="I47" s="31">
        <f t="shared" si="10"/>
        <v>16.447208068960453</v>
      </c>
      <c r="J47" s="34">
        <f t="shared" si="11"/>
        <v>1.3601841073030294</v>
      </c>
      <c r="K47" s="35">
        <v>44734</v>
      </c>
      <c r="L47" s="36">
        <v>0.54166666666666663</v>
      </c>
      <c r="M47" s="21">
        <v>0.78800000000000003</v>
      </c>
      <c r="N47" s="31">
        <f t="shared" si="4"/>
        <v>16.413980538112703</v>
      </c>
      <c r="O47" s="34">
        <f t="shared" si="5"/>
        <v>1.3574361905019205</v>
      </c>
    </row>
    <row r="48" spans="1:20" x14ac:dyDescent="0.25">
      <c r="A48" s="35">
        <v>44730</v>
      </c>
      <c r="B48" s="36">
        <v>0.58333333333333337</v>
      </c>
      <c r="C48" s="21">
        <v>0.80700000000000005</v>
      </c>
      <c r="D48" s="31">
        <f t="shared" si="8"/>
        <v>17.049574683383476</v>
      </c>
      <c r="E48" s="34">
        <f t="shared" si="9"/>
        <v>1.4099998263158133</v>
      </c>
      <c r="F48" s="35">
        <v>44732</v>
      </c>
      <c r="G48" s="36">
        <v>0.58333333333333337</v>
      </c>
      <c r="H48" s="21">
        <v>0.78500000000000003</v>
      </c>
      <c r="I48" s="31">
        <f t="shared" si="10"/>
        <v>16.314448370392427</v>
      </c>
      <c r="J48" s="34">
        <f t="shared" si="11"/>
        <v>1.3492048802314536</v>
      </c>
      <c r="K48" s="35">
        <v>44734</v>
      </c>
      <c r="L48" s="36">
        <v>0.58333333333333337</v>
      </c>
      <c r="M48" s="21">
        <v>0.78900000000000003</v>
      </c>
      <c r="N48" s="31">
        <f t="shared" si="4"/>
        <v>16.447208068960453</v>
      </c>
      <c r="O48" s="34">
        <f t="shared" si="5"/>
        <v>1.3601841073030294</v>
      </c>
    </row>
    <row r="49" spans="1:15" x14ac:dyDescent="0.25">
      <c r="A49" s="35">
        <v>44730</v>
      </c>
      <c r="B49" s="36">
        <v>0.625</v>
      </c>
      <c r="C49" s="21">
        <v>0.81499999999999995</v>
      </c>
      <c r="D49" s="31">
        <f t="shared" si="8"/>
        <v>17.319878960496894</v>
      </c>
      <c r="E49" s="34">
        <f t="shared" si="9"/>
        <v>1.432353990033093</v>
      </c>
      <c r="F49" s="35">
        <v>44732</v>
      </c>
      <c r="G49" s="36">
        <v>0.625</v>
      </c>
      <c r="H49" s="21">
        <v>0.77</v>
      </c>
      <c r="I49" s="31">
        <f t="shared" si="10"/>
        <v>15.820183214343668</v>
      </c>
      <c r="J49" s="34">
        <f t="shared" si="11"/>
        <v>1.3083291518262212</v>
      </c>
      <c r="K49" s="35">
        <v>44734</v>
      </c>
      <c r="L49" s="36">
        <v>0.625</v>
      </c>
      <c r="M49" s="21">
        <v>0.77800000000000002</v>
      </c>
      <c r="N49" s="31">
        <f t="shared" si="4"/>
        <v>16.083085787522883</v>
      </c>
      <c r="O49" s="34">
        <f t="shared" si="5"/>
        <v>1.3300711946281423</v>
      </c>
    </row>
    <row r="50" spans="1:15" x14ac:dyDescent="0.25">
      <c r="A50" s="35">
        <v>44730</v>
      </c>
      <c r="B50" s="36">
        <v>0.66666666666666663</v>
      </c>
      <c r="C50" s="21">
        <v>0.80100000000000005</v>
      </c>
      <c r="D50" s="31">
        <f t="shared" si="8"/>
        <v>16.847888623905156</v>
      </c>
      <c r="E50" s="34">
        <f t="shared" si="9"/>
        <v>1.3933203891969563</v>
      </c>
      <c r="F50" s="35">
        <v>44732</v>
      </c>
      <c r="G50" s="36">
        <v>0.66666666666666663</v>
      </c>
      <c r="H50" s="21">
        <v>0.76900000000000002</v>
      </c>
      <c r="I50" s="31">
        <f t="shared" si="10"/>
        <v>15.787434094742864</v>
      </c>
      <c r="J50" s="34">
        <f t="shared" si="11"/>
        <v>1.3056207996352347</v>
      </c>
      <c r="K50" s="35">
        <v>44734</v>
      </c>
      <c r="L50" s="36">
        <v>0.66666666666666663</v>
      </c>
      <c r="M50" s="21">
        <v>0.79400000000000004</v>
      </c>
      <c r="N50" s="31">
        <f t="shared" si="4"/>
        <v>16.613721206044229</v>
      </c>
      <c r="O50" s="34">
        <f t="shared" si="5"/>
        <v>1.3739547437398576</v>
      </c>
    </row>
    <row r="51" spans="1:15" x14ac:dyDescent="0.25">
      <c r="A51" s="35">
        <v>44730</v>
      </c>
      <c r="B51" s="36">
        <v>0.70833333333333337</v>
      </c>
      <c r="C51" s="21">
        <v>0.81299999999999994</v>
      </c>
      <c r="D51" s="31">
        <f t="shared" si="8"/>
        <v>17.252154311119071</v>
      </c>
      <c r="E51" s="34">
        <f t="shared" si="9"/>
        <v>1.426753161529547</v>
      </c>
      <c r="F51" s="35">
        <v>44732</v>
      </c>
      <c r="G51" s="36">
        <v>0.70833333333333337</v>
      </c>
      <c r="H51" s="21">
        <v>0.77900000000000003</v>
      </c>
      <c r="I51" s="31">
        <f t="shared" si="10"/>
        <v>16.116062112865695</v>
      </c>
      <c r="J51" s="34">
        <f t="shared" si="11"/>
        <v>1.3327983367339928</v>
      </c>
      <c r="K51" s="35">
        <v>44734</v>
      </c>
      <c r="L51" s="36">
        <v>0.70833333333333337</v>
      </c>
      <c r="M51" s="21">
        <v>0.78900000000000003</v>
      </c>
      <c r="N51" s="31">
        <f t="shared" si="4"/>
        <v>16.447208068960453</v>
      </c>
      <c r="O51" s="34">
        <f t="shared" si="5"/>
        <v>1.3601841073030294</v>
      </c>
    </row>
    <row r="52" spans="1:15" x14ac:dyDescent="0.25">
      <c r="A52" s="35">
        <v>44730</v>
      </c>
      <c r="B52" s="36">
        <v>0.75</v>
      </c>
      <c r="C52" s="21">
        <v>0.80200000000000005</v>
      </c>
      <c r="D52" s="31">
        <f t="shared" si="8"/>
        <v>16.881440799244466</v>
      </c>
      <c r="E52" s="34">
        <f t="shared" si="9"/>
        <v>1.3960951540975173</v>
      </c>
      <c r="F52" s="35">
        <v>44732</v>
      </c>
      <c r="G52" s="36">
        <v>0.75</v>
      </c>
      <c r="H52" s="21">
        <v>0.78100000000000003</v>
      </c>
      <c r="I52" s="31">
        <f t="shared" si="10"/>
        <v>16.182090288012994</v>
      </c>
      <c r="J52" s="34">
        <f t="shared" si="11"/>
        <v>1.3382588668186746</v>
      </c>
      <c r="K52" s="35">
        <v>44734</v>
      </c>
      <c r="L52" s="36">
        <v>0.75</v>
      </c>
      <c r="M52" s="21">
        <v>0.78600000000000003</v>
      </c>
      <c r="N52" s="31">
        <f t="shared" si="4"/>
        <v>16.347600675911362</v>
      </c>
      <c r="O52" s="34">
        <f t="shared" si="5"/>
        <v>1.3519465758978697</v>
      </c>
    </row>
    <row r="53" spans="1:15" x14ac:dyDescent="0.25">
      <c r="A53" s="35">
        <v>44730</v>
      </c>
      <c r="B53" s="36">
        <v>0.79166666666666663</v>
      </c>
      <c r="C53" s="21">
        <v>0.79300000000000004</v>
      </c>
      <c r="D53" s="31">
        <f t="shared" si="8"/>
        <v>16.580368557000284</v>
      </c>
      <c r="E53" s="34">
        <f t="shared" si="9"/>
        <v>1.3711964796639233</v>
      </c>
      <c r="F53" s="35">
        <v>44732</v>
      </c>
      <c r="G53" s="36">
        <v>0.79166666666666663</v>
      </c>
      <c r="H53" s="21">
        <v>0.78100000000000003</v>
      </c>
      <c r="I53" s="31">
        <f t="shared" si="10"/>
        <v>16.182090288012994</v>
      </c>
      <c r="J53" s="34">
        <f t="shared" si="11"/>
        <v>1.3382588668186746</v>
      </c>
      <c r="K53" s="35">
        <v>44734</v>
      </c>
      <c r="L53" s="36">
        <v>0.79166666666666663</v>
      </c>
      <c r="M53" s="21">
        <v>0.79900000000000004</v>
      </c>
      <c r="N53" s="31">
        <f t="shared" si="4"/>
        <v>16.780858975303879</v>
      </c>
      <c r="O53" s="34">
        <f t="shared" si="5"/>
        <v>1.3877770372576308</v>
      </c>
    </row>
    <row r="54" spans="1:15" x14ac:dyDescent="0.25">
      <c r="A54" s="35">
        <v>44730</v>
      </c>
      <c r="B54" s="36">
        <v>0.83333333333333337</v>
      </c>
      <c r="C54" s="21">
        <v>0.80700000000000005</v>
      </c>
      <c r="D54" s="31">
        <f t="shared" si="8"/>
        <v>17.049574683383476</v>
      </c>
      <c r="E54" s="34">
        <f t="shared" si="9"/>
        <v>1.4099998263158133</v>
      </c>
      <c r="F54" s="35">
        <v>44732</v>
      </c>
      <c r="G54" s="36">
        <v>0.83333333333333337</v>
      </c>
      <c r="H54" s="21">
        <v>0.76500000000000001</v>
      </c>
      <c r="I54" s="31">
        <f t="shared" si="10"/>
        <v>15.656690864231031</v>
      </c>
      <c r="J54" s="34">
        <f t="shared" si="11"/>
        <v>1.2948083344719061</v>
      </c>
      <c r="K54" s="35">
        <v>44734</v>
      </c>
      <c r="L54" s="36">
        <v>0.83333333333333337</v>
      </c>
      <c r="M54" s="21">
        <v>0.78400000000000003</v>
      </c>
      <c r="N54" s="31">
        <f t="shared" ref="N54:N57" si="12">4*6*(M54^(1.522*(6^0.026)))</f>
        <v>16.281321165856269</v>
      </c>
      <c r="O54" s="34">
        <f t="shared" ref="O54:O57" si="13">N54*0.0827</f>
        <v>1.3464652604163134</v>
      </c>
    </row>
    <row r="55" spans="1:15" x14ac:dyDescent="0.25">
      <c r="A55" s="35">
        <v>44730</v>
      </c>
      <c r="B55" s="36">
        <v>0.875</v>
      </c>
      <c r="C55" s="21">
        <v>0.79400000000000004</v>
      </c>
      <c r="D55" s="31">
        <f t="shared" si="8"/>
        <v>16.613721206044229</v>
      </c>
      <c r="E55" s="34">
        <f t="shared" si="9"/>
        <v>1.3739547437398576</v>
      </c>
      <c r="F55" s="35">
        <v>44732</v>
      </c>
      <c r="G55" s="36">
        <v>0.875</v>
      </c>
      <c r="H55" s="21">
        <v>0.77100000000000002</v>
      </c>
      <c r="I55" s="31">
        <f t="shared" si="10"/>
        <v>15.85295763203283</v>
      </c>
      <c r="J55" s="34">
        <f t="shared" si="11"/>
        <v>1.311039596169115</v>
      </c>
      <c r="K55" s="35">
        <v>44734</v>
      </c>
      <c r="L55" s="36">
        <v>0.875</v>
      </c>
      <c r="M55" s="21">
        <v>0.79500000000000004</v>
      </c>
      <c r="N55" s="31">
        <f t="shared" si="12"/>
        <v>16.647098840330045</v>
      </c>
      <c r="O55" s="34">
        <f t="shared" si="13"/>
        <v>1.3767150740952947</v>
      </c>
    </row>
    <row r="56" spans="1:15" x14ac:dyDescent="0.25">
      <c r="A56" s="35">
        <v>44730</v>
      </c>
      <c r="B56" s="36">
        <v>0.91666666666666663</v>
      </c>
      <c r="C56" s="21">
        <v>0.78900000000000003</v>
      </c>
      <c r="D56" s="31">
        <f t="shared" si="8"/>
        <v>16.447208068960453</v>
      </c>
      <c r="E56" s="34">
        <f t="shared" si="9"/>
        <v>1.3601841073030294</v>
      </c>
      <c r="F56" s="35">
        <v>44732</v>
      </c>
      <c r="G56" s="36">
        <v>0.91666666666666663</v>
      </c>
      <c r="H56" s="21">
        <v>0.77300000000000002</v>
      </c>
      <c r="I56" s="31">
        <f t="shared" si="10"/>
        <v>15.918582308469393</v>
      </c>
      <c r="J56" s="34">
        <f t="shared" si="11"/>
        <v>1.3164667569104187</v>
      </c>
      <c r="K56" s="35">
        <v>44734</v>
      </c>
      <c r="L56" s="36">
        <v>0.91666666666666663</v>
      </c>
      <c r="M56" s="21">
        <v>0.78200000000000003</v>
      </c>
      <c r="N56" s="31">
        <f t="shared" si="12"/>
        <v>16.215142111656384</v>
      </c>
      <c r="O56" s="34">
        <f t="shared" si="13"/>
        <v>1.3409922526339828</v>
      </c>
    </row>
    <row r="57" spans="1:15" x14ac:dyDescent="0.25">
      <c r="A57" s="35">
        <v>44730</v>
      </c>
      <c r="B57" s="36">
        <v>0.95833333333333337</v>
      </c>
      <c r="C57" s="21">
        <v>0.77900000000000003</v>
      </c>
      <c r="D57" s="31">
        <f t="shared" si="8"/>
        <v>16.116062112865695</v>
      </c>
      <c r="E57" s="34">
        <f t="shared" si="9"/>
        <v>1.3327983367339928</v>
      </c>
      <c r="F57" s="35">
        <v>44732</v>
      </c>
      <c r="G57" s="36">
        <v>0.95833333333333337</v>
      </c>
      <c r="H57" s="21">
        <v>0.76700000000000002</v>
      </c>
      <c r="I57" s="31">
        <f t="shared" si="10"/>
        <v>15.722011803159019</v>
      </c>
      <c r="J57" s="34">
        <f t="shared" si="11"/>
        <v>1.3002103761212507</v>
      </c>
      <c r="K57" s="35">
        <v>44734</v>
      </c>
      <c r="L57" s="36">
        <v>0.95833333333333337</v>
      </c>
      <c r="M57" s="21">
        <v>0.77700000000000002</v>
      </c>
      <c r="N57" s="31">
        <f t="shared" si="12"/>
        <v>16.050134654480708</v>
      </c>
      <c r="O57" s="34">
        <f t="shared" si="13"/>
        <v>1.3273461359255545</v>
      </c>
    </row>
    <row r="408" spans="6:10" x14ac:dyDescent="0.25">
      <c r="F408" s="39"/>
      <c r="G408" s="36"/>
      <c r="H408" s="1"/>
      <c r="I408" s="1"/>
      <c r="J408" s="1"/>
    </row>
    <row r="409" spans="6:10" x14ac:dyDescent="0.25">
      <c r="F409" s="1"/>
    </row>
    <row r="410" spans="6:10" x14ac:dyDescent="0.25">
      <c r="F410" s="1"/>
    </row>
    <row r="411" spans="6:10" x14ac:dyDescent="0.25">
      <c r="F411" s="1"/>
    </row>
    <row r="412" spans="6:10" x14ac:dyDescent="0.25">
      <c r="F412" s="1"/>
    </row>
    <row r="413" spans="6:10" x14ac:dyDescent="0.25">
      <c r="F413" s="1"/>
    </row>
    <row r="414" spans="6:10" x14ac:dyDescent="0.25">
      <c r="F414" s="1"/>
    </row>
    <row r="415" spans="6:10" x14ac:dyDescent="0.25">
      <c r="F415" s="1"/>
    </row>
    <row r="416" spans="6:10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1:6" x14ac:dyDescent="0.25">
      <c r="F433" s="1"/>
    </row>
    <row r="434" spans="1:6" x14ac:dyDescent="0.25">
      <c r="F434" s="1"/>
    </row>
    <row r="435" spans="1:6" x14ac:dyDescent="0.25">
      <c r="F435" s="1"/>
    </row>
    <row r="436" spans="1:6" x14ac:dyDescent="0.25">
      <c r="F436" s="1"/>
    </row>
    <row r="437" spans="1:6" x14ac:dyDescent="0.25">
      <c r="F437" s="1"/>
    </row>
    <row r="438" spans="1:6" x14ac:dyDescent="0.25">
      <c r="F438" s="1"/>
    </row>
    <row r="439" spans="1:6" x14ac:dyDescent="0.25">
      <c r="F439" s="1"/>
    </row>
    <row r="440" spans="1:6" x14ac:dyDescent="0.25">
      <c r="F440" s="1"/>
    </row>
    <row r="441" spans="1:6" x14ac:dyDescent="0.25">
      <c r="F441" s="1"/>
    </row>
    <row r="442" spans="1:6" x14ac:dyDescent="0.25">
      <c r="F442" s="1"/>
    </row>
    <row r="443" spans="1:6" x14ac:dyDescent="0.25">
      <c r="F443" s="1"/>
    </row>
    <row r="444" spans="1:6" x14ac:dyDescent="0.25">
      <c r="F444" s="1"/>
    </row>
    <row r="445" spans="1:6" x14ac:dyDescent="0.25">
      <c r="F445" s="1"/>
    </row>
    <row r="446" spans="1:6" x14ac:dyDescent="0.25">
      <c r="F446" s="1"/>
    </row>
    <row r="447" spans="1:6" x14ac:dyDescent="0.25">
      <c r="A447" s="39"/>
      <c r="B447" s="36"/>
      <c r="C447" s="1"/>
      <c r="D447" s="1"/>
      <c r="E447" s="1"/>
      <c r="F447" s="1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F745C-7D8B-41E5-A8F0-92E83ECDB78C}">
  <dimension ref="A1:T57"/>
  <sheetViews>
    <sheetView zoomScaleNormal="100"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226.79498997794207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17.968181421130119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44736</v>
      </c>
      <c r="B10" s="36">
        <v>0</v>
      </c>
      <c r="C10" s="21">
        <v>0.78800000000000003</v>
      </c>
      <c r="D10" s="31">
        <f t="shared" ref="D10:D57" si="0">4*6*(C10^(1.522*(6^0.026)))</f>
        <v>16.413980538112703</v>
      </c>
      <c r="E10" s="34">
        <f t="shared" ref="E10:E57" si="1">D10*0.0827</f>
        <v>1.3574361905019205</v>
      </c>
      <c r="F10" s="35">
        <v>44738</v>
      </c>
      <c r="G10" s="36">
        <v>0</v>
      </c>
      <c r="H10" s="21">
        <v>0.78100000000000003</v>
      </c>
      <c r="I10" s="31">
        <f t="shared" ref="I10:I57" si="2">4*6*(H10^(1.522*(6^0.026)))</f>
        <v>16.182090288012994</v>
      </c>
      <c r="J10" s="34">
        <f t="shared" ref="J10:J57" si="3">I10*0.0827</f>
        <v>1.3382588668186746</v>
      </c>
      <c r="K10" s="35">
        <v>44740</v>
      </c>
      <c r="L10" s="36">
        <v>0</v>
      </c>
      <c r="M10" s="21">
        <v>0.81699999999999995</v>
      </c>
      <c r="N10" s="31">
        <f t="shared" ref="N10:N57" si="4">4*6*(M10^(1.522*(6^0.026)))</f>
        <v>17.387702498732938</v>
      </c>
      <c r="O10" s="34">
        <f t="shared" ref="O10:O57" si="5">N10*0.0827</f>
        <v>1.4379629966452139</v>
      </c>
      <c r="P10" s="35">
        <v>44742</v>
      </c>
      <c r="Q10" s="36">
        <v>0</v>
      </c>
      <c r="R10" s="21">
        <v>0.81</v>
      </c>
      <c r="S10" s="31">
        <f t="shared" ref="S10:S33" si="6">4*6*(R10^(1.522*(6^0.026)))</f>
        <v>17.150752969341628</v>
      </c>
      <c r="T10" s="34">
        <f t="shared" ref="T10:T33" si="7">S10*0.0827</f>
        <v>1.4183672705645525</v>
      </c>
    </row>
    <row r="11" spans="1:20" x14ac:dyDescent="0.25">
      <c r="A11" s="35">
        <v>44736</v>
      </c>
      <c r="B11" s="36">
        <v>4.1666666666666664E-2</v>
      </c>
      <c r="C11" s="21">
        <v>0.78600000000000003</v>
      </c>
      <c r="D11" s="31">
        <f t="shared" si="0"/>
        <v>16.347600675911362</v>
      </c>
      <c r="E11" s="34">
        <f t="shared" si="1"/>
        <v>1.3519465758978697</v>
      </c>
      <c r="F11" s="35">
        <v>44738</v>
      </c>
      <c r="G11" s="36">
        <v>4.1666666666666664E-2</v>
      </c>
      <c r="H11" s="21">
        <v>0.77800000000000002</v>
      </c>
      <c r="I11" s="31">
        <f t="shared" si="2"/>
        <v>16.083085787522883</v>
      </c>
      <c r="J11" s="34">
        <f t="shared" si="3"/>
        <v>1.3300711946281423</v>
      </c>
      <c r="K11" s="35">
        <v>44740</v>
      </c>
      <c r="L11" s="36">
        <v>4.1666666666666664E-2</v>
      </c>
      <c r="M11" s="21">
        <v>0.81899999999999995</v>
      </c>
      <c r="N11" s="31">
        <f t="shared" si="4"/>
        <v>17.455624827612532</v>
      </c>
      <c r="O11" s="34">
        <f t="shared" si="5"/>
        <v>1.4435801732435563</v>
      </c>
      <c r="P11" s="35">
        <v>44742</v>
      </c>
      <c r="Q11" s="36">
        <v>4.1666666666666664E-2</v>
      </c>
      <c r="R11" s="21">
        <v>0.79900000000000004</v>
      </c>
      <c r="S11" s="31">
        <f t="shared" si="6"/>
        <v>16.780858975303879</v>
      </c>
      <c r="T11" s="34">
        <f t="shared" si="7"/>
        <v>1.3877770372576308</v>
      </c>
    </row>
    <row r="12" spans="1:20" x14ac:dyDescent="0.25">
      <c r="A12" s="35">
        <v>44736</v>
      </c>
      <c r="B12" s="36">
        <v>8.3333333333333329E-2</v>
      </c>
      <c r="C12" s="21">
        <v>0.77</v>
      </c>
      <c r="D12" s="31">
        <f t="shared" si="0"/>
        <v>15.820183214343668</v>
      </c>
      <c r="E12" s="34">
        <f t="shared" si="1"/>
        <v>1.3083291518262212</v>
      </c>
      <c r="F12" s="35">
        <v>44738</v>
      </c>
      <c r="G12" s="36">
        <v>8.3333333333333329E-2</v>
      </c>
      <c r="H12" s="21">
        <v>0.77400000000000002</v>
      </c>
      <c r="I12" s="31">
        <f t="shared" si="2"/>
        <v>15.951432540673897</v>
      </c>
      <c r="J12" s="34">
        <f t="shared" si="3"/>
        <v>1.3191834711137311</v>
      </c>
      <c r="K12" s="35">
        <v>44740</v>
      </c>
      <c r="L12" s="36">
        <v>8.3333333333333329E-2</v>
      </c>
      <c r="M12" s="21">
        <v>0.80400000000000005</v>
      </c>
      <c r="N12" s="31">
        <f t="shared" si="4"/>
        <v>16.948619789049882</v>
      </c>
      <c r="O12" s="34">
        <f t="shared" si="5"/>
        <v>1.4016508565544252</v>
      </c>
      <c r="P12" s="35">
        <v>44742</v>
      </c>
      <c r="Q12" s="36">
        <v>8.3333333333333329E-2</v>
      </c>
      <c r="R12" s="21">
        <v>0.80200000000000005</v>
      </c>
      <c r="S12" s="31">
        <f t="shared" si="6"/>
        <v>16.881440799244466</v>
      </c>
      <c r="T12" s="34">
        <f t="shared" si="7"/>
        <v>1.3960951540975173</v>
      </c>
    </row>
    <row r="13" spans="1:20" x14ac:dyDescent="0.25">
      <c r="A13" s="35">
        <v>44736</v>
      </c>
      <c r="B13" s="36">
        <v>0.125</v>
      </c>
      <c r="C13" s="21">
        <v>0.77700000000000002</v>
      </c>
      <c r="D13" s="31">
        <f t="shared" si="0"/>
        <v>16.050134654480708</v>
      </c>
      <c r="E13" s="34">
        <f t="shared" si="1"/>
        <v>1.3273461359255545</v>
      </c>
      <c r="F13" s="35">
        <v>44738</v>
      </c>
      <c r="G13" s="36">
        <v>0.125</v>
      </c>
      <c r="H13" s="21">
        <v>0.76200000000000001</v>
      </c>
      <c r="I13" s="31">
        <f t="shared" si="2"/>
        <v>15.558899726988235</v>
      </c>
      <c r="J13" s="34">
        <f t="shared" si="3"/>
        <v>1.2867210074219271</v>
      </c>
      <c r="K13" s="35">
        <v>44740</v>
      </c>
      <c r="L13" s="36">
        <v>0.125</v>
      </c>
      <c r="M13" s="21">
        <v>0.80600000000000005</v>
      </c>
      <c r="N13" s="31">
        <f t="shared" si="4"/>
        <v>17.015898214013831</v>
      </c>
      <c r="O13" s="34">
        <f t="shared" si="5"/>
        <v>1.4072147822989438</v>
      </c>
      <c r="P13" s="35">
        <v>44742</v>
      </c>
      <c r="Q13" s="36">
        <v>0.125</v>
      </c>
      <c r="R13" s="21">
        <v>0.80400000000000005</v>
      </c>
      <c r="S13" s="31">
        <f t="shared" si="6"/>
        <v>16.948619789049882</v>
      </c>
      <c r="T13" s="34">
        <f t="shared" si="7"/>
        <v>1.4016508565544252</v>
      </c>
    </row>
    <row r="14" spans="1:20" x14ac:dyDescent="0.25">
      <c r="A14" s="35">
        <v>44736</v>
      </c>
      <c r="B14" s="36">
        <v>0.16666666666666666</v>
      </c>
      <c r="C14" s="21">
        <v>0.77900000000000003</v>
      </c>
      <c r="D14" s="31">
        <f t="shared" si="0"/>
        <v>16.116062112865695</v>
      </c>
      <c r="E14" s="34">
        <f t="shared" si="1"/>
        <v>1.3327983367339928</v>
      </c>
      <c r="F14" s="35">
        <v>44738</v>
      </c>
      <c r="G14" s="36">
        <v>0.16666666666666666</v>
      </c>
      <c r="H14" s="21">
        <v>0.77500000000000002</v>
      </c>
      <c r="I14" s="31">
        <f t="shared" si="2"/>
        <v>15.98430801788081</v>
      </c>
      <c r="J14" s="34">
        <f t="shared" si="3"/>
        <v>1.3219022730787429</v>
      </c>
      <c r="K14" s="35">
        <v>44740</v>
      </c>
      <c r="L14" s="36">
        <v>0.16666666666666666</v>
      </c>
      <c r="M14" s="21">
        <v>0.81699999999999995</v>
      </c>
      <c r="N14" s="31">
        <f t="shared" si="4"/>
        <v>17.387702498732938</v>
      </c>
      <c r="O14" s="34">
        <f t="shared" si="5"/>
        <v>1.4379629966452139</v>
      </c>
      <c r="P14" s="35">
        <v>44742</v>
      </c>
      <c r="Q14" s="36">
        <v>0.16666666666666666</v>
      </c>
      <c r="R14" s="21">
        <v>0.81</v>
      </c>
      <c r="S14" s="31">
        <f t="shared" si="6"/>
        <v>17.150752969341628</v>
      </c>
      <c r="T14" s="34">
        <f t="shared" si="7"/>
        <v>1.4183672705645525</v>
      </c>
    </row>
    <row r="15" spans="1:20" x14ac:dyDescent="0.25">
      <c r="A15" s="35">
        <v>44736</v>
      </c>
      <c r="B15" s="36">
        <v>0.20833333333333334</v>
      </c>
      <c r="C15" s="21">
        <v>0.77</v>
      </c>
      <c r="D15" s="31">
        <f t="shared" si="0"/>
        <v>15.820183214343668</v>
      </c>
      <c r="E15" s="34">
        <f t="shared" si="1"/>
        <v>1.3083291518262212</v>
      </c>
      <c r="F15" s="35">
        <v>44738</v>
      </c>
      <c r="G15" s="36">
        <v>0.20833333333333334</v>
      </c>
      <c r="H15" s="21">
        <v>0.74099999999999999</v>
      </c>
      <c r="I15" s="31">
        <f t="shared" si="2"/>
        <v>14.880784577478716</v>
      </c>
      <c r="J15" s="34">
        <f t="shared" si="3"/>
        <v>1.2306408845574897</v>
      </c>
      <c r="K15" s="35">
        <v>44740</v>
      </c>
      <c r="L15" s="36">
        <v>0.20833333333333334</v>
      </c>
      <c r="M15" s="21">
        <v>0.80500000000000005</v>
      </c>
      <c r="N15" s="31">
        <f t="shared" si="4"/>
        <v>16.98224657840186</v>
      </c>
      <c r="O15" s="34">
        <f t="shared" si="5"/>
        <v>1.4044317920338336</v>
      </c>
      <c r="P15" s="35">
        <v>44742</v>
      </c>
      <c r="Q15" s="36">
        <v>0.20833333333333334</v>
      </c>
      <c r="R15" s="21">
        <v>0.80100000000000005</v>
      </c>
      <c r="S15" s="31">
        <f t="shared" si="6"/>
        <v>16.847888623905156</v>
      </c>
      <c r="T15" s="34">
        <f t="shared" si="7"/>
        <v>1.3933203891969563</v>
      </c>
    </row>
    <row r="16" spans="1:20" x14ac:dyDescent="0.25">
      <c r="A16" s="35">
        <v>44736</v>
      </c>
      <c r="B16" s="36">
        <v>0.25</v>
      </c>
      <c r="C16" s="21">
        <v>0.76400000000000001</v>
      </c>
      <c r="D16" s="31">
        <f t="shared" si="0"/>
        <v>15.624068435542075</v>
      </c>
      <c r="E16" s="34">
        <f t="shared" si="1"/>
        <v>1.2921104596193296</v>
      </c>
      <c r="F16" s="35">
        <v>44738</v>
      </c>
      <c r="G16" s="36">
        <v>0.25</v>
      </c>
      <c r="H16" s="21">
        <v>0.745</v>
      </c>
      <c r="I16" s="31">
        <f t="shared" si="2"/>
        <v>15.009079683939476</v>
      </c>
      <c r="J16" s="34">
        <f t="shared" si="3"/>
        <v>1.2412508898617947</v>
      </c>
      <c r="K16" s="35">
        <v>44740</v>
      </c>
      <c r="L16" s="36">
        <v>0.25</v>
      </c>
      <c r="M16" s="21">
        <v>0.80500000000000005</v>
      </c>
      <c r="N16" s="31">
        <f t="shared" si="4"/>
        <v>16.98224657840186</v>
      </c>
      <c r="O16" s="34">
        <f t="shared" si="5"/>
        <v>1.4044317920338336</v>
      </c>
      <c r="P16" s="35">
        <v>44742</v>
      </c>
      <c r="Q16" s="36">
        <v>0.25</v>
      </c>
      <c r="R16" s="21">
        <v>0.80800000000000005</v>
      </c>
      <c r="S16" s="31">
        <f t="shared" si="6"/>
        <v>17.083275974030265</v>
      </c>
      <c r="T16" s="34">
        <f t="shared" si="7"/>
        <v>1.4127869230523029</v>
      </c>
    </row>
    <row r="17" spans="1:20" x14ac:dyDescent="0.25">
      <c r="A17" s="35">
        <v>44736</v>
      </c>
      <c r="B17" s="36">
        <v>0.29166666666666669</v>
      </c>
      <c r="C17" s="21">
        <v>0.76700000000000002</v>
      </c>
      <c r="D17" s="31">
        <f t="shared" si="0"/>
        <v>15.722011803159019</v>
      </c>
      <c r="E17" s="34">
        <f t="shared" si="1"/>
        <v>1.3002103761212507</v>
      </c>
      <c r="F17" s="35">
        <v>44738</v>
      </c>
      <c r="G17" s="36">
        <v>0.29166666666666669</v>
      </c>
      <c r="H17" s="21">
        <v>0.76200000000000001</v>
      </c>
      <c r="I17" s="31">
        <f t="shared" si="2"/>
        <v>15.558899726988235</v>
      </c>
      <c r="J17" s="34">
        <f t="shared" si="3"/>
        <v>1.2867210074219271</v>
      </c>
      <c r="K17" s="35">
        <v>44740</v>
      </c>
      <c r="L17" s="36">
        <v>0.29166666666666669</v>
      </c>
      <c r="M17" s="21">
        <v>0.81699999999999995</v>
      </c>
      <c r="N17" s="31">
        <f t="shared" si="4"/>
        <v>17.387702498732938</v>
      </c>
      <c r="O17" s="34">
        <f t="shared" si="5"/>
        <v>1.4379629966452139</v>
      </c>
      <c r="P17" s="35">
        <v>44742</v>
      </c>
      <c r="Q17" s="36">
        <v>0.29166666666666669</v>
      </c>
      <c r="R17" s="21">
        <v>0.79500000000000004</v>
      </c>
      <c r="S17" s="31">
        <f t="shared" si="6"/>
        <v>16.647098840330045</v>
      </c>
      <c r="T17" s="34">
        <f t="shared" si="7"/>
        <v>1.3767150740952947</v>
      </c>
    </row>
    <row r="18" spans="1:20" x14ac:dyDescent="0.25">
      <c r="A18" s="35">
        <v>44736</v>
      </c>
      <c r="B18" s="36">
        <v>0.33333333333333331</v>
      </c>
      <c r="C18" s="21">
        <v>0.76400000000000001</v>
      </c>
      <c r="D18" s="31">
        <f t="shared" si="0"/>
        <v>15.624068435542075</v>
      </c>
      <c r="E18" s="34">
        <f t="shared" si="1"/>
        <v>1.2921104596193296</v>
      </c>
      <c r="F18" s="35">
        <v>44738</v>
      </c>
      <c r="G18" s="36">
        <v>0.33333333333333331</v>
      </c>
      <c r="H18" s="21">
        <v>0.76600000000000001</v>
      </c>
      <c r="I18" s="31">
        <f t="shared" si="2"/>
        <v>15.689338657913376</v>
      </c>
      <c r="J18" s="34">
        <f t="shared" si="3"/>
        <v>1.2975083070094362</v>
      </c>
      <c r="K18" s="35">
        <v>44740</v>
      </c>
      <c r="L18" s="36">
        <v>0.33333333333333331</v>
      </c>
      <c r="M18" s="21">
        <v>0.82099999999999995</v>
      </c>
      <c r="N18" s="31">
        <f t="shared" si="4"/>
        <v>17.523645849258315</v>
      </c>
      <c r="O18" s="34">
        <f t="shared" si="5"/>
        <v>1.4492055117336626</v>
      </c>
      <c r="P18" s="35">
        <v>44742</v>
      </c>
      <c r="Q18" s="36">
        <v>0.33333333333333331</v>
      </c>
      <c r="R18" s="21">
        <v>0.80200000000000005</v>
      </c>
      <c r="S18" s="31">
        <f t="shared" si="6"/>
        <v>16.881440799244466</v>
      </c>
      <c r="T18" s="34">
        <f t="shared" si="7"/>
        <v>1.3960951540975173</v>
      </c>
    </row>
    <row r="19" spans="1:20" x14ac:dyDescent="0.25">
      <c r="A19" s="35">
        <v>44736</v>
      </c>
      <c r="B19" s="36">
        <v>0.375</v>
      </c>
      <c r="C19" s="21">
        <v>0.77600000000000002</v>
      </c>
      <c r="D19" s="31">
        <f t="shared" si="0"/>
        <v>16.017208726878859</v>
      </c>
      <c r="E19" s="34">
        <f t="shared" si="1"/>
        <v>1.3246231617128816</v>
      </c>
      <c r="F19" s="35">
        <v>44738</v>
      </c>
      <c r="G19" s="36">
        <v>0.375</v>
      </c>
      <c r="H19" s="21">
        <v>0.77400000000000002</v>
      </c>
      <c r="I19" s="31">
        <f t="shared" si="2"/>
        <v>15.951432540673897</v>
      </c>
      <c r="J19" s="34">
        <f t="shared" si="3"/>
        <v>1.3191834711137311</v>
      </c>
      <c r="K19" s="35">
        <v>44740</v>
      </c>
      <c r="L19" s="36">
        <v>0.375</v>
      </c>
      <c r="M19" s="21">
        <v>0.81699999999999995</v>
      </c>
      <c r="N19" s="31">
        <f t="shared" si="4"/>
        <v>17.387702498732938</v>
      </c>
      <c r="O19" s="34">
        <f t="shared" si="5"/>
        <v>1.4379629966452139</v>
      </c>
      <c r="P19" s="35">
        <v>44742</v>
      </c>
      <c r="Q19" s="36">
        <v>0.375</v>
      </c>
      <c r="R19" s="21">
        <v>0.81899999999999995</v>
      </c>
      <c r="S19" s="31">
        <f t="shared" si="6"/>
        <v>17.455624827612532</v>
      </c>
      <c r="T19" s="34">
        <f t="shared" si="7"/>
        <v>1.4435801732435563</v>
      </c>
    </row>
    <row r="20" spans="1:20" x14ac:dyDescent="0.25">
      <c r="A20" s="35">
        <v>44736</v>
      </c>
      <c r="B20" s="36">
        <v>0.41666666666666669</v>
      </c>
      <c r="C20" s="21">
        <v>0.78600000000000003</v>
      </c>
      <c r="D20" s="31">
        <f t="shared" si="0"/>
        <v>16.347600675911362</v>
      </c>
      <c r="E20" s="34">
        <f t="shared" si="1"/>
        <v>1.3519465758978697</v>
      </c>
      <c r="F20" s="35">
        <v>44738</v>
      </c>
      <c r="G20" s="36">
        <v>0.41666666666666669</v>
      </c>
      <c r="H20" s="21">
        <v>0.754</v>
      </c>
      <c r="I20" s="31">
        <f t="shared" si="2"/>
        <v>15.299242195666688</v>
      </c>
      <c r="J20" s="34">
        <f t="shared" si="3"/>
        <v>1.2652473295816351</v>
      </c>
      <c r="K20" s="35">
        <v>44740</v>
      </c>
      <c r="L20" s="36">
        <v>0.41666666666666669</v>
      </c>
      <c r="M20" s="21">
        <v>0.80900000000000005</v>
      </c>
      <c r="N20" s="31">
        <f t="shared" si="4"/>
        <v>17.117002073495371</v>
      </c>
      <c r="O20" s="34">
        <f t="shared" si="5"/>
        <v>1.4155760714780672</v>
      </c>
      <c r="P20" s="35">
        <v>44742</v>
      </c>
      <c r="Q20" s="36">
        <v>0.41666666666666669</v>
      </c>
      <c r="R20" s="21">
        <v>0.80900000000000005</v>
      </c>
      <c r="S20" s="31">
        <f t="shared" si="6"/>
        <v>17.117002073495371</v>
      </c>
      <c r="T20" s="34">
        <f t="shared" si="7"/>
        <v>1.4155760714780672</v>
      </c>
    </row>
    <row r="21" spans="1:20" x14ac:dyDescent="0.25">
      <c r="A21" s="35">
        <v>44736</v>
      </c>
      <c r="B21" s="36">
        <v>0.45833333333333331</v>
      </c>
      <c r="C21" s="21">
        <v>0.75600000000000001</v>
      </c>
      <c r="D21" s="31">
        <f t="shared" si="0"/>
        <v>15.364003765588802</v>
      </c>
      <c r="E21" s="34">
        <f t="shared" si="1"/>
        <v>1.2706031114141938</v>
      </c>
      <c r="F21" s="35">
        <v>44738</v>
      </c>
      <c r="G21" s="36">
        <v>0.45833333333333331</v>
      </c>
      <c r="H21" s="21">
        <v>0.754</v>
      </c>
      <c r="I21" s="31">
        <f t="shared" si="2"/>
        <v>15.299242195666688</v>
      </c>
      <c r="J21" s="34">
        <f t="shared" si="3"/>
        <v>1.2652473295816351</v>
      </c>
      <c r="K21" s="35">
        <v>44740</v>
      </c>
      <c r="L21" s="36">
        <v>0.45833333333333331</v>
      </c>
      <c r="M21" s="21">
        <v>0.80300000000000005</v>
      </c>
      <c r="N21" s="31">
        <f t="shared" si="4"/>
        <v>16.915017858482056</v>
      </c>
      <c r="O21" s="34">
        <f t="shared" si="5"/>
        <v>1.3988719768964659</v>
      </c>
      <c r="P21" s="35">
        <v>44742</v>
      </c>
      <c r="Q21" s="36">
        <v>0.45833333333333331</v>
      </c>
      <c r="R21" s="21">
        <v>0.81100000000000005</v>
      </c>
      <c r="S21" s="31">
        <f t="shared" si="6"/>
        <v>17.18452864915346</v>
      </c>
      <c r="T21" s="34">
        <f t="shared" si="7"/>
        <v>1.421160519284991</v>
      </c>
    </row>
    <row r="22" spans="1:20" x14ac:dyDescent="0.25">
      <c r="A22" s="35">
        <v>44736</v>
      </c>
      <c r="B22" s="36">
        <v>0.5</v>
      </c>
      <c r="C22" s="21">
        <v>0.77400000000000002</v>
      </c>
      <c r="D22" s="31">
        <f t="shared" si="0"/>
        <v>15.951432540673897</v>
      </c>
      <c r="E22" s="34">
        <f t="shared" si="1"/>
        <v>1.3191834711137311</v>
      </c>
      <c r="F22" s="35">
        <v>44738</v>
      </c>
      <c r="G22" s="36">
        <v>0.5</v>
      </c>
      <c r="H22" s="21">
        <v>0.75</v>
      </c>
      <c r="I22" s="31">
        <f t="shared" si="2"/>
        <v>15.17002533831419</v>
      </c>
      <c r="J22" s="34">
        <f t="shared" si="3"/>
        <v>1.2545610954785835</v>
      </c>
      <c r="K22" s="35">
        <v>44740</v>
      </c>
      <c r="L22" s="36">
        <v>0.5</v>
      </c>
      <c r="M22" s="21">
        <v>0.80800000000000005</v>
      </c>
      <c r="N22" s="31">
        <f t="shared" si="4"/>
        <v>17.083275974030265</v>
      </c>
      <c r="O22" s="34">
        <f t="shared" si="5"/>
        <v>1.4127869230523029</v>
      </c>
      <c r="P22" s="35">
        <v>44742</v>
      </c>
      <c r="Q22" s="36">
        <v>0.5</v>
      </c>
      <c r="R22" s="21">
        <v>0.80200000000000005</v>
      </c>
      <c r="S22" s="31">
        <f t="shared" si="6"/>
        <v>16.881440799244466</v>
      </c>
      <c r="T22" s="34">
        <f t="shared" si="7"/>
        <v>1.3960951540975173</v>
      </c>
    </row>
    <row r="23" spans="1:20" x14ac:dyDescent="0.25">
      <c r="A23" s="35">
        <v>44736</v>
      </c>
      <c r="B23" s="36">
        <v>0.54166666666666663</v>
      </c>
      <c r="C23" s="21">
        <v>0.75900000000000001</v>
      </c>
      <c r="D23" s="31">
        <f t="shared" si="0"/>
        <v>15.461337238784299</v>
      </c>
      <c r="E23" s="34">
        <f t="shared" si="1"/>
        <v>1.2786525896474614</v>
      </c>
      <c r="F23" s="35">
        <v>44738</v>
      </c>
      <c r="G23" s="36">
        <v>0.54166666666666663</v>
      </c>
      <c r="H23" s="21">
        <v>0.74399999999999999</v>
      </c>
      <c r="I23" s="31">
        <f t="shared" si="2"/>
        <v>14.976967414047092</v>
      </c>
      <c r="J23" s="34">
        <f t="shared" si="3"/>
        <v>1.2385952051416944</v>
      </c>
      <c r="K23" s="35">
        <v>44740</v>
      </c>
      <c r="L23" s="36">
        <v>0.54166666666666663</v>
      </c>
      <c r="M23" s="21">
        <v>0.79500000000000004</v>
      </c>
      <c r="N23" s="31">
        <f t="shared" si="4"/>
        <v>16.647098840330045</v>
      </c>
      <c r="O23" s="34">
        <f t="shared" si="5"/>
        <v>1.3767150740952947</v>
      </c>
      <c r="P23" s="35">
        <v>44742</v>
      </c>
      <c r="Q23" s="36">
        <v>0.54166666666666663</v>
      </c>
      <c r="R23" s="21">
        <v>0.79300000000000004</v>
      </c>
      <c r="S23" s="31">
        <f t="shared" si="6"/>
        <v>16.580368557000284</v>
      </c>
      <c r="T23" s="34">
        <f t="shared" si="7"/>
        <v>1.3711964796639233</v>
      </c>
    </row>
    <row r="24" spans="1:20" x14ac:dyDescent="0.25">
      <c r="A24" s="35">
        <v>44736</v>
      </c>
      <c r="B24" s="36">
        <v>0.58333333333333337</v>
      </c>
      <c r="C24" s="21">
        <v>0.754</v>
      </c>
      <c r="D24" s="31">
        <f t="shared" si="0"/>
        <v>15.299242195666688</v>
      </c>
      <c r="E24" s="34">
        <f t="shared" si="1"/>
        <v>1.2652473295816351</v>
      </c>
      <c r="F24" s="35">
        <v>44738</v>
      </c>
      <c r="G24" s="36">
        <v>0.58333333333333337</v>
      </c>
      <c r="H24" s="21">
        <v>0.73599999999999999</v>
      </c>
      <c r="I24" s="31">
        <f t="shared" si="2"/>
        <v>14.720993936266005</v>
      </c>
      <c r="J24" s="34">
        <f t="shared" si="3"/>
        <v>1.2174261985291985</v>
      </c>
      <c r="K24" s="35">
        <v>44740</v>
      </c>
      <c r="L24" s="36">
        <v>0.58333333333333337</v>
      </c>
      <c r="M24" s="21">
        <v>0.78900000000000003</v>
      </c>
      <c r="N24" s="31">
        <f t="shared" si="4"/>
        <v>16.447208068960453</v>
      </c>
      <c r="O24" s="34">
        <f t="shared" si="5"/>
        <v>1.3601841073030294</v>
      </c>
      <c r="P24" s="35">
        <v>44742</v>
      </c>
      <c r="Q24" s="36">
        <v>0.58333333333333337</v>
      </c>
      <c r="R24" s="21">
        <v>0.79</v>
      </c>
      <c r="S24" s="31">
        <f t="shared" si="6"/>
        <v>16.480460649121536</v>
      </c>
      <c r="T24" s="34">
        <f t="shared" si="7"/>
        <v>1.362934095682351</v>
      </c>
    </row>
    <row r="25" spans="1:20" x14ac:dyDescent="0.25">
      <c r="A25" s="35">
        <v>44736</v>
      </c>
      <c r="B25" s="36">
        <v>0.625</v>
      </c>
      <c r="C25" s="21">
        <v>0.749</v>
      </c>
      <c r="D25" s="31">
        <f t="shared" si="0"/>
        <v>15.137785013117275</v>
      </c>
      <c r="E25" s="34">
        <f t="shared" si="1"/>
        <v>1.2518948205847986</v>
      </c>
      <c r="F25" s="35">
        <v>44738</v>
      </c>
      <c r="G25" s="36">
        <v>0.625</v>
      </c>
      <c r="H25" s="21">
        <v>0.748</v>
      </c>
      <c r="I25" s="31">
        <f t="shared" si="2"/>
        <v>15.105570271207563</v>
      </c>
      <c r="J25" s="34">
        <f t="shared" si="3"/>
        <v>1.2492306614288655</v>
      </c>
      <c r="K25" s="35">
        <v>44740</v>
      </c>
      <c r="L25" s="36">
        <v>0.625</v>
      </c>
      <c r="M25" s="21">
        <v>0.79700000000000004</v>
      </c>
      <c r="N25" s="31">
        <f t="shared" si="4"/>
        <v>16.713929013664718</v>
      </c>
      <c r="O25" s="34">
        <f t="shared" si="5"/>
        <v>1.3822419294300721</v>
      </c>
      <c r="P25" s="35">
        <v>44742</v>
      </c>
      <c r="Q25" s="36">
        <v>0.625</v>
      </c>
      <c r="R25" s="21">
        <v>0.80200000000000005</v>
      </c>
      <c r="S25" s="31">
        <f t="shared" si="6"/>
        <v>16.881440799244466</v>
      </c>
      <c r="T25" s="34">
        <f t="shared" si="7"/>
        <v>1.3960951540975173</v>
      </c>
    </row>
    <row r="26" spans="1:20" x14ac:dyDescent="0.25">
      <c r="A26" s="35">
        <v>44736</v>
      </c>
      <c r="B26" s="36">
        <v>0.66666666666666663</v>
      </c>
      <c r="C26" s="21">
        <v>0.78500000000000003</v>
      </c>
      <c r="D26" s="31">
        <f t="shared" si="0"/>
        <v>16.314448370392427</v>
      </c>
      <c r="E26" s="34">
        <f t="shared" si="1"/>
        <v>1.3492048802314536</v>
      </c>
      <c r="F26" s="35">
        <v>44738</v>
      </c>
      <c r="G26" s="36">
        <v>0.66666666666666663</v>
      </c>
      <c r="H26" s="21">
        <v>0.748</v>
      </c>
      <c r="I26" s="31">
        <f t="shared" si="2"/>
        <v>15.105570271207563</v>
      </c>
      <c r="J26" s="34">
        <f t="shared" si="3"/>
        <v>1.2492306614288655</v>
      </c>
      <c r="K26" s="35">
        <v>44740</v>
      </c>
      <c r="L26" s="36">
        <v>0.66666666666666663</v>
      </c>
      <c r="M26" s="21">
        <v>0.79</v>
      </c>
      <c r="N26" s="31">
        <f t="shared" si="4"/>
        <v>16.480460649121536</v>
      </c>
      <c r="O26" s="34">
        <f t="shared" si="5"/>
        <v>1.362934095682351</v>
      </c>
      <c r="P26" s="35">
        <v>44742</v>
      </c>
      <c r="Q26" s="36">
        <v>0.66666666666666663</v>
      </c>
      <c r="R26" s="21">
        <v>0.79900000000000004</v>
      </c>
      <c r="S26" s="31">
        <f t="shared" si="6"/>
        <v>16.780858975303879</v>
      </c>
      <c r="T26" s="34">
        <f t="shared" si="7"/>
        <v>1.3877770372576308</v>
      </c>
    </row>
    <row r="27" spans="1:20" x14ac:dyDescent="0.25">
      <c r="A27" s="35">
        <v>44736</v>
      </c>
      <c r="B27" s="36">
        <v>0.70833333333333337</v>
      </c>
      <c r="C27" s="21">
        <v>0.77800000000000002</v>
      </c>
      <c r="D27" s="31">
        <f t="shared" si="0"/>
        <v>16.083085787522883</v>
      </c>
      <c r="E27" s="34">
        <f t="shared" si="1"/>
        <v>1.3300711946281423</v>
      </c>
      <c r="F27" s="35">
        <v>44738</v>
      </c>
      <c r="G27" s="36">
        <v>0.70833333333333337</v>
      </c>
      <c r="H27" s="21">
        <v>0.753</v>
      </c>
      <c r="I27" s="31">
        <f t="shared" si="2"/>
        <v>15.266899675409968</v>
      </c>
      <c r="J27" s="34">
        <f t="shared" si="3"/>
        <v>1.2625726031564044</v>
      </c>
      <c r="K27" s="35">
        <v>44740</v>
      </c>
      <c r="L27" s="36">
        <v>0.70833333333333337</v>
      </c>
      <c r="M27" s="21">
        <v>0.80800000000000005</v>
      </c>
      <c r="N27" s="31">
        <f t="shared" si="4"/>
        <v>17.083275974030265</v>
      </c>
      <c r="O27" s="34">
        <f t="shared" si="5"/>
        <v>1.4127869230523029</v>
      </c>
      <c r="P27" s="35">
        <v>44742</v>
      </c>
      <c r="Q27" s="36">
        <v>0.70833333333333337</v>
      </c>
      <c r="R27" s="21">
        <v>0.78</v>
      </c>
      <c r="S27" s="31">
        <f t="shared" si="6"/>
        <v>16.149063617393175</v>
      </c>
      <c r="T27" s="34">
        <f t="shared" si="7"/>
        <v>1.3355275611584154</v>
      </c>
    </row>
    <row r="28" spans="1:20" x14ac:dyDescent="0.25">
      <c r="A28" s="35">
        <v>44736</v>
      </c>
      <c r="B28" s="36">
        <v>0.75</v>
      </c>
      <c r="C28" s="21">
        <v>0.77900000000000003</v>
      </c>
      <c r="D28" s="31">
        <f t="shared" si="0"/>
        <v>16.116062112865695</v>
      </c>
      <c r="E28" s="34">
        <f t="shared" si="1"/>
        <v>1.3327983367339928</v>
      </c>
      <c r="F28" s="35">
        <v>44738</v>
      </c>
      <c r="G28" s="36">
        <v>0.75</v>
      </c>
      <c r="H28" s="21">
        <v>0.753</v>
      </c>
      <c r="I28" s="31">
        <f t="shared" si="2"/>
        <v>15.266899675409968</v>
      </c>
      <c r="J28" s="34">
        <f t="shared" si="3"/>
        <v>1.2625726031564044</v>
      </c>
      <c r="K28" s="35">
        <v>44740</v>
      </c>
      <c r="L28" s="36">
        <v>0.75</v>
      </c>
      <c r="M28" s="21">
        <v>0.81499999999999995</v>
      </c>
      <c r="N28" s="31">
        <f t="shared" si="4"/>
        <v>17.319878960496894</v>
      </c>
      <c r="O28" s="34">
        <f t="shared" si="5"/>
        <v>1.432353990033093</v>
      </c>
      <c r="P28" s="35">
        <v>44742</v>
      </c>
      <c r="Q28" s="36">
        <v>0.75</v>
      </c>
      <c r="R28" s="21">
        <v>0.79500000000000004</v>
      </c>
      <c r="S28" s="31">
        <f t="shared" si="6"/>
        <v>16.647098840330045</v>
      </c>
      <c r="T28" s="34">
        <f t="shared" si="7"/>
        <v>1.3767150740952947</v>
      </c>
    </row>
    <row r="29" spans="1:20" x14ac:dyDescent="0.25">
      <c r="A29" s="35">
        <v>44736</v>
      </c>
      <c r="B29" s="36">
        <v>0.79166666666666663</v>
      </c>
      <c r="C29" s="21">
        <v>0.79300000000000004</v>
      </c>
      <c r="D29" s="31">
        <f t="shared" si="0"/>
        <v>16.580368557000284</v>
      </c>
      <c r="E29" s="34">
        <f t="shared" si="1"/>
        <v>1.3711964796639233</v>
      </c>
      <c r="F29" s="35">
        <v>44738</v>
      </c>
      <c r="G29" s="36">
        <v>0.79166666666666663</v>
      </c>
      <c r="H29" s="21">
        <v>0.74399999999999999</v>
      </c>
      <c r="I29" s="31">
        <f t="shared" si="2"/>
        <v>14.976967414047092</v>
      </c>
      <c r="J29" s="34">
        <f t="shared" si="3"/>
        <v>1.2385952051416944</v>
      </c>
      <c r="K29" s="35">
        <v>44740</v>
      </c>
      <c r="L29" s="36">
        <v>0.79166666666666663</v>
      </c>
      <c r="M29" s="21">
        <v>0.79800000000000004</v>
      </c>
      <c r="N29" s="31">
        <f t="shared" si="4"/>
        <v>16.747381527288503</v>
      </c>
      <c r="O29" s="34">
        <f t="shared" si="5"/>
        <v>1.3850084523067592</v>
      </c>
      <c r="P29" s="35">
        <v>44742</v>
      </c>
      <c r="Q29" s="36">
        <v>0.79166666666666663</v>
      </c>
      <c r="R29" s="21">
        <v>0.79600000000000004</v>
      </c>
      <c r="S29" s="31">
        <f t="shared" si="6"/>
        <v>16.68050144711146</v>
      </c>
      <c r="T29" s="34">
        <f t="shared" si="7"/>
        <v>1.3794774696761176</v>
      </c>
    </row>
    <row r="30" spans="1:20" x14ac:dyDescent="0.25">
      <c r="A30" s="35">
        <v>44736</v>
      </c>
      <c r="B30" s="36">
        <v>0.83333333333333337</v>
      </c>
      <c r="C30" s="21">
        <v>0.77900000000000003</v>
      </c>
      <c r="D30" s="31">
        <f t="shared" si="0"/>
        <v>16.116062112865695</v>
      </c>
      <c r="E30" s="34">
        <f t="shared" si="1"/>
        <v>1.3327983367339928</v>
      </c>
      <c r="F30" s="35">
        <v>44738</v>
      </c>
      <c r="G30" s="36">
        <v>0.83333333333333337</v>
      </c>
      <c r="H30" s="21">
        <v>0.75600000000000001</v>
      </c>
      <c r="I30" s="31">
        <f t="shared" si="2"/>
        <v>15.364003765588802</v>
      </c>
      <c r="J30" s="34">
        <f t="shared" si="3"/>
        <v>1.2706031114141938</v>
      </c>
      <c r="K30" s="35">
        <v>44740</v>
      </c>
      <c r="L30" s="36">
        <v>0.83333333333333337</v>
      </c>
      <c r="M30" s="21">
        <v>0.81399999999999995</v>
      </c>
      <c r="N30" s="31">
        <f t="shared" si="4"/>
        <v>17.286004268549057</v>
      </c>
      <c r="O30" s="34">
        <f t="shared" si="5"/>
        <v>1.429552553009007</v>
      </c>
      <c r="P30" s="35">
        <v>44742</v>
      </c>
      <c r="Q30" s="36">
        <v>0.83333333333333337</v>
      </c>
      <c r="R30" s="21">
        <v>0.80400000000000005</v>
      </c>
      <c r="S30" s="31">
        <f t="shared" si="6"/>
        <v>16.948619789049882</v>
      </c>
      <c r="T30" s="34">
        <f t="shared" si="7"/>
        <v>1.4016508565544252</v>
      </c>
    </row>
    <row r="31" spans="1:20" x14ac:dyDescent="0.25">
      <c r="A31" s="35">
        <v>44736</v>
      </c>
      <c r="B31" s="36">
        <v>0.875</v>
      </c>
      <c r="C31" s="21">
        <v>0.78</v>
      </c>
      <c r="D31" s="31">
        <f t="shared" si="0"/>
        <v>16.149063617393175</v>
      </c>
      <c r="E31" s="34">
        <f t="shared" si="1"/>
        <v>1.3355275611584154</v>
      </c>
      <c r="F31" s="35">
        <v>44738</v>
      </c>
      <c r="G31" s="36">
        <v>0.875</v>
      </c>
      <c r="H31" s="21">
        <v>0.745</v>
      </c>
      <c r="I31" s="31">
        <f t="shared" si="2"/>
        <v>15.009079683939476</v>
      </c>
      <c r="J31" s="34">
        <f t="shared" si="3"/>
        <v>1.2412508898617947</v>
      </c>
      <c r="K31" s="35">
        <v>44740</v>
      </c>
      <c r="L31" s="36">
        <v>0.875</v>
      </c>
      <c r="M31" s="21">
        <v>0.80100000000000005</v>
      </c>
      <c r="N31" s="31">
        <f t="shared" si="4"/>
        <v>16.847888623905156</v>
      </c>
      <c r="O31" s="34">
        <f t="shared" si="5"/>
        <v>1.3933203891969563</v>
      </c>
      <c r="P31" s="35">
        <v>44742</v>
      </c>
      <c r="Q31" s="36">
        <v>0.875</v>
      </c>
      <c r="R31" s="21">
        <v>0.79600000000000004</v>
      </c>
      <c r="S31" s="31">
        <f t="shared" si="6"/>
        <v>16.68050144711146</v>
      </c>
      <c r="T31" s="34">
        <f t="shared" si="7"/>
        <v>1.3794774696761176</v>
      </c>
    </row>
    <row r="32" spans="1:20" x14ac:dyDescent="0.25">
      <c r="A32" s="35">
        <v>44736</v>
      </c>
      <c r="B32" s="36">
        <v>0.91666666666666663</v>
      </c>
      <c r="C32" s="21">
        <v>0.77</v>
      </c>
      <c r="D32" s="31">
        <f t="shared" si="0"/>
        <v>15.820183214343668</v>
      </c>
      <c r="E32" s="34">
        <f t="shared" si="1"/>
        <v>1.3083291518262212</v>
      </c>
      <c r="F32" s="35">
        <v>44738</v>
      </c>
      <c r="G32" s="36">
        <v>0.91666666666666663</v>
      </c>
      <c r="H32" s="21">
        <v>0.749</v>
      </c>
      <c r="I32" s="31">
        <f t="shared" si="2"/>
        <v>15.137785013117275</v>
      </c>
      <c r="J32" s="34">
        <f t="shared" si="3"/>
        <v>1.2518948205847986</v>
      </c>
      <c r="K32" s="35">
        <v>44740</v>
      </c>
      <c r="L32" s="36">
        <v>0.91666666666666663</v>
      </c>
      <c r="M32" s="21">
        <v>0.81699999999999995</v>
      </c>
      <c r="N32" s="31">
        <f t="shared" si="4"/>
        <v>17.387702498732938</v>
      </c>
      <c r="O32" s="34">
        <f t="shared" si="5"/>
        <v>1.4379629966452139</v>
      </c>
      <c r="P32" s="35">
        <v>44742</v>
      </c>
      <c r="Q32" s="36">
        <v>0.91666666666666663</v>
      </c>
      <c r="R32" s="21">
        <v>0.79900000000000004</v>
      </c>
      <c r="S32" s="31">
        <f t="shared" si="6"/>
        <v>16.780858975303879</v>
      </c>
      <c r="T32" s="34">
        <f t="shared" si="7"/>
        <v>1.3877770372576308</v>
      </c>
    </row>
    <row r="33" spans="1:20" x14ac:dyDescent="0.25">
      <c r="A33" s="35">
        <v>44736</v>
      </c>
      <c r="B33" s="36">
        <v>0.95833333333333337</v>
      </c>
      <c r="C33" s="21">
        <v>0.78700000000000003</v>
      </c>
      <c r="D33" s="31">
        <f t="shared" si="0"/>
        <v>16.380778069461073</v>
      </c>
      <c r="E33" s="34">
        <f t="shared" si="1"/>
        <v>1.3546903463444306</v>
      </c>
      <c r="F33" s="35">
        <v>44738</v>
      </c>
      <c r="G33" s="36">
        <v>0.95833333333333337</v>
      </c>
      <c r="H33" s="21">
        <v>0.75900000000000001</v>
      </c>
      <c r="I33" s="31">
        <f t="shared" si="2"/>
        <v>15.461337238784299</v>
      </c>
      <c r="J33" s="34">
        <f t="shared" si="3"/>
        <v>1.2786525896474614</v>
      </c>
      <c r="K33" s="35">
        <v>44740</v>
      </c>
      <c r="L33" s="36">
        <v>0.95833333333333337</v>
      </c>
      <c r="M33" s="21">
        <v>0.81</v>
      </c>
      <c r="N33" s="31">
        <f t="shared" si="4"/>
        <v>17.150752969341628</v>
      </c>
      <c r="O33" s="34">
        <f t="shared" si="5"/>
        <v>1.4183672705645525</v>
      </c>
      <c r="P33" s="35">
        <v>44742</v>
      </c>
      <c r="Q33" s="36">
        <v>0.95833333333333337</v>
      </c>
      <c r="R33" s="21">
        <v>0.80300000000000005</v>
      </c>
      <c r="S33" s="31">
        <f t="shared" si="6"/>
        <v>16.915017858482056</v>
      </c>
      <c r="T33" s="34">
        <f t="shared" si="7"/>
        <v>1.3988719768964659</v>
      </c>
    </row>
    <row r="34" spans="1:20" x14ac:dyDescent="0.25">
      <c r="A34" s="35">
        <v>44737</v>
      </c>
      <c r="B34" s="36">
        <v>0</v>
      </c>
      <c r="C34" s="21">
        <v>0.79100000000000004</v>
      </c>
      <c r="D34" s="31">
        <f t="shared" si="0"/>
        <v>16.513738265736073</v>
      </c>
      <c r="E34" s="34">
        <f t="shared" si="1"/>
        <v>1.3656861545763732</v>
      </c>
      <c r="F34" s="35">
        <v>44739</v>
      </c>
      <c r="G34" s="36">
        <v>0</v>
      </c>
      <c r="H34" s="21">
        <v>0.751</v>
      </c>
      <c r="I34" s="31">
        <f t="shared" si="2"/>
        <v>15.202291232963546</v>
      </c>
      <c r="J34" s="34">
        <f t="shared" si="3"/>
        <v>1.2572294849660852</v>
      </c>
      <c r="K34" s="35">
        <v>44741</v>
      </c>
      <c r="L34" s="36">
        <v>0</v>
      </c>
      <c r="M34" s="21">
        <v>0.80800000000000005</v>
      </c>
      <c r="N34" s="31">
        <f t="shared" si="4"/>
        <v>17.083275974030265</v>
      </c>
      <c r="O34" s="34">
        <f t="shared" si="5"/>
        <v>1.4127869230523029</v>
      </c>
    </row>
    <row r="35" spans="1:20" x14ac:dyDescent="0.25">
      <c r="A35" s="35">
        <v>44737</v>
      </c>
      <c r="B35" s="36">
        <v>4.1666666666666664E-2</v>
      </c>
      <c r="C35" s="21">
        <v>0.79200000000000004</v>
      </c>
      <c r="D35" s="31">
        <f t="shared" si="0"/>
        <v>16.547040905967066</v>
      </c>
      <c r="E35" s="34">
        <f t="shared" si="1"/>
        <v>1.3684402829234763</v>
      </c>
      <c r="F35" s="35">
        <v>44739</v>
      </c>
      <c r="G35" s="36">
        <v>4.1666666666666664E-2</v>
      </c>
      <c r="H35" s="21">
        <v>0.74099999999999999</v>
      </c>
      <c r="I35" s="31">
        <f t="shared" si="2"/>
        <v>14.880784577478716</v>
      </c>
      <c r="J35" s="34">
        <f t="shared" si="3"/>
        <v>1.2306408845574897</v>
      </c>
      <c r="K35" s="35">
        <v>44741</v>
      </c>
      <c r="L35" s="36">
        <v>4.1666666666666664E-2</v>
      </c>
      <c r="M35" s="21">
        <v>0.80100000000000005</v>
      </c>
      <c r="N35" s="31">
        <f t="shared" si="4"/>
        <v>16.847888623905156</v>
      </c>
      <c r="O35" s="34">
        <f t="shared" si="5"/>
        <v>1.3933203891969563</v>
      </c>
    </row>
    <row r="36" spans="1:20" x14ac:dyDescent="0.25">
      <c r="A36" s="35">
        <v>44737</v>
      </c>
      <c r="B36" s="36">
        <v>8.3333333333333329E-2</v>
      </c>
      <c r="C36" s="21">
        <v>0.78</v>
      </c>
      <c r="D36" s="31">
        <f t="shared" si="0"/>
        <v>16.149063617393175</v>
      </c>
      <c r="E36" s="34">
        <f t="shared" si="1"/>
        <v>1.3355275611584154</v>
      </c>
      <c r="F36" s="35">
        <v>44739</v>
      </c>
      <c r="G36" s="36">
        <v>8.3333333333333329E-2</v>
      </c>
      <c r="H36" s="21">
        <v>0.747</v>
      </c>
      <c r="I36" s="31">
        <f t="shared" si="2"/>
        <v>15.073381126445792</v>
      </c>
      <c r="J36" s="34">
        <f t="shared" si="3"/>
        <v>1.2465686191570668</v>
      </c>
      <c r="K36" s="35">
        <v>44741</v>
      </c>
      <c r="L36" s="36">
        <v>8.3333333333333329E-2</v>
      </c>
      <c r="M36" s="21">
        <v>0.81</v>
      </c>
      <c r="N36" s="31">
        <f t="shared" si="4"/>
        <v>17.150752969341628</v>
      </c>
      <c r="O36" s="34">
        <f t="shared" si="5"/>
        <v>1.4183672705645525</v>
      </c>
    </row>
    <row r="37" spans="1:20" x14ac:dyDescent="0.25">
      <c r="A37" s="35">
        <v>44737</v>
      </c>
      <c r="B37" s="36">
        <v>0.125</v>
      </c>
      <c r="C37" s="21">
        <v>0.77200000000000002</v>
      </c>
      <c r="D37" s="31">
        <f t="shared" si="0"/>
        <v>15.885757334502578</v>
      </c>
      <c r="E37" s="34">
        <f t="shared" si="1"/>
        <v>1.3137521315633631</v>
      </c>
      <c r="F37" s="35">
        <v>44739</v>
      </c>
      <c r="G37" s="36">
        <v>0.125</v>
      </c>
      <c r="H37" s="21">
        <v>0.746</v>
      </c>
      <c r="I37" s="31">
        <f t="shared" si="2"/>
        <v>15.041217592718777</v>
      </c>
      <c r="J37" s="34">
        <f t="shared" si="3"/>
        <v>1.2439086949178428</v>
      </c>
      <c r="K37" s="35">
        <v>44741</v>
      </c>
      <c r="L37" s="36">
        <v>0.125</v>
      </c>
      <c r="M37" s="21">
        <v>0.80500000000000005</v>
      </c>
      <c r="N37" s="31">
        <f t="shared" si="4"/>
        <v>16.98224657840186</v>
      </c>
      <c r="O37" s="34">
        <f t="shared" si="5"/>
        <v>1.4044317920338336</v>
      </c>
    </row>
    <row r="38" spans="1:20" x14ac:dyDescent="0.25">
      <c r="A38" s="35">
        <v>44737</v>
      </c>
      <c r="B38" s="36">
        <v>0.16666666666666666</v>
      </c>
      <c r="C38" s="21">
        <v>0.77500000000000002</v>
      </c>
      <c r="D38" s="31">
        <f t="shared" si="0"/>
        <v>15.98430801788081</v>
      </c>
      <c r="E38" s="34">
        <f t="shared" si="1"/>
        <v>1.3219022730787429</v>
      </c>
      <c r="F38" s="35">
        <v>44739</v>
      </c>
      <c r="G38" s="36">
        <v>0.16666666666666666</v>
      </c>
      <c r="H38" s="21">
        <v>0.76</v>
      </c>
      <c r="I38" s="31">
        <f t="shared" si="2"/>
        <v>15.493832640187897</v>
      </c>
      <c r="J38" s="34">
        <f t="shared" si="3"/>
        <v>1.2813399593435391</v>
      </c>
      <c r="K38" s="35">
        <v>44741</v>
      </c>
      <c r="L38" s="36">
        <v>0.16666666666666666</v>
      </c>
      <c r="M38" s="21">
        <v>0.78900000000000003</v>
      </c>
      <c r="N38" s="31">
        <f t="shared" si="4"/>
        <v>16.447208068960453</v>
      </c>
      <c r="O38" s="34">
        <f t="shared" si="5"/>
        <v>1.3601841073030294</v>
      </c>
    </row>
    <row r="39" spans="1:20" x14ac:dyDescent="0.25">
      <c r="A39" s="35">
        <v>44737</v>
      </c>
      <c r="B39" s="36">
        <v>0.20833333333333334</v>
      </c>
      <c r="C39" s="21">
        <v>0.76200000000000001</v>
      </c>
      <c r="D39" s="31">
        <f t="shared" si="0"/>
        <v>15.558899726988235</v>
      </c>
      <c r="E39" s="34">
        <f t="shared" si="1"/>
        <v>1.2867210074219271</v>
      </c>
      <c r="F39" s="35">
        <v>44739</v>
      </c>
      <c r="G39" s="36">
        <v>0.20833333333333334</v>
      </c>
      <c r="H39" s="21">
        <v>0.73499999999999999</v>
      </c>
      <c r="I39" s="31">
        <f t="shared" si="2"/>
        <v>14.689113047990954</v>
      </c>
      <c r="J39" s="34">
        <f t="shared" si="3"/>
        <v>1.2147896490688519</v>
      </c>
      <c r="K39" s="35">
        <v>44741</v>
      </c>
      <c r="L39" s="36">
        <v>0.20833333333333334</v>
      </c>
      <c r="M39" s="21">
        <v>0.78600000000000003</v>
      </c>
      <c r="N39" s="31">
        <f t="shared" si="4"/>
        <v>16.347600675911362</v>
      </c>
      <c r="O39" s="34">
        <f t="shared" si="5"/>
        <v>1.3519465758978697</v>
      </c>
    </row>
    <row r="40" spans="1:20" x14ac:dyDescent="0.25">
      <c r="A40" s="35">
        <v>44737</v>
      </c>
      <c r="B40" s="36">
        <v>0.25</v>
      </c>
      <c r="C40" s="21">
        <v>0.749</v>
      </c>
      <c r="D40" s="31">
        <f t="shared" si="0"/>
        <v>15.137785013117275</v>
      </c>
      <c r="E40" s="34">
        <f t="shared" si="1"/>
        <v>1.2518948205847986</v>
      </c>
      <c r="F40" s="35">
        <v>44739</v>
      </c>
      <c r="G40" s="36">
        <v>0.25</v>
      </c>
      <c r="H40" s="21">
        <v>0.73499999999999999</v>
      </c>
      <c r="I40" s="31">
        <f t="shared" si="2"/>
        <v>14.689113047990954</v>
      </c>
      <c r="J40" s="34">
        <f t="shared" si="3"/>
        <v>1.2147896490688519</v>
      </c>
      <c r="K40" s="35">
        <v>44741</v>
      </c>
      <c r="L40" s="36">
        <v>0.25</v>
      </c>
      <c r="M40" s="21">
        <v>0.80300000000000005</v>
      </c>
      <c r="N40" s="31">
        <f t="shared" si="4"/>
        <v>16.915017858482056</v>
      </c>
      <c r="O40" s="34">
        <f t="shared" si="5"/>
        <v>1.3988719768964659</v>
      </c>
    </row>
    <row r="41" spans="1:20" x14ac:dyDescent="0.25">
      <c r="A41" s="35">
        <v>44737</v>
      </c>
      <c r="B41" s="36">
        <v>0.29166666666666669</v>
      </c>
      <c r="C41" s="21">
        <v>0.76900000000000002</v>
      </c>
      <c r="D41" s="31">
        <f t="shared" si="0"/>
        <v>15.787434094742864</v>
      </c>
      <c r="E41" s="34">
        <f t="shared" si="1"/>
        <v>1.3056207996352347</v>
      </c>
      <c r="F41" s="35">
        <v>44739</v>
      </c>
      <c r="G41" s="36">
        <v>0.29166666666666669</v>
      </c>
      <c r="H41" s="21">
        <v>0.75600000000000001</v>
      </c>
      <c r="I41" s="31">
        <f t="shared" si="2"/>
        <v>15.364003765588802</v>
      </c>
      <c r="J41" s="34">
        <f t="shared" si="3"/>
        <v>1.2706031114141938</v>
      </c>
      <c r="K41" s="35">
        <v>44741</v>
      </c>
      <c r="L41" s="36">
        <v>0.29166666666666669</v>
      </c>
      <c r="M41" s="21">
        <v>0.79900000000000004</v>
      </c>
      <c r="N41" s="31">
        <f t="shared" si="4"/>
        <v>16.780858975303879</v>
      </c>
      <c r="O41" s="34">
        <f t="shared" si="5"/>
        <v>1.3877770372576308</v>
      </c>
    </row>
    <row r="42" spans="1:20" x14ac:dyDescent="0.25">
      <c r="A42" s="35">
        <v>44737</v>
      </c>
      <c r="B42" s="36">
        <v>0.33333333333333331</v>
      </c>
      <c r="C42" s="21">
        <v>0.77800000000000002</v>
      </c>
      <c r="D42" s="31">
        <f t="shared" si="0"/>
        <v>16.083085787522883</v>
      </c>
      <c r="E42" s="34">
        <f t="shared" si="1"/>
        <v>1.3300711946281423</v>
      </c>
      <c r="F42" s="35">
        <v>44739</v>
      </c>
      <c r="G42" s="36">
        <v>0.33333333333333331</v>
      </c>
      <c r="H42" s="21">
        <v>0.76400000000000001</v>
      </c>
      <c r="I42" s="31">
        <f t="shared" si="2"/>
        <v>15.624068435542075</v>
      </c>
      <c r="J42" s="34">
        <f t="shared" si="3"/>
        <v>1.2921104596193296</v>
      </c>
      <c r="K42" s="35">
        <v>44741</v>
      </c>
      <c r="L42" s="36">
        <v>0.33333333333333331</v>
      </c>
      <c r="M42" s="21">
        <v>0.80100000000000005</v>
      </c>
      <c r="N42" s="31">
        <f t="shared" si="4"/>
        <v>16.847888623905156</v>
      </c>
      <c r="O42" s="34">
        <f t="shared" si="5"/>
        <v>1.3933203891969563</v>
      </c>
    </row>
    <row r="43" spans="1:20" x14ac:dyDescent="0.25">
      <c r="A43" s="35">
        <v>44737</v>
      </c>
      <c r="B43" s="36">
        <v>0.375</v>
      </c>
      <c r="C43" s="21">
        <v>0.77900000000000003</v>
      </c>
      <c r="D43" s="31">
        <f t="shared" si="0"/>
        <v>16.116062112865695</v>
      </c>
      <c r="E43" s="34">
        <f t="shared" si="1"/>
        <v>1.3327983367339928</v>
      </c>
      <c r="F43" s="35">
        <v>44739</v>
      </c>
      <c r="G43" s="36">
        <v>0.375</v>
      </c>
      <c r="H43" s="21">
        <v>0.748</v>
      </c>
      <c r="I43" s="31">
        <f t="shared" si="2"/>
        <v>15.105570271207563</v>
      </c>
      <c r="J43" s="34">
        <f t="shared" si="3"/>
        <v>1.2492306614288655</v>
      </c>
      <c r="K43" s="35">
        <v>44741</v>
      </c>
      <c r="L43" s="36">
        <v>0.375</v>
      </c>
      <c r="M43" s="21">
        <v>0.79</v>
      </c>
      <c r="N43" s="31">
        <f t="shared" si="4"/>
        <v>16.480460649121536</v>
      </c>
      <c r="O43" s="34">
        <f t="shared" si="5"/>
        <v>1.362934095682351</v>
      </c>
    </row>
    <row r="44" spans="1:20" x14ac:dyDescent="0.25">
      <c r="A44" s="35">
        <v>44737</v>
      </c>
      <c r="B44" s="36">
        <v>0.41666666666666669</v>
      </c>
      <c r="C44" s="21">
        <v>0.75700000000000001</v>
      </c>
      <c r="D44" s="31">
        <f t="shared" si="0"/>
        <v>15.39642278786752</v>
      </c>
      <c r="E44" s="34">
        <f t="shared" si="1"/>
        <v>1.2732841645566437</v>
      </c>
      <c r="F44" s="35">
        <v>44739</v>
      </c>
      <c r="G44" s="36">
        <v>0.41666666666666669</v>
      </c>
      <c r="H44" s="21">
        <v>0.746</v>
      </c>
      <c r="I44" s="31">
        <f t="shared" si="2"/>
        <v>15.041217592718777</v>
      </c>
      <c r="J44" s="34">
        <f t="shared" si="3"/>
        <v>1.2439086949178428</v>
      </c>
      <c r="K44" s="35">
        <v>44741</v>
      </c>
      <c r="L44" s="36">
        <v>0.41666666666666669</v>
      </c>
      <c r="M44" s="21">
        <v>0.79300000000000004</v>
      </c>
      <c r="N44" s="31">
        <f t="shared" si="4"/>
        <v>16.580368557000284</v>
      </c>
      <c r="O44" s="34">
        <f t="shared" si="5"/>
        <v>1.3711964796639233</v>
      </c>
    </row>
    <row r="45" spans="1:20" x14ac:dyDescent="0.25">
      <c r="A45" s="35">
        <v>44737</v>
      </c>
      <c r="B45" s="36">
        <v>0.45833333333333331</v>
      </c>
      <c r="C45" s="21">
        <v>0.748</v>
      </c>
      <c r="D45" s="31">
        <f t="shared" si="0"/>
        <v>15.105570271207563</v>
      </c>
      <c r="E45" s="34">
        <f t="shared" si="1"/>
        <v>1.2492306614288655</v>
      </c>
      <c r="F45" s="35">
        <v>44739</v>
      </c>
      <c r="G45" s="36">
        <v>0.45833333333333331</v>
      </c>
      <c r="H45" s="21">
        <v>0.81799999999999995</v>
      </c>
      <c r="I45" s="31">
        <f t="shared" si="2"/>
        <v>17.421651320467507</v>
      </c>
      <c r="J45" s="34">
        <f t="shared" si="3"/>
        <v>1.4407705642026627</v>
      </c>
      <c r="K45" s="35">
        <v>44741</v>
      </c>
      <c r="L45" s="36">
        <v>0.45833333333333331</v>
      </c>
      <c r="M45" s="21">
        <v>0.78200000000000003</v>
      </c>
      <c r="N45" s="31">
        <f t="shared" si="4"/>
        <v>16.215142111656384</v>
      </c>
      <c r="O45" s="34">
        <f t="shared" si="5"/>
        <v>1.3409922526339828</v>
      </c>
    </row>
    <row r="46" spans="1:20" x14ac:dyDescent="0.25">
      <c r="A46" s="35">
        <v>44737</v>
      </c>
      <c r="B46" s="36">
        <v>0.5</v>
      </c>
      <c r="C46" s="21">
        <v>0.73799999999999999</v>
      </c>
      <c r="D46" s="31">
        <f t="shared" si="0"/>
        <v>14.784832995240217</v>
      </c>
      <c r="E46" s="34">
        <f t="shared" si="1"/>
        <v>1.2227056887063659</v>
      </c>
      <c r="F46" s="35">
        <v>44739</v>
      </c>
      <c r="G46" s="36">
        <v>0.5</v>
      </c>
      <c r="H46" s="21">
        <v>0.82</v>
      </c>
      <c r="I46" s="31">
        <f t="shared" si="2"/>
        <v>17.489623007943859</v>
      </c>
      <c r="J46" s="34">
        <f t="shared" si="3"/>
        <v>1.446391822756957</v>
      </c>
      <c r="K46" s="35">
        <v>44741</v>
      </c>
      <c r="L46" s="36">
        <v>0.5</v>
      </c>
      <c r="M46" s="21">
        <v>0.80200000000000005</v>
      </c>
      <c r="N46" s="31">
        <f t="shared" si="4"/>
        <v>16.881440799244466</v>
      </c>
      <c r="O46" s="34">
        <f t="shared" si="5"/>
        <v>1.3960951540975173</v>
      </c>
    </row>
    <row r="47" spans="1:20" x14ac:dyDescent="0.25">
      <c r="A47" s="35">
        <v>44737</v>
      </c>
      <c r="B47" s="36">
        <v>0.54166666666666663</v>
      </c>
      <c r="C47" s="21">
        <v>0.76900000000000002</v>
      </c>
      <c r="D47" s="31">
        <f t="shared" si="0"/>
        <v>15.787434094742864</v>
      </c>
      <c r="E47" s="34">
        <f t="shared" si="1"/>
        <v>1.3056207996352347</v>
      </c>
      <c r="F47" s="35">
        <v>44739</v>
      </c>
      <c r="G47" s="36">
        <v>0.54166666666666663</v>
      </c>
      <c r="H47" s="21">
        <v>0.83399999999999996</v>
      </c>
      <c r="I47" s="31">
        <f t="shared" si="2"/>
        <v>17.968181421130119</v>
      </c>
      <c r="J47" s="34">
        <f t="shared" si="3"/>
        <v>1.4859686035274609</v>
      </c>
      <c r="K47" s="35">
        <v>44741</v>
      </c>
      <c r="L47" s="36">
        <v>0.54166666666666663</v>
      </c>
      <c r="M47" s="21">
        <v>0.80100000000000005</v>
      </c>
      <c r="N47" s="31">
        <f t="shared" si="4"/>
        <v>16.847888623905156</v>
      </c>
      <c r="O47" s="34">
        <f t="shared" si="5"/>
        <v>1.3933203891969563</v>
      </c>
    </row>
    <row r="48" spans="1:20" x14ac:dyDescent="0.25">
      <c r="A48" s="35">
        <v>44737</v>
      </c>
      <c r="B48" s="36">
        <v>0.58333333333333337</v>
      </c>
      <c r="C48" s="21">
        <v>0.77800000000000002</v>
      </c>
      <c r="D48" s="31">
        <f t="shared" si="0"/>
        <v>16.083085787522883</v>
      </c>
      <c r="E48" s="34">
        <f t="shared" si="1"/>
        <v>1.3300711946281423</v>
      </c>
      <c r="F48" s="35">
        <v>44739</v>
      </c>
      <c r="G48" s="36">
        <v>0.58333333333333337</v>
      </c>
      <c r="H48" s="21">
        <v>0.80900000000000005</v>
      </c>
      <c r="I48" s="31">
        <f t="shared" si="2"/>
        <v>17.117002073495371</v>
      </c>
      <c r="J48" s="34">
        <f t="shared" si="3"/>
        <v>1.4155760714780672</v>
      </c>
      <c r="K48" s="35">
        <v>44741</v>
      </c>
      <c r="L48" s="36">
        <v>0.58333333333333337</v>
      </c>
      <c r="M48" s="21">
        <v>0.80800000000000005</v>
      </c>
      <c r="N48" s="31">
        <f t="shared" si="4"/>
        <v>17.083275974030265</v>
      </c>
      <c r="O48" s="34">
        <f t="shared" si="5"/>
        <v>1.4127869230523029</v>
      </c>
    </row>
    <row r="49" spans="1:15" x14ac:dyDescent="0.25">
      <c r="A49" s="35">
        <v>44737</v>
      </c>
      <c r="B49" s="36">
        <v>0.625</v>
      </c>
      <c r="C49" s="21">
        <v>0.76800000000000002</v>
      </c>
      <c r="D49" s="31">
        <f t="shared" si="0"/>
        <v>15.754710286562492</v>
      </c>
      <c r="E49" s="34">
        <f t="shared" si="1"/>
        <v>1.3029145406987179</v>
      </c>
      <c r="F49" s="35">
        <v>44739</v>
      </c>
      <c r="G49" s="36">
        <v>0.625</v>
      </c>
      <c r="H49" s="21">
        <v>0.81899999999999995</v>
      </c>
      <c r="I49" s="31">
        <f t="shared" si="2"/>
        <v>17.455624827612532</v>
      </c>
      <c r="J49" s="34">
        <f t="shared" si="3"/>
        <v>1.4435801732435563</v>
      </c>
      <c r="K49" s="35">
        <v>44741</v>
      </c>
      <c r="L49" s="36">
        <v>0.625</v>
      </c>
      <c r="M49" s="21">
        <v>0.80300000000000005</v>
      </c>
      <c r="N49" s="31">
        <f t="shared" si="4"/>
        <v>16.915017858482056</v>
      </c>
      <c r="O49" s="34">
        <f t="shared" si="5"/>
        <v>1.3988719768964659</v>
      </c>
    </row>
    <row r="50" spans="1:15" x14ac:dyDescent="0.25">
      <c r="A50" s="35">
        <v>44737</v>
      </c>
      <c r="B50" s="36">
        <v>0.66666666666666663</v>
      </c>
      <c r="C50" s="21">
        <v>0.76600000000000001</v>
      </c>
      <c r="D50" s="31">
        <f t="shared" si="0"/>
        <v>15.689338657913376</v>
      </c>
      <c r="E50" s="34">
        <f t="shared" si="1"/>
        <v>1.2975083070094362</v>
      </c>
      <c r="F50" s="35">
        <v>44739</v>
      </c>
      <c r="G50" s="36">
        <v>0.66666666666666663</v>
      </c>
      <c r="H50" s="21">
        <v>0.78700000000000003</v>
      </c>
      <c r="I50" s="31">
        <f t="shared" si="2"/>
        <v>16.380778069461073</v>
      </c>
      <c r="J50" s="34">
        <f t="shared" si="3"/>
        <v>1.3546903463444306</v>
      </c>
      <c r="K50" s="35">
        <v>44741</v>
      </c>
      <c r="L50" s="36">
        <v>0.66666666666666663</v>
      </c>
      <c r="M50" s="21">
        <v>0.79900000000000004</v>
      </c>
      <c r="N50" s="31">
        <f t="shared" si="4"/>
        <v>16.780858975303879</v>
      </c>
      <c r="O50" s="34">
        <f t="shared" si="5"/>
        <v>1.3877770372576308</v>
      </c>
    </row>
    <row r="51" spans="1:15" x14ac:dyDescent="0.25">
      <c r="A51" s="35">
        <v>44737</v>
      </c>
      <c r="B51" s="36">
        <v>0.70833333333333337</v>
      </c>
      <c r="C51" s="21">
        <v>0.77100000000000002</v>
      </c>
      <c r="D51" s="31">
        <f t="shared" si="0"/>
        <v>15.85295763203283</v>
      </c>
      <c r="E51" s="34">
        <f t="shared" si="1"/>
        <v>1.311039596169115</v>
      </c>
      <c r="F51" s="35">
        <v>44739</v>
      </c>
      <c r="G51" s="36">
        <v>0.70833333333333337</v>
      </c>
      <c r="H51" s="21">
        <v>0.80600000000000005</v>
      </c>
      <c r="I51" s="31">
        <f t="shared" si="2"/>
        <v>17.015898214013831</v>
      </c>
      <c r="J51" s="34">
        <f t="shared" si="3"/>
        <v>1.4072147822989438</v>
      </c>
      <c r="K51" s="35">
        <v>44741</v>
      </c>
      <c r="L51" s="36">
        <v>0.70833333333333337</v>
      </c>
      <c r="M51" s="21">
        <v>0.79600000000000004</v>
      </c>
      <c r="N51" s="31">
        <f t="shared" si="4"/>
        <v>16.68050144711146</v>
      </c>
      <c r="O51" s="34">
        <f t="shared" si="5"/>
        <v>1.3794774696761176</v>
      </c>
    </row>
    <row r="52" spans="1:15" x14ac:dyDescent="0.25">
      <c r="A52" s="35">
        <v>44737</v>
      </c>
      <c r="B52" s="36">
        <v>0.75</v>
      </c>
      <c r="C52" s="21">
        <v>0.77500000000000002</v>
      </c>
      <c r="D52" s="31">
        <f t="shared" si="0"/>
        <v>15.98430801788081</v>
      </c>
      <c r="E52" s="34">
        <f t="shared" si="1"/>
        <v>1.3219022730787429</v>
      </c>
      <c r="F52" s="35">
        <v>44739</v>
      </c>
      <c r="G52" s="36">
        <v>0.75</v>
      </c>
      <c r="H52" s="21">
        <v>0.81599999999999995</v>
      </c>
      <c r="I52" s="31">
        <f t="shared" si="2"/>
        <v>17.353778374653984</v>
      </c>
      <c r="J52" s="34">
        <f t="shared" si="3"/>
        <v>1.4351574715838844</v>
      </c>
      <c r="K52" s="35">
        <v>44741</v>
      </c>
      <c r="L52" s="36">
        <v>0.75</v>
      </c>
      <c r="M52" s="21">
        <v>0.79700000000000004</v>
      </c>
      <c r="N52" s="31">
        <f t="shared" si="4"/>
        <v>16.713929013664718</v>
      </c>
      <c r="O52" s="34">
        <f t="shared" si="5"/>
        <v>1.3822419294300721</v>
      </c>
    </row>
    <row r="53" spans="1:15" x14ac:dyDescent="0.25">
      <c r="A53" s="35">
        <v>44737</v>
      </c>
      <c r="B53" s="36">
        <v>0.79166666666666663</v>
      </c>
      <c r="C53" s="21">
        <v>0.78400000000000003</v>
      </c>
      <c r="D53" s="31">
        <f t="shared" si="0"/>
        <v>16.281321165856269</v>
      </c>
      <c r="E53" s="34">
        <f t="shared" si="1"/>
        <v>1.3464652604163134</v>
      </c>
      <c r="F53" s="35">
        <v>44739</v>
      </c>
      <c r="G53" s="36">
        <v>0.79166666666666663</v>
      </c>
      <c r="H53" s="21">
        <v>0.81799999999999995</v>
      </c>
      <c r="I53" s="31">
        <f t="shared" si="2"/>
        <v>17.421651320467507</v>
      </c>
      <c r="J53" s="34">
        <f t="shared" si="3"/>
        <v>1.4407705642026627</v>
      </c>
      <c r="K53" s="35">
        <v>44741</v>
      </c>
      <c r="L53" s="36">
        <v>0.79166666666666663</v>
      </c>
      <c r="M53" s="21">
        <v>0.79800000000000004</v>
      </c>
      <c r="N53" s="31">
        <f t="shared" si="4"/>
        <v>16.747381527288503</v>
      </c>
      <c r="O53" s="34">
        <f t="shared" si="5"/>
        <v>1.3850084523067592</v>
      </c>
    </row>
    <row r="54" spans="1:15" x14ac:dyDescent="0.25">
      <c r="A54" s="35">
        <v>44737</v>
      </c>
      <c r="B54" s="36">
        <v>0.83333333333333337</v>
      </c>
      <c r="C54" s="21">
        <v>0.78400000000000003</v>
      </c>
      <c r="D54" s="31">
        <f t="shared" si="0"/>
        <v>16.281321165856269</v>
      </c>
      <c r="E54" s="34">
        <f t="shared" si="1"/>
        <v>1.3464652604163134</v>
      </c>
      <c r="F54" s="35">
        <v>44739</v>
      </c>
      <c r="G54" s="36">
        <v>0.83333333333333337</v>
      </c>
      <c r="H54" s="21">
        <v>0.81100000000000005</v>
      </c>
      <c r="I54" s="31">
        <f t="shared" si="2"/>
        <v>17.18452864915346</v>
      </c>
      <c r="J54" s="34">
        <f t="shared" si="3"/>
        <v>1.421160519284991</v>
      </c>
      <c r="K54" s="35">
        <v>44741</v>
      </c>
      <c r="L54" s="36">
        <v>0.83333333333333337</v>
      </c>
      <c r="M54" s="21">
        <v>0.81200000000000006</v>
      </c>
      <c r="N54" s="31">
        <f t="shared" si="4"/>
        <v>17.218329100536806</v>
      </c>
      <c r="O54" s="34">
        <f t="shared" si="5"/>
        <v>1.4239558166143937</v>
      </c>
    </row>
    <row r="55" spans="1:15" x14ac:dyDescent="0.25">
      <c r="A55" s="35">
        <v>44737</v>
      </c>
      <c r="B55" s="36">
        <v>0.875</v>
      </c>
      <c r="C55" s="21">
        <v>0.77700000000000002</v>
      </c>
      <c r="D55" s="31">
        <f t="shared" si="0"/>
        <v>16.050134654480708</v>
      </c>
      <c r="E55" s="34">
        <f t="shared" si="1"/>
        <v>1.3273461359255545</v>
      </c>
      <c r="F55" s="35">
        <v>44739</v>
      </c>
      <c r="G55" s="36">
        <v>0.875</v>
      </c>
      <c r="H55" s="21">
        <v>0.81899999999999995</v>
      </c>
      <c r="I55" s="31">
        <f t="shared" si="2"/>
        <v>17.455624827612532</v>
      </c>
      <c r="J55" s="34">
        <f t="shared" si="3"/>
        <v>1.4435801732435563</v>
      </c>
      <c r="K55" s="35">
        <v>44741</v>
      </c>
      <c r="L55" s="36">
        <v>0.875</v>
      </c>
      <c r="M55" s="21">
        <v>0.80900000000000005</v>
      </c>
      <c r="N55" s="31">
        <f t="shared" si="4"/>
        <v>17.117002073495371</v>
      </c>
      <c r="O55" s="34">
        <f t="shared" si="5"/>
        <v>1.4155760714780672</v>
      </c>
    </row>
    <row r="56" spans="1:15" x14ac:dyDescent="0.25">
      <c r="A56" s="35">
        <v>44737</v>
      </c>
      <c r="B56" s="36">
        <v>0.91666666666666663</v>
      </c>
      <c r="C56" s="21">
        <v>0.77100000000000002</v>
      </c>
      <c r="D56" s="31">
        <f t="shared" si="0"/>
        <v>15.85295763203283</v>
      </c>
      <c r="E56" s="34">
        <f t="shared" si="1"/>
        <v>1.311039596169115</v>
      </c>
      <c r="F56" s="35">
        <v>44739</v>
      </c>
      <c r="G56" s="36">
        <v>0.91666666666666663</v>
      </c>
      <c r="H56" s="21">
        <v>0.82499999999999996</v>
      </c>
      <c r="I56" s="31">
        <f t="shared" si="2"/>
        <v>17.659983581013847</v>
      </c>
      <c r="J56" s="34">
        <f t="shared" si="3"/>
        <v>1.4604806421498451</v>
      </c>
      <c r="K56" s="35">
        <v>44741</v>
      </c>
      <c r="L56" s="36">
        <v>0.91666666666666663</v>
      </c>
      <c r="M56" s="21">
        <v>0.80900000000000005</v>
      </c>
      <c r="N56" s="31">
        <f t="shared" si="4"/>
        <v>17.117002073495371</v>
      </c>
      <c r="O56" s="34">
        <f t="shared" si="5"/>
        <v>1.4155760714780672</v>
      </c>
    </row>
    <row r="57" spans="1:15" x14ac:dyDescent="0.25">
      <c r="A57" s="35">
        <v>44737</v>
      </c>
      <c r="B57" s="36">
        <v>0.95833333333333337</v>
      </c>
      <c r="C57" s="21">
        <v>0.77500000000000002</v>
      </c>
      <c r="D57" s="31">
        <f t="shared" si="0"/>
        <v>15.98430801788081</v>
      </c>
      <c r="E57" s="34">
        <f t="shared" si="1"/>
        <v>1.3219022730787429</v>
      </c>
      <c r="F57" s="35">
        <v>44739</v>
      </c>
      <c r="G57" s="36">
        <v>0.95833333333333337</v>
      </c>
      <c r="H57" s="21">
        <v>0.81599999999999995</v>
      </c>
      <c r="I57" s="31">
        <f t="shared" si="2"/>
        <v>17.353778374653984</v>
      </c>
      <c r="J57" s="34">
        <f t="shared" si="3"/>
        <v>1.4351574715838844</v>
      </c>
      <c r="K57" s="35">
        <v>44741</v>
      </c>
      <c r="L57" s="36">
        <v>0.95833333333333337</v>
      </c>
      <c r="M57" s="21">
        <v>0.82199999999999995</v>
      </c>
      <c r="N57" s="31">
        <f t="shared" si="4"/>
        <v>17.557693339373614</v>
      </c>
      <c r="O57" s="34">
        <f t="shared" si="5"/>
        <v>1.4520212391661977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C6EC-89E7-42B1-8A8F-26B48D35B193}">
  <dimension ref="A1:T105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254.92593462333917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17.150752969341628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44743</v>
      </c>
      <c r="B10" s="36">
        <v>0</v>
      </c>
      <c r="C10" s="21">
        <v>0.79400000000000004</v>
      </c>
      <c r="D10" s="31">
        <f t="shared" ref="D10:D57" si="0">4*6*(C10^(1.522*(6^0.026)))</f>
        <v>16.613721206044229</v>
      </c>
      <c r="E10" s="34">
        <f t="shared" ref="E10:E57" si="1">D10*0.0827</f>
        <v>1.3739547437398576</v>
      </c>
      <c r="F10" s="35">
        <v>44745</v>
      </c>
      <c r="G10" s="36">
        <v>0</v>
      </c>
      <c r="H10" s="21">
        <v>0.77800000000000002</v>
      </c>
      <c r="I10" s="31">
        <f t="shared" ref="I10:I57" si="2">4*6*(H10^(1.522*(6^0.026)))</f>
        <v>16.083085787522883</v>
      </c>
      <c r="J10" s="34">
        <f t="shared" ref="J10:J57" si="3">I10*0.0827</f>
        <v>1.3300711946281423</v>
      </c>
      <c r="K10" s="35">
        <v>44747</v>
      </c>
      <c r="L10" s="36">
        <v>0</v>
      </c>
      <c r="M10" s="21">
        <v>0.78700000000000003</v>
      </c>
      <c r="N10" s="31">
        <f t="shared" ref="N10:N57" si="4">4*6*(M10^(1.522*(6^0.026)))</f>
        <v>16.380778069461073</v>
      </c>
      <c r="O10" s="34">
        <f t="shared" ref="O10:O57" si="5">N10*0.0827</f>
        <v>1.3546903463444306</v>
      </c>
      <c r="P10" s="35">
        <v>44749</v>
      </c>
      <c r="Q10" s="36">
        <v>0</v>
      </c>
      <c r="R10" s="21">
        <v>0.77300000000000002</v>
      </c>
      <c r="S10" s="31">
        <f t="shared" ref="S10:S57" si="6">4*6*(R10^(1.522*(6^0.026)))</f>
        <v>15.918582308469393</v>
      </c>
      <c r="T10" s="34">
        <f t="shared" ref="T10:T57" si="7">S10*0.0827</f>
        <v>1.3164667569104187</v>
      </c>
    </row>
    <row r="11" spans="1:20" x14ac:dyDescent="0.25">
      <c r="A11" s="35">
        <v>44743</v>
      </c>
      <c r="B11" s="36">
        <v>4.1666666666666664E-2</v>
      </c>
      <c r="C11" s="21">
        <v>0.78800000000000003</v>
      </c>
      <c r="D11" s="31">
        <f t="shared" si="0"/>
        <v>16.413980538112703</v>
      </c>
      <c r="E11" s="34">
        <f t="shared" si="1"/>
        <v>1.3574361905019205</v>
      </c>
      <c r="F11" s="35">
        <v>44745</v>
      </c>
      <c r="G11" s="36">
        <v>4.1666666666666664E-2</v>
      </c>
      <c r="H11" s="21">
        <v>0.78900000000000003</v>
      </c>
      <c r="I11" s="31">
        <f t="shared" si="2"/>
        <v>16.447208068960453</v>
      </c>
      <c r="J11" s="34">
        <f t="shared" si="3"/>
        <v>1.3601841073030294</v>
      </c>
      <c r="K11" s="35">
        <v>44747</v>
      </c>
      <c r="L11" s="36">
        <v>4.1666666666666664E-2</v>
      </c>
      <c r="M11" s="21">
        <v>0.79200000000000004</v>
      </c>
      <c r="N11" s="31">
        <f t="shared" si="4"/>
        <v>16.547040905967066</v>
      </c>
      <c r="O11" s="34">
        <f t="shared" si="5"/>
        <v>1.3684402829234763</v>
      </c>
      <c r="P11" s="35">
        <v>44749</v>
      </c>
      <c r="Q11" s="36">
        <v>4.1666666666666664E-2</v>
      </c>
      <c r="R11" s="21">
        <v>0.76400000000000001</v>
      </c>
      <c r="S11" s="31">
        <f t="shared" si="6"/>
        <v>15.624068435542075</v>
      </c>
      <c r="T11" s="34">
        <f t="shared" si="7"/>
        <v>1.2921104596193296</v>
      </c>
    </row>
    <row r="12" spans="1:20" x14ac:dyDescent="0.25">
      <c r="A12" s="35">
        <v>44743</v>
      </c>
      <c r="B12" s="36">
        <v>8.3333333333333329E-2</v>
      </c>
      <c r="C12" s="21">
        <v>0.79700000000000004</v>
      </c>
      <c r="D12" s="31">
        <f t="shared" si="0"/>
        <v>16.713929013664718</v>
      </c>
      <c r="E12" s="34">
        <f t="shared" si="1"/>
        <v>1.3822419294300721</v>
      </c>
      <c r="F12" s="35">
        <v>44745</v>
      </c>
      <c r="G12" s="36">
        <v>8.3333333333333329E-2</v>
      </c>
      <c r="H12" s="21">
        <v>0.77500000000000002</v>
      </c>
      <c r="I12" s="31">
        <f t="shared" si="2"/>
        <v>15.98430801788081</v>
      </c>
      <c r="J12" s="34">
        <f t="shared" si="3"/>
        <v>1.3219022730787429</v>
      </c>
      <c r="K12" s="35">
        <v>44747</v>
      </c>
      <c r="L12" s="36">
        <v>8.3333333333333329E-2</v>
      </c>
      <c r="M12" s="21">
        <v>0.79100000000000004</v>
      </c>
      <c r="N12" s="31">
        <f t="shared" si="4"/>
        <v>16.513738265736073</v>
      </c>
      <c r="O12" s="34">
        <f t="shared" si="5"/>
        <v>1.3656861545763732</v>
      </c>
      <c r="P12" s="35">
        <v>44749</v>
      </c>
      <c r="Q12" s="36">
        <v>8.3333333333333329E-2</v>
      </c>
      <c r="R12" s="21">
        <v>0.76</v>
      </c>
      <c r="S12" s="31">
        <f t="shared" si="6"/>
        <v>15.493832640187897</v>
      </c>
      <c r="T12" s="34">
        <f t="shared" si="7"/>
        <v>1.2813399593435391</v>
      </c>
    </row>
    <row r="13" spans="1:20" x14ac:dyDescent="0.25">
      <c r="A13" s="35">
        <v>44743</v>
      </c>
      <c r="B13" s="36">
        <v>0.125</v>
      </c>
      <c r="C13" s="21">
        <v>0.79800000000000004</v>
      </c>
      <c r="D13" s="31">
        <f t="shared" si="0"/>
        <v>16.747381527288503</v>
      </c>
      <c r="E13" s="34">
        <f t="shared" si="1"/>
        <v>1.3850084523067592</v>
      </c>
      <c r="F13" s="35">
        <v>44745</v>
      </c>
      <c r="G13" s="36">
        <v>0.125</v>
      </c>
      <c r="H13" s="21">
        <v>0.77900000000000003</v>
      </c>
      <c r="I13" s="31">
        <f t="shared" si="2"/>
        <v>16.116062112865695</v>
      </c>
      <c r="J13" s="34">
        <f t="shared" si="3"/>
        <v>1.3327983367339928</v>
      </c>
      <c r="K13" s="35">
        <v>44747</v>
      </c>
      <c r="L13" s="36">
        <v>0.125</v>
      </c>
      <c r="M13" s="21">
        <v>0.78700000000000003</v>
      </c>
      <c r="N13" s="31">
        <f t="shared" si="4"/>
        <v>16.380778069461073</v>
      </c>
      <c r="O13" s="34">
        <f t="shared" si="5"/>
        <v>1.3546903463444306</v>
      </c>
      <c r="P13" s="35">
        <v>44749</v>
      </c>
      <c r="Q13" s="36">
        <v>0.125</v>
      </c>
      <c r="R13" s="21">
        <v>0.76600000000000001</v>
      </c>
      <c r="S13" s="31">
        <f t="shared" si="6"/>
        <v>15.689338657913376</v>
      </c>
      <c r="T13" s="34">
        <f t="shared" si="7"/>
        <v>1.2975083070094362</v>
      </c>
    </row>
    <row r="14" spans="1:20" x14ac:dyDescent="0.25">
      <c r="A14" s="35">
        <v>44743</v>
      </c>
      <c r="B14" s="36">
        <v>0.16666666666666666</v>
      </c>
      <c r="C14" s="21">
        <v>0.79900000000000004</v>
      </c>
      <c r="D14" s="31">
        <f t="shared" si="0"/>
        <v>16.780858975303879</v>
      </c>
      <c r="E14" s="34">
        <f t="shared" si="1"/>
        <v>1.3877770372576308</v>
      </c>
      <c r="F14" s="35">
        <v>44745</v>
      </c>
      <c r="G14" s="36">
        <v>0.16666666666666666</v>
      </c>
      <c r="H14" s="21">
        <v>0.78700000000000003</v>
      </c>
      <c r="I14" s="31">
        <f t="shared" si="2"/>
        <v>16.380778069461073</v>
      </c>
      <c r="J14" s="34">
        <f t="shared" si="3"/>
        <v>1.3546903463444306</v>
      </c>
      <c r="K14" s="35">
        <v>44747</v>
      </c>
      <c r="L14" s="36">
        <v>0.16666666666666666</v>
      </c>
      <c r="M14" s="21">
        <v>0.78500000000000003</v>
      </c>
      <c r="N14" s="31">
        <f t="shared" si="4"/>
        <v>16.314448370392427</v>
      </c>
      <c r="O14" s="34">
        <f t="shared" si="5"/>
        <v>1.3492048802314536</v>
      </c>
      <c r="P14" s="35">
        <v>44749</v>
      </c>
      <c r="Q14" s="36">
        <v>0.16666666666666666</v>
      </c>
      <c r="R14" s="21">
        <v>0.76300000000000001</v>
      </c>
      <c r="S14" s="31">
        <f t="shared" si="6"/>
        <v>15.59147138530129</v>
      </c>
      <c r="T14" s="34">
        <f t="shared" si="7"/>
        <v>1.2894146835644167</v>
      </c>
    </row>
    <row r="15" spans="1:20" x14ac:dyDescent="0.25">
      <c r="A15" s="35">
        <v>44743</v>
      </c>
      <c r="B15" s="36">
        <v>0.20833333333333334</v>
      </c>
      <c r="C15" s="21">
        <v>0.79300000000000004</v>
      </c>
      <c r="D15" s="31">
        <f t="shared" si="0"/>
        <v>16.580368557000284</v>
      </c>
      <c r="E15" s="34">
        <f t="shared" si="1"/>
        <v>1.3711964796639233</v>
      </c>
      <c r="F15" s="35">
        <v>44745</v>
      </c>
      <c r="G15" s="36">
        <v>0.20833333333333334</v>
      </c>
      <c r="H15" s="21">
        <v>0.78600000000000003</v>
      </c>
      <c r="I15" s="31">
        <f t="shared" si="2"/>
        <v>16.347600675911362</v>
      </c>
      <c r="J15" s="34">
        <f t="shared" si="3"/>
        <v>1.3519465758978697</v>
      </c>
      <c r="K15" s="35">
        <v>44747</v>
      </c>
      <c r="L15" s="36">
        <v>0.20833333333333334</v>
      </c>
      <c r="M15" s="21">
        <v>0.78700000000000003</v>
      </c>
      <c r="N15" s="31">
        <f t="shared" si="4"/>
        <v>16.380778069461073</v>
      </c>
      <c r="O15" s="34">
        <f t="shared" si="5"/>
        <v>1.3546903463444306</v>
      </c>
      <c r="P15" s="35">
        <v>44749</v>
      </c>
      <c r="Q15" s="36">
        <v>0.20833333333333334</v>
      </c>
      <c r="R15" s="21">
        <v>0.76400000000000001</v>
      </c>
      <c r="S15" s="31">
        <f t="shared" si="6"/>
        <v>15.624068435542075</v>
      </c>
      <c r="T15" s="34">
        <f t="shared" si="7"/>
        <v>1.2921104596193296</v>
      </c>
    </row>
    <row r="16" spans="1:20" x14ac:dyDescent="0.25">
      <c r="A16" s="35">
        <v>44743</v>
      </c>
      <c r="B16" s="36">
        <v>0.25</v>
      </c>
      <c r="C16" s="21">
        <v>0.79900000000000004</v>
      </c>
      <c r="D16" s="31">
        <f t="shared" si="0"/>
        <v>16.780858975303879</v>
      </c>
      <c r="E16" s="34">
        <f t="shared" si="1"/>
        <v>1.3877770372576308</v>
      </c>
      <c r="F16" s="35">
        <v>44745</v>
      </c>
      <c r="G16" s="36">
        <v>0.25</v>
      </c>
      <c r="H16" s="21">
        <v>0.77900000000000003</v>
      </c>
      <c r="I16" s="31">
        <f t="shared" si="2"/>
        <v>16.116062112865695</v>
      </c>
      <c r="J16" s="34">
        <f t="shared" si="3"/>
        <v>1.3327983367339928</v>
      </c>
      <c r="K16" s="35">
        <v>44747</v>
      </c>
      <c r="L16" s="36">
        <v>0.25</v>
      </c>
      <c r="M16" s="21">
        <v>0.79500000000000004</v>
      </c>
      <c r="N16" s="31">
        <f t="shared" si="4"/>
        <v>16.647098840330045</v>
      </c>
      <c r="O16" s="34">
        <f t="shared" si="5"/>
        <v>1.3767150740952947</v>
      </c>
      <c r="P16" s="35">
        <v>44749</v>
      </c>
      <c r="Q16" s="36">
        <v>0.25</v>
      </c>
      <c r="R16" s="21">
        <v>0.77900000000000003</v>
      </c>
      <c r="S16" s="31">
        <f t="shared" si="6"/>
        <v>16.116062112865695</v>
      </c>
      <c r="T16" s="34">
        <f t="shared" si="7"/>
        <v>1.3327983367339928</v>
      </c>
    </row>
    <row r="17" spans="1:20" x14ac:dyDescent="0.25">
      <c r="A17" s="35">
        <v>44743</v>
      </c>
      <c r="B17" s="36">
        <v>0.29166666666666669</v>
      </c>
      <c r="C17" s="21">
        <v>0.80400000000000005</v>
      </c>
      <c r="D17" s="31">
        <f t="shared" si="0"/>
        <v>16.948619789049882</v>
      </c>
      <c r="E17" s="34">
        <f t="shared" si="1"/>
        <v>1.4016508565544252</v>
      </c>
      <c r="F17" s="35">
        <v>44745</v>
      </c>
      <c r="G17" s="36">
        <v>0.29166666666666669</v>
      </c>
      <c r="H17" s="21">
        <v>0.78600000000000003</v>
      </c>
      <c r="I17" s="31">
        <f t="shared" si="2"/>
        <v>16.347600675911362</v>
      </c>
      <c r="J17" s="34">
        <f t="shared" si="3"/>
        <v>1.3519465758978697</v>
      </c>
      <c r="K17" s="35">
        <v>44747</v>
      </c>
      <c r="L17" s="36">
        <v>0.29166666666666669</v>
      </c>
      <c r="M17" s="21">
        <v>0.77400000000000002</v>
      </c>
      <c r="N17" s="31">
        <f t="shared" si="4"/>
        <v>15.951432540673897</v>
      </c>
      <c r="O17" s="34">
        <f t="shared" si="5"/>
        <v>1.3191834711137311</v>
      </c>
      <c r="P17" s="35">
        <v>44749</v>
      </c>
      <c r="Q17" s="36">
        <v>0.29166666666666669</v>
      </c>
      <c r="R17" s="21">
        <v>0.78200000000000003</v>
      </c>
      <c r="S17" s="31">
        <f t="shared" si="6"/>
        <v>16.215142111656384</v>
      </c>
      <c r="T17" s="34">
        <f t="shared" si="7"/>
        <v>1.3409922526339828</v>
      </c>
    </row>
    <row r="18" spans="1:20" x14ac:dyDescent="0.25">
      <c r="A18" s="35">
        <v>44743</v>
      </c>
      <c r="B18" s="36">
        <v>0.33333333333333331</v>
      </c>
      <c r="C18" s="21">
        <v>0.81</v>
      </c>
      <c r="D18" s="31">
        <f t="shared" si="0"/>
        <v>17.150752969341628</v>
      </c>
      <c r="E18" s="34">
        <f t="shared" si="1"/>
        <v>1.4183672705645525</v>
      </c>
      <c r="F18" s="35">
        <v>44745</v>
      </c>
      <c r="G18" s="36">
        <v>0.33333333333333331</v>
      </c>
      <c r="H18" s="21">
        <v>0.77600000000000002</v>
      </c>
      <c r="I18" s="31">
        <f t="shared" si="2"/>
        <v>16.017208726878859</v>
      </c>
      <c r="J18" s="34">
        <f t="shared" si="3"/>
        <v>1.3246231617128816</v>
      </c>
      <c r="K18" s="35">
        <v>44747</v>
      </c>
      <c r="L18" s="36">
        <v>0.33333333333333331</v>
      </c>
      <c r="M18" s="21">
        <v>0.78700000000000003</v>
      </c>
      <c r="N18" s="31">
        <f t="shared" si="4"/>
        <v>16.380778069461073</v>
      </c>
      <c r="O18" s="34">
        <f t="shared" si="5"/>
        <v>1.3546903463444306</v>
      </c>
      <c r="P18" s="35">
        <v>44749</v>
      </c>
      <c r="Q18" s="36">
        <v>0.33333333333333331</v>
      </c>
      <c r="R18" s="21">
        <v>0.76900000000000002</v>
      </c>
      <c r="S18" s="31">
        <f t="shared" si="6"/>
        <v>15.787434094742864</v>
      </c>
      <c r="T18" s="34">
        <f t="shared" si="7"/>
        <v>1.3056207996352347</v>
      </c>
    </row>
    <row r="19" spans="1:20" x14ac:dyDescent="0.25">
      <c r="A19" s="35">
        <v>44743</v>
      </c>
      <c r="B19" s="36">
        <v>0.375</v>
      </c>
      <c r="C19" s="21">
        <v>0.79900000000000004</v>
      </c>
      <c r="D19" s="31">
        <f t="shared" si="0"/>
        <v>16.780858975303879</v>
      </c>
      <c r="E19" s="34">
        <f t="shared" si="1"/>
        <v>1.3877770372576308</v>
      </c>
      <c r="F19" s="35">
        <v>44745</v>
      </c>
      <c r="G19" s="36">
        <v>0.375</v>
      </c>
      <c r="H19" s="21">
        <v>0.79100000000000004</v>
      </c>
      <c r="I19" s="31">
        <f t="shared" si="2"/>
        <v>16.513738265736073</v>
      </c>
      <c r="J19" s="34">
        <f t="shared" si="3"/>
        <v>1.3656861545763732</v>
      </c>
      <c r="K19" s="35">
        <v>44747</v>
      </c>
      <c r="L19" s="36">
        <v>0.375</v>
      </c>
      <c r="M19" s="21">
        <v>0.80300000000000005</v>
      </c>
      <c r="N19" s="31">
        <f t="shared" si="4"/>
        <v>16.915017858482056</v>
      </c>
      <c r="O19" s="34">
        <f t="shared" si="5"/>
        <v>1.3988719768964659</v>
      </c>
      <c r="P19" s="35">
        <v>44749</v>
      </c>
      <c r="Q19" s="36">
        <v>0.375</v>
      </c>
      <c r="R19" s="21">
        <v>0.78500000000000003</v>
      </c>
      <c r="S19" s="31">
        <f t="shared" si="6"/>
        <v>16.314448370392427</v>
      </c>
      <c r="T19" s="34">
        <f t="shared" si="7"/>
        <v>1.3492048802314536</v>
      </c>
    </row>
    <row r="20" spans="1:20" x14ac:dyDescent="0.25">
      <c r="A20" s="35">
        <v>44743</v>
      </c>
      <c r="B20" s="36">
        <v>0.41666666666666669</v>
      </c>
      <c r="C20" s="21">
        <v>0.80100000000000005</v>
      </c>
      <c r="D20" s="31">
        <f t="shared" si="0"/>
        <v>16.847888623905156</v>
      </c>
      <c r="E20" s="34">
        <f t="shared" si="1"/>
        <v>1.3933203891969563</v>
      </c>
      <c r="F20" s="35">
        <v>44745</v>
      </c>
      <c r="G20" s="36">
        <v>0.41666666666666669</v>
      </c>
      <c r="H20" s="21">
        <v>0.78800000000000003</v>
      </c>
      <c r="I20" s="31">
        <f t="shared" si="2"/>
        <v>16.413980538112703</v>
      </c>
      <c r="J20" s="34">
        <f t="shared" si="3"/>
        <v>1.3574361905019205</v>
      </c>
      <c r="K20" s="35">
        <v>44747</v>
      </c>
      <c r="L20" s="36">
        <v>0.41666666666666669</v>
      </c>
      <c r="M20" s="21">
        <v>0.79100000000000004</v>
      </c>
      <c r="N20" s="31">
        <f t="shared" si="4"/>
        <v>16.513738265736073</v>
      </c>
      <c r="O20" s="34">
        <f t="shared" si="5"/>
        <v>1.3656861545763732</v>
      </c>
      <c r="P20" s="35">
        <v>44749</v>
      </c>
      <c r="Q20" s="36">
        <v>0.41666666666666669</v>
      </c>
      <c r="R20" s="21">
        <v>0.77800000000000002</v>
      </c>
      <c r="S20" s="31">
        <f t="shared" si="6"/>
        <v>16.083085787522883</v>
      </c>
      <c r="T20" s="34">
        <f t="shared" si="7"/>
        <v>1.3300711946281423</v>
      </c>
    </row>
    <row r="21" spans="1:20" x14ac:dyDescent="0.25">
      <c r="A21" s="35">
        <v>44743</v>
      </c>
      <c r="B21" s="36">
        <v>0.45833333333333331</v>
      </c>
      <c r="C21" s="21">
        <v>0.80400000000000005</v>
      </c>
      <c r="D21" s="31">
        <f t="shared" si="0"/>
        <v>16.948619789049882</v>
      </c>
      <c r="E21" s="34">
        <f t="shared" si="1"/>
        <v>1.4016508565544252</v>
      </c>
      <c r="F21" s="35">
        <v>44745</v>
      </c>
      <c r="G21" s="36">
        <v>0.45833333333333331</v>
      </c>
      <c r="H21" s="21">
        <v>0.79200000000000004</v>
      </c>
      <c r="I21" s="31">
        <f t="shared" si="2"/>
        <v>16.547040905967066</v>
      </c>
      <c r="J21" s="34">
        <f t="shared" si="3"/>
        <v>1.3684402829234763</v>
      </c>
      <c r="K21" s="35">
        <v>44747</v>
      </c>
      <c r="L21" s="36">
        <v>0.45833333333333331</v>
      </c>
      <c r="M21" s="21">
        <v>0.77200000000000002</v>
      </c>
      <c r="N21" s="31">
        <f t="shared" si="4"/>
        <v>15.885757334502578</v>
      </c>
      <c r="O21" s="34">
        <f t="shared" si="5"/>
        <v>1.3137521315633631</v>
      </c>
      <c r="P21" s="35">
        <v>44749</v>
      </c>
      <c r="Q21" s="36">
        <v>0.45833333333333331</v>
      </c>
      <c r="R21" s="21">
        <v>0.76900000000000002</v>
      </c>
      <c r="S21" s="31">
        <f t="shared" si="6"/>
        <v>15.787434094742864</v>
      </c>
      <c r="T21" s="34">
        <f t="shared" si="7"/>
        <v>1.3056207996352347</v>
      </c>
    </row>
    <row r="22" spans="1:20" x14ac:dyDescent="0.25">
      <c r="A22" s="35">
        <v>44743</v>
      </c>
      <c r="B22" s="36">
        <v>0.5</v>
      </c>
      <c r="C22" s="21">
        <v>0.79500000000000004</v>
      </c>
      <c r="D22" s="31">
        <f t="shared" si="0"/>
        <v>16.647098840330045</v>
      </c>
      <c r="E22" s="34">
        <f t="shared" si="1"/>
        <v>1.3767150740952947</v>
      </c>
      <c r="F22" s="35">
        <v>44745</v>
      </c>
      <c r="G22" s="36">
        <v>0.5</v>
      </c>
      <c r="H22" s="21">
        <v>0.78400000000000003</v>
      </c>
      <c r="I22" s="31">
        <f t="shared" si="2"/>
        <v>16.281321165856269</v>
      </c>
      <c r="J22" s="34">
        <f t="shared" si="3"/>
        <v>1.3464652604163134</v>
      </c>
      <c r="K22" s="35">
        <v>44747</v>
      </c>
      <c r="L22" s="36">
        <v>0.5</v>
      </c>
      <c r="M22" s="21">
        <v>0.76200000000000001</v>
      </c>
      <c r="N22" s="31">
        <f t="shared" si="4"/>
        <v>15.558899726988235</v>
      </c>
      <c r="O22" s="34">
        <f t="shared" si="5"/>
        <v>1.2867210074219271</v>
      </c>
      <c r="P22" s="35">
        <v>44749</v>
      </c>
      <c r="Q22" s="36">
        <v>0.5</v>
      </c>
      <c r="R22" s="21">
        <v>0.76400000000000001</v>
      </c>
      <c r="S22" s="31">
        <f t="shared" si="6"/>
        <v>15.624068435542075</v>
      </c>
      <c r="T22" s="34">
        <f t="shared" si="7"/>
        <v>1.2921104596193296</v>
      </c>
    </row>
    <row r="23" spans="1:20" x14ac:dyDescent="0.25">
      <c r="A23" s="35">
        <v>44743</v>
      </c>
      <c r="B23" s="36">
        <v>0.54166666666666663</v>
      </c>
      <c r="C23" s="21">
        <v>0.77400000000000002</v>
      </c>
      <c r="D23" s="31">
        <f t="shared" si="0"/>
        <v>15.951432540673897</v>
      </c>
      <c r="E23" s="34">
        <f t="shared" si="1"/>
        <v>1.3191834711137311</v>
      </c>
      <c r="F23" s="35">
        <v>44745</v>
      </c>
      <c r="G23" s="36">
        <v>0.54166666666666663</v>
      </c>
      <c r="H23" s="21">
        <v>0.78200000000000003</v>
      </c>
      <c r="I23" s="31">
        <f t="shared" si="2"/>
        <v>16.215142111656384</v>
      </c>
      <c r="J23" s="34">
        <f t="shared" si="3"/>
        <v>1.3409922526339828</v>
      </c>
      <c r="K23" s="35">
        <v>44747</v>
      </c>
      <c r="L23" s="36">
        <v>0.54166666666666663</v>
      </c>
      <c r="M23" s="21">
        <v>0.75800000000000001</v>
      </c>
      <c r="N23" s="31">
        <f t="shared" si="4"/>
        <v>15.428867283475974</v>
      </c>
      <c r="O23" s="34">
        <f t="shared" si="5"/>
        <v>1.275967324343463</v>
      </c>
      <c r="P23" s="35">
        <v>44749</v>
      </c>
      <c r="Q23" s="36">
        <v>0.54166666666666663</v>
      </c>
      <c r="R23" s="21">
        <v>0.77400000000000002</v>
      </c>
      <c r="S23" s="31">
        <f t="shared" si="6"/>
        <v>15.951432540673897</v>
      </c>
      <c r="T23" s="34">
        <f t="shared" si="7"/>
        <v>1.3191834711137311</v>
      </c>
    </row>
    <row r="24" spans="1:20" x14ac:dyDescent="0.25">
      <c r="A24" s="35">
        <v>44743</v>
      </c>
      <c r="B24" s="36">
        <v>0.58333333333333337</v>
      </c>
      <c r="C24" s="21">
        <v>0.76800000000000002</v>
      </c>
      <c r="D24" s="31">
        <f t="shared" si="0"/>
        <v>15.754710286562492</v>
      </c>
      <c r="E24" s="34">
        <f t="shared" si="1"/>
        <v>1.3029145406987179</v>
      </c>
      <c r="F24" s="35">
        <v>44745</v>
      </c>
      <c r="G24" s="36">
        <v>0.58333333333333337</v>
      </c>
      <c r="H24" s="21">
        <v>0.78100000000000003</v>
      </c>
      <c r="I24" s="31">
        <f t="shared" si="2"/>
        <v>16.182090288012994</v>
      </c>
      <c r="J24" s="34">
        <f t="shared" si="3"/>
        <v>1.3382588668186746</v>
      </c>
      <c r="K24" s="35">
        <v>44747</v>
      </c>
      <c r="L24" s="36">
        <v>0.58333333333333337</v>
      </c>
      <c r="M24" s="21">
        <v>0.746</v>
      </c>
      <c r="N24" s="31">
        <f t="shared" si="4"/>
        <v>15.041217592718777</v>
      </c>
      <c r="O24" s="34">
        <f t="shared" si="5"/>
        <v>1.2439086949178428</v>
      </c>
      <c r="P24" s="35">
        <v>44749</v>
      </c>
      <c r="Q24" s="36">
        <v>0.58333333333333337</v>
      </c>
      <c r="R24" s="21">
        <v>0.76700000000000002</v>
      </c>
      <c r="S24" s="31">
        <f t="shared" si="6"/>
        <v>15.722011803159019</v>
      </c>
      <c r="T24" s="34">
        <f t="shared" si="7"/>
        <v>1.3002103761212507</v>
      </c>
    </row>
    <row r="25" spans="1:20" x14ac:dyDescent="0.25">
      <c r="A25" s="35">
        <v>44743</v>
      </c>
      <c r="B25" s="36">
        <v>0.625</v>
      </c>
      <c r="C25" s="21">
        <v>0.753</v>
      </c>
      <c r="D25" s="31">
        <f t="shared" si="0"/>
        <v>15.266899675409968</v>
      </c>
      <c r="E25" s="34">
        <f t="shared" si="1"/>
        <v>1.2625726031564044</v>
      </c>
      <c r="F25" s="35">
        <v>44745</v>
      </c>
      <c r="G25" s="36">
        <v>0.625</v>
      </c>
      <c r="H25" s="21">
        <v>0.78100000000000003</v>
      </c>
      <c r="I25" s="31">
        <f t="shared" si="2"/>
        <v>16.182090288012994</v>
      </c>
      <c r="J25" s="34">
        <f t="shared" si="3"/>
        <v>1.3382588668186746</v>
      </c>
      <c r="K25" s="35">
        <v>44747</v>
      </c>
      <c r="L25" s="36">
        <v>0.625</v>
      </c>
      <c r="M25" s="21">
        <v>0.748</v>
      </c>
      <c r="N25" s="31">
        <f t="shared" si="4"/>
        <v>15.105570271207563</v>
      </c>
      <c r="O25" s="34">
        <f t="shared" si="5"/>
        <v>1.2492306614288655</v>
      </c>
      <c r="P25" s="35">
        <v>44749</v>
      </c>
      <c r="Q25" s="36">
        <v>0.625</v>
      </c>
      <c r="R25" s="21">
        <v>0.76700000000000002</v>
      </c>
      <c r="S25" s="31">
        <f t="shared" si="6"/>
        <v>15.722011803159019</v>
      </c>
      <c r="T25" s="34">
        <f t="shared" si="7"/>
        <v>1.3002103761212507</v>
      </c>
    </row>
    <row r="26" spans="1:20" x14ac:dyDescent="0.25">
      <c r="A26" s="35">
        <v>44743</v>
      </c>
      <c r="B26" s="36">
        <v>0.66666666666666663</v>
      </c>
      <c r="C26" s="21">
        <v>0.77400000000000002</v>
      </c>
      <c r="D26" s="31">
        <f t="shared" si="0"/>
        <v>15.951432540673897</v>
      </c>
      <c r="E26" s="34">
        <f t="shared" si="1"/>
        <v>1.3191834711137311</v>
      </c>
      <c r="F26" s="35">
        <v>44745</v>
      </c>
      <c r="G26" s="36">
        <v>0.66666666666666663</v>
      </c>
      <c r="H26" s="21">
        <v>0.78100000000000003</v>
      </c>
      <c r="I26" s="31">
        <f t="shared" si="2"/>
        <v>16.182090288012994</v>
      </c>
      <c r="J26" s="34">
        <f t="shared" si="3"/>
        <v>1.3382588668186746</v>
      </c>
      <c r="K26" s="35">
        <v>44747</v>
      </c>
      <c r="L26" s="36">
        <v>0.66666666666666663</v>
      </c>
      <c r="M26" s="21">
        <v>0.74199999999999999</v>
      </c>
      <c r="N26" s="31">
        <f t="shared" si="4"/>
        <v>14.912819846811541</v>
      </c>
      <c r="O26" s="34">
        <f t="shared" si="5"/>
        <v>1.2332902013313143</v>
      </c>
      <c r="P26" s="35">
        <v>44749</v>
      </c>
      <c r="Q26" s="36">
        <v>0.66666666666666663</v>
      </c>
      <c r="R26" s="21">
        <v>0.76</v>
      </c>
      <c r="S26" s="31">
        <f t="shared" si="6"/>
        <v>15.493832640187897</v>
      </c>
      <c r="T26" s="34">
        <f t="shared" si="7"/>
        <v>1.2813399593435391</v>
      </c>
    </row>
    <row r="27" spans="1:20" x14ac:dyDescent="0.25">
      <c r="A27" s="35">
        <v>44743</v>
      </c>
      <c r="B27" s="36">
        <v>0.70833333333333337</v>
      </c>
      <c r="C27" s="21">
        <v>0.76500000000000001</v>
      </c>
      <c r="D27" s="31">
        <f t="shared" si="0"/>
        <v>15.656690864231031</v>
      </c>
      <c r="E27" s="34">
        <f t="shared" si="1"/>
        <v>1.2948083344719061</v>
      </c>
      <c r="F27" s="35">
        <v>44745</v>
      </c>
      <c r="G27" s="36">
        <v>0.70833333333333337</v>
      </c>
      <c r="H27" s="21">
        <v>0.77800000000000002</v>
      </c>
      <c r="I27" s="31">
        <f t="shared" si="2"/>
        <v>16.083085787522883</v>
      </c>
      <c r="J27" s="34">
        <f t="shared" si="3"/>
        <v>1.3300711946281423</v>
      </c>
      <c r="K27" s="35">
        <v>44747</v>
      </c>
      <c r="L27" s="36">
        <v>0.70833333333333337</v>
      </c>
      <c r="M27" s="21">
        <v>0.746</v>
      </c>
      <c r="N27" s="31">
        <f t="shared" si="4"/>
        <v>15.041217592718777</v>
      </c>
      <c r="O27" s="34">
        <f t="shared" si="5"/>
        <v>1.2439086949178428</v>
      </c>
      <c r="P27" s="35">
        <v>44749</v>
      </c>
      <c r="Q27" s="36">
        <v>0.70833333333333337</v>
      </c>
      <c r="R27" s="21">
        <v>0.76200000000000001</v>
      </c>
      <c r="S27" s="31">
        <f t="shared" si="6"/>
        <v>15.558899726988235</v>
      </c>
      <c r="T27" s="34">
        <f t="shared" si="7"/>
        <v>1.2867210074219271</v>
      </c>
    </row>
    <row r="28" spans="1:20" x14ac:dyDescent="0.25">
      <c r="A28" s="35">
        <v>44743</v>
      </c>
      <c r="B28" s="36">
        <v>0.75</v>
      </c>
      <c r="C28" s="21">
        <v>0.77300000000000002</v>
      </c>
      <c r="D28" s="31">
        <f t="shared" si="0"/>
        <v>15.918582308469393</v>
      </c>
      <c r="E28" s="34">
        <f t="shared" si="1"/>
        <v>1.3164667569104187</v>
      </c>
      <c r="F28" s="35">
        <v>44745</v>
      </c>
      <c r="G28" s="36">
        <v>0.75</v>
      </c>
      <c r="H28" s="21">
        <v>0.78500000000000003</v>
      </c>
      <c r="I28" s="31">
        <f t="shared" si="2"/>
        <v>16.314448370392427</v>
      </c>
      <c r="J28" s="34">
        <f t="shared" si="3"/>
        <v>1.3492048802314536</v>
      </c>
      <c r="K28" s="35">
        <v>44747</v>
      </c>
      <c r="L28" s="36">
        <v>0.75</v>
      </c>
      <c r="M28" s="21">
        <v>0.74399999999999999</v>
      </c>
      <c r="N28" s="31">
        <f t="shared" si="4"/>
        <v>14.976967414047092</v>
      </c>
      <c r="O28" s="34">
        <f t="shared" si="5"/>
        <v>1.2385952051416944</v>
      </c>
      <c r="P28" s="35">
        <v>44749</v>
      </c>
      <c r="Q28" s="36">
        <v>0.75</v>
      </c>
      <c r="R28" s="21">
        <v>0.76400000000000001</v>
      </c>
      <c r="S28" s="31">
        <f t="shared" si="6"/>
        <v>15.624068435542075</v>
      </c>
      <c r="T28" s="34">
        <f t="shared" si="7"/>
        <v>1.2921104596193296</v>
      </c>
    </row>
    <row r="29" spans="1:20" x14ac:dyDescent="0.25">
      <c r="A29" s="35">
        <v>44743</v>
      </c>
      <c r="B29" s="36">
        <v>0.79166666666666663</v>
      </c>
      <c r="C29" s="21">
        <v>0.77700000000000002</v>
      </c>
      <c r="D29" s="31">
        <f t="shared" si="0"/>
        <v>16.050134654480708</v>
      </c>
      <c r="E29" s="34">
        <f t="shared" si="1"/>
        <v>1.3273461359255545</v>
      </c>
      <c r="F29" s="35">
        <v>44745</v>
      </c>
      <c r="G29" s="36">
        <v>0.79166666666666663</v>
      </c>
      <c r="H29" s="21">
        <v>0.78700000000000003</v>
      </c>
      <c r="I29" s="31">
        <f t="shared" si="2"/>
        <v>16.380778069461073</v>
      </c>
      <c r="J29" s="34">
        <f t="shared" si="3"/>
        <v>1.3546903463444306</v>
      </c>
      <c r="K29" s="35">
        <v>44747</v>
      </c>
      <c r="L29" s="36">
        <v>0.79166666666666663</v>
      </c>
      <c r="M29" s="21">
        <v>0.754</v>
      </c>
      <c r="N29" s="31">
        <f t="shared" si="4"/>
        <v>15.299242195666688</v>
      </c>
      <c r="O29" s="34">
        <f t="shared" si="5"/>
        <v>1.2652473295816351</v>
      </c>
      <c r="P29" s="35">
        <v>44749</v>
      </c>
      <c r="Q29" s="36">
        <v>0.79166666666666663</v>
      </c>
      <c r="R29" s="21">
        <v>0.77400000000000002</v>
      </c>
      <c r="S29" s="31">
        <f t="shared" si="6"/>
        <v>15.951432540673897</v>
      </c>
      <c r="T29" s="34">
        <f t="shared" si="7"/>
        <v>1.3191834711137311</v>
      </c>
    </row>
    <row r="30" spans="1:20" x14ac:dyDescent="0.25">
      <c r="A30" s="35">
        <v>44743</v>
      </c>
      <c r="B30" s="36">
        <v>0.83333333333333337</v>
      </c>
      <c r="C30" s="21">
        <v>0.77700000000000002</v>
      </c>
      <c r="D30" s="31">
        <f t="shared" si="0"/>
        <v>16.050134654480708</v>
      </c>
      <c r="E30" s="34">
        <f t="shared" si="1"/>
        <v>1.3273461359255545</v>
      </c>
      <c r="F30" s="35">
        <v>44745</v>
      </c>
      <c r="G30" s="36">
        <v>0.83333333333333337</v>
      </c>
      <c r="H30" s="21">
        <v>0.78600000000000003</v>
      </c>
      <c r="I30" s="31">
        <f t="shared" si="2"/>
        <v>16.347600675911362</v>
      </c>
      <c r="J30" s="34">
        <f t="shared" si="3"/>
        <v>1.3519465758978697</v>
      </c>
      <c r="K30" s="35">
        <v>44747</v>
      </c>
      <c r="L30" s="36">
        <v>0.83333333333333337</v>
      </c>
      <c r="M30" s="21">
        <v>0.76200000000000001</v>
      </c>
      <c r="N30" s="31">
        <f t="shared" si="4"/>
        <v>15.558899726988235</v>
      </c>
      <c r="O30" s="34">
        <f t="shared" si="5"/>
        <v>1.2867210074219271</v>
      </c>
      <c r="P30" s="35">
        <v>44749</v>
      </c>
      <c r="Q30" s="36">
        <v>0.83333333333333337</v>
      </c>
      <c r="R30" s="21">
        <v>0.77400000000000002</v>
      </c>
      <c r="S30" s="31">
        <f t="shared" si="6"/>
        <v>15.951432540673897</v>
      </c>
      <c r="T30" s="34">
        <f t="shared" si="7"/>
        <v>1.3191834711137311</v>
      </c>
    </row>
    <row r="31" spans="1:20" x14ac:dyDescent="0.25">
      <c r="A31" s="35">
        <v>44743</v>
      </c>
      <c r="B31" s="36">
        <v>0.875</v>
      </c>
      <c r="C31" s="21">
        <v>0.78700000000000003</v>
      </c>
      <c r="D31" s="31">
        <f t="shared" si="0"/>
        <v>16.380778069461073</v>
      </c>
      <c r="E31" s="34">
        <f t="shared" si="1"/>
        <v>1.3546903463444306</v>
      </c>
      <c r="F31" s="35">
        <v>44745</v>
      </c>
      <c r="G31" s="36">
        <v>0.875</v>
      </c>
      <c r="H31" s="21">
        <v>0.78900000000000003</v>
      </c>
      <c r="I31" s="31">
        <f t="shared" si="2"/>
        <v>16.447208068960453</v>
      </c>
      <c r="J31" s="34">
        <f t="shared" si="3"/>
        <v>1.3601841073030294</v>
      </c>
      <c r="K31" s="35">
        <v>44747</v>
      </c>
      <c r="L31" s="36">
        <v>0.875</v>
      </c>
      <c r="M31" s="21">
        <v>0.76600000000000001</v>
      </c>
      <c r="N31" s="31">
        <f t="shared" si="4"/>
        <v>15.689338657913376</v>
      </c>
      <c r="O31" s="34">
        <f t="shared" si="5"/>
        <v>1.2975083070094362</v>
      </c>
      <c r="P31" s="35">
        <v>44749</v>
      </c>
      <c r="Q31" s="36">
        <v>0.875</v>
      </c>
      <c r="R31" s="21">
        <v>0.77400000000000002</v>
      </c>
      <c r="S31" s="31">
        <f t="shared" si="6"/>
        <v>15.951432540673897</v>
      </c>
      <c r="T31" s="34">
        <f t="shared" si="7"/>
        <v>1.3191834711137311</v>
      </c>
    </row>
    <row r="32" spans="1:20" x14ac:dyDescent="0.25">
      <c r="A32" s="35">
        <v>44743</v>
      </c>
      <c r="B32" s="36">
        <v>0.91666666666666663</v>
      </c>
      <c r="C32" s="21">
        <v>0.78100000000000003</v>
      </c>
      <c r="D32" s="31">
        <f t="shared" si="0"/>
        <v>16.182090288012994</v>
      </c>
      <c r="E32" s="34">
        <f t="shared" si="1"/>
        <v>1.3382588668186746</v>
      </c>
      <c r="F32" s="35">
        <v>44745</v>
      </c>
      <c r="G32" s="36">
        <v>0.91666666666666663</v>
      </c>
      <c r="H32" s="21">
        <v>0.78400000000000003</v>
      </c>
      <c r="I32" s="31">
        <f t="shared" si="2"/>
        <v>16.281321165856269</v>
      </c>
      <c r="J32" s="34">
        <f t="shared" si="3"/>
        <v>1.3464652604163134</v>
      </c>
      <c r="K32" s="35">
        <v>44747</v>
      </c>
      <c r="L32" s="36">
        <v>0.91666666666666663</v>
      </c>
      <c r="M32" s="21">
        <v>0.76</v>
      </c>
      <c r="N32" s="31">
        <f t="shared" si="4"/>
        <v>15.493832640187897</v>
      </c>
      <c r="O32" s="34">
        <f t="shared" si="5"/>
        <v>1.2813399593435391</v>
      </c>
      <c r="P32" s="35">
        <v>44749</v>
      </c>
      <c r="Q32" s="36">
        <v>0.91666666666666663</v>
      </c>
      <c r="R32" s="21">
        <v>0.77300000000000002</v>
      </c>
      <c r="S32" s="31">
        <f t="shared" si="6"/>
        <v>15.918582308469393</v>
      </c>
      <c r="T32" s="34">
        <f t="shared" si="7"/>
        <v>1.3164667569104187</v>
      </c>
    </row>
    <row r="33" spans="1:20" x14ac:dyDescent="0.25">
      <c r="A33" s="35">
        <v>44743</v>
      </c>
      <c r="B33" s="36">
        <v>0.95833333333333337</v>
      </c>
      <c r="C33" s="21">
        <v>0.78200000000000003</v>
      </c>
      <c r="D33" s="31">
        <f t="shared" si="0"/>
        <v>16.215142111656384</v>
      </c>
      <c r="E33" s="34">
        <f t="shared" si="1"/>
        <v>1.3409922526339828</v>
      </c>
      <c r="F33" s="35">
        <v>44745</v>
      </c>
      <c r="G33" s="36">
        <v>0.95833333333333337</v>
      </c>
      <c r="H33" s="21">
        <v>0.77600000000000002</v>
      </c>
      <c r="I33" s="31">
        <f t="shared" si="2"/>
        <v>16.017208726878859</v>
      </c>
      <c r="J33" s="34">
        <f t="shared" si="3"/>
        <v>1.3246231617128816</v>
      </c>
      <c r="K33" s="35">
        <v>44747</v>
      </c>
      <c r="L33" s="36">
        <v>0.95833333333333337</v>
      </c>
      <c r="M33" s="21">
        <v>0.76700000000000002</v>
      </c>
      <c r="N33" s="31">
        <f t="shared" si="4"/>
        <v>15.722011803159019</v>
      </c>
      <c r="O33" s="34">
        <f t="shared" si="5"/>
        <v>1.3002103761212507</v>
      </c>
      <c r="P33" s="35">
        <v>44749</v>
      </c>
      <c r="Q33" s="36">
        <v>0.95833333333333337</v>
      </c>
      <c r="R33" s="21">
        <v>0.77200000000000002</v>
      </c>
      <c r="S33" s="31">
        <f t="shared" si="6"/>
        <v>15.885757334502578</v>
      </c>
      <c r="T33" s="34">
        <f t="shared" si="7"/>
        <v>1.3137521315633631</v>
      </c>
    </row>
    <row r="34" spans="1:20" x14ac:dyDescent="0.25">
      <c r="A34" s="35">
        <v>44744</v>
      </c>
      <c r="B34" s="36">
        <v>0</v>
      </c>
      <c r="C34" s="21">
        <v>0.78100000000000003</v>
      </c>
      <c r="D34" s="31">
        <f t="shared" si="0"/>
        <v>16.182090288012994</v>
      </c>
      <c r="E34" s="34">
        <f t="shared" si="1"/>
        <v>1.3382588668186746</v>
      </c>
      <c r="F34" s="35">
        <v>44746</v>
      </c>
      <c r="G34" s="36">
        <v>0</v>
      </c>
      <c r="H34" s="21">
        <v>0.79</v>
      </c>
      <c r="I34" s="31">
        <f t="shared" si="2"/>
        <v>16.480460649121536</v>
      </c>
      <c r="J34" s="34">
        <f t="shared" si="3"/>
        <v>1.362934095682351</v>
      </c>
      <c r="K34" s="35">
        <v>44748</v>
      </c>
      <c r="L34" s="36">
        <v>0</v>
      </c>
      <c r="M34" s="21">
        <v>0.76400000000000001</v>
      </c>
      <c r="N34" s="31">
        <f t="shared" si="4"/>
        <v>15.624068435542075</v>
      </c>
      <c r="O34" s="34">
        <f t="shared" si="5"/>
        <v>1.2921104596193296</v>
      </c>
      <c r="P34" s="35">
        <v>44750</v>
      </c>
      <c r="Q34" s="36">
        <v>0</v>
      </c>
      <c r="R34" s="21">
        <v>0.78</v>
      </c>
      <c r="S34" s="31">
        <f t="shared" si="6"/>
        <v>16.149063617393175</v>
      </c>
      <c r="T34" s="34">
        <f t="shared" si="7"/>
        <v>1.3355275611584154</v>
      </c>
    </row>
    <row r="35" spans="1:20" x14ac:dyDescent="0.25">
      <c r="A35" s="35">
        <v>44744</v>
      </c>
      <c r="B35" s="36">
        <v>4.1666666666666664E-2</v>
      </c>
      <c r="C35" s="21">
        <v>0.77800000000000002</v>
      </c>
      <c r="D35" s="31">
        <f t="shared" si="0"/>
        <v>16.083085787522883</v>
      </c>
      <c r="E35" s="34">
        <f t="shared" si="1"/>
        <v>1.3300711946281423</v>
      </c>
      <c r="F35" s="35">
        <v>44746</v>
      </c>
      <c r="G35" s="36">
        <v>4.1666666666666664E-2</v>
      </c>
      <c r="H35" s="21">
        <v>0.79300000000000004</v>
      </c>
      <c r="I35" s="31">
        <f t="shared" si="2"/>
        <v>16.580368557000284</v>
      </c>
      <c r="J35" s="34">
        <f t="shared" si="3"/>
        <v>1.3711964796639233</v>
      </c>
      <c r="K35" s="35">
        <v>44748</v>
      </c>
      <c r="L35" s="36">
        <v>4.1666666666666664E-2</v>
      </c>
      <c r="M35" s="21">
        <v>0.75800000000000001</v>
      </c>
      <c r="N35" s="31">
        <f t="shared" si="4"/>
        <v>15.428867283475974</v>
      </c>
      <c r="O35" s="34">
        <f t="shared" si="5"/>
        <v>1.275967324343463</v>
      </c>
      <c r="P35" s="35">
        <v>44750</v>
      </c>
      <c r="Q35" s="36">
        <v>4.1666666666666664E-2</v>
      </c>
      <c r="R35" s="21">
        <v>0.77400000000000002</v>
      </c>
      <c r="S35" s="31">
        <f t="shared" si="6"/>
        <v>15.951432540673897</v>
      </c>
      <c r="T35" s="34">
        <f t="shared" si="7"/>
        <v>1.3191834711137311</v>
      </c>
    </row>
    <row r="36" spans="1:20" x14ac:dyDescent="0.25">
      <c r="A36" s="35">
        <v>44744</v>
      </c>
      <c r="B36" s="36">
        <v>8.3333333333333329E-2</v>
      </c>
      <c r="C36" s="21">
        <v>0.78400000000000003</v>
      </c>
      <c r="D36" s="31">
        <f t="shared" si="0"/>
        <v>16.281321165856269</v>
      </c>
      <c r="E36" s="34">
        <f t="shared" si="1"/>
        <v>1.3464652604163134</v>
      </c>
      <c r="F36" s="35">
        <v>44746</v>
      </c>
      <c r="G36" s="36">
        <v>8.3333333333333329E-2</v>
      </c>
      <c r="H36" s="21">
        <v>0.79700000000000004</v>
      </c>
      <c r="I36" s="31">
        <f t="shared" si="2"/>
        <v>16.713929013664718</v>
      </c>
      <c r="J36" s="34">
        <f t="shared" si="3"/>
        <v>1.3822419294300721</v>
      </c>
      <c r="K36" s="35">
        <v>44748</v>
      </c>
      <c r="L36" s="36">
        <v>8.3333333333333329E-2</v>
      </c>
      <c r="M36" s="21">
        <v>0.76600000000000001</v>
      </c>
      <c r="N36" s="31">
        <f t="shared" si="4"/>
        <v>15.689338657913376</v>
      </c>
      <c r="O36" s="34">
        <f t="shared" si="5"/>
        <v>1.2975083070094362</v>
      </c>
      <c r="P36" s="35">
        <v>44750</v>
      </c>
      <c r="Q36" s="36">
        <v>8.3333333333333329E-2</v>
      </c>
      <c r="R36" s="21">
        <v>0.77500000000000002</v>
      </c>
      <c r="S36" s="31">
        <f t="shared" si="6"/>
        <v>15.98430801788081</v>
      </c>
      <c r="T36" s="34">
        <f t="shared" si="7"/>
        <v>1.3219022730787429</v>
      </c>
    </row>
    <row r="37" spans="1:20" x14ac:dyDescent="0.25">
      <c r="A37" s="35">
        <v>44744</v>
      </c>
      <c r="B37" s="36">
        <v>0.125</v>
      </c>
      <c r="C37" s="21">
        <v>0.78300000000000003</v>
      </c>
      <c r="D37" s="31">
        <f t="shared" si="0"/>
        <v>16.24821907527809</v>
      </c>
      <c r="E37" s="34">
        <f t="shared" si="1"/>
        <v>1.343727717525498</v>
      </c>
      <c r="F37" s="35">
        <v>44746</v>
      </c>
      <c r="G37" s="36">
        <v>0.125</v>
      </c>
      <c r="H37" s="21">
        <v>0.78800000000000003</v>
      </c>
      <c r="I37" s="31">
        <f t="shared" si="2"/>
        <v>16.413980538112703</v>
      </c>
      <c r="J37" s="34">
        <f t="shared" si="3"/>
        <v>1.3574361905019205</v>
      </c>
      <c r="K37" s="35">
        <v>44748</v>
      </c>
      <c r="L37" s="36">
        <v>0.125</v>
      </c>
      <c r="M37" s="21">
        <v>0.76100000000000001</v>
      </c>
      <c r="N37" s="31">
        <f t="shared" si="4"/>
        <v>15.526353474107326</v>
      </c>
      <c r="O37" s="34">
        <f t="shared" si="5"/>
        <v>1.2840294323086758</v>
      </c>
      <c r="P37" s="35">
        <v>44750</v>
      </c>
      <c r="Q37" s="36">
        <v>0.125</v>
      </c>
      <c r="R37" s="21">
        <v>0.76100000000000001</v>
      </c>
      <c r="S37" s="31">
        <f t="shared" si="6"/>
        <v>15.526353474107326</v>
      </c>
      <c r="T37" s="34">
        <f t="shared" si="7"/>
        <v>1.2840294323086758</v>
      </c>
    </row>
    <row r="38" spans="1:20" x14ac:dyDescent="0.25">
      <c r="A38" s="35">
        <v>44744</v>
      </c>
      <c r="B38" s="36">
        <v>0.16666666666666666</v>
      </c>
      <c r="C38" s="21">
        <v>0.77</v>
      </c>
      <c r="D38" s="31">
        <f t="shared" si="0"/>
        <v>15.820183214343668</v>
      </c>
      <c r="E38" s="34">
        <f t="shared" si="1"/>
        <v>1.3083291518262212</v>
      </c>
      <c r="F38" s="35">
        <v>44746</v>
      </c>
      <c r="G38" s="36">
        <v>0.16666666666666666</v>
      </c>
      <c r="H38" s="21">
        <v>0.79200000000000004</v>
      </c>
      <c r="I38" s="31">
        <f t="shared" si="2"/>
        <v>16.547040905967066</v>
      </c>
      <c r="J38" s="34">
        <f t="shared" si="3"/>
        <v>1.3684402829234763</v>
      </c>
      <c r="K38" s="35">
        <v>44748</v>
      </c>
      <c r="L38" s="36">
        <v>0.16666666666666666</v>
      </c>
      <c r="M38" s="21">
        <v>0.76500000000000001</v>
      </c>
      <c r="N38" s="31">
        <f t="shared" si="4"/>
        <v>15.656690864231031</v>
      </c>
      <c r="O38" s="34">
        <f t="shared" si="5"/>
        <v>1.2948083344719061</v>
      </c>
      <c r="P38" s="35">
        <v>44750</v>
      </c>
      <c r="Q38" s="36">
        <v>0.16666666666666666</v>
      </c>
      <c r="R38" s="21">
        <v>0.76600000000000001</v>
      </c>
      <c r="S38" s="31">
        <f t="shared" si="6"/>
        <v>15.689338657913376</v>
      </c>
      <c r="T38" s="34">
        <f t="shared" si="7"/>
        <v>1.2975083070094362</v>
      </c>
    </row>
    <row r="39" spans="1:20" x14ac:dyDescent="0.25">
      <c r="A39" s="35">
        <v>44744</v>
      </c>
      <c r="B39" s="36">
        <v>0.20833333333333334</v>
      </c>
      <c r="C39" s="21">
        <v>0.77900000000000003</v>
      </c>
      <c r="D39" s="31">
        <f t="shared" si="0"/>
        <v>16.116062112865695</v>
      </c>
      <c r="E39" s="34">
        <f t="shared" si="1"/>
        <v>1.3327983367339928</v>
      </c>
      <c r="F39" s="35">
        <v>44746</v>
      </c>
      <c r="G39" s="36">
        <v>0.20833333333333334</v>
      </c>
      <c r="H39" s="21">
        <v>0.78200000000000003</v>
      </c>
      <c r="I39" s="31">
        <f t="shared" si="2"/>
        <v>16.215142111656384</v>
      </c>
      <c r="J39" s="34">
        <f t="shared" si="3"/>
        <v>1.3409922526339828</v>
      </c>
      <c r="K39" s="35">
        <v>44748</v>
      </c>
      <c r="L39" s="36">
        <v>0.20833333333333334</v>
      </c>
      <c r="M39" s="21">
        <v>0.76500000000000001</v>
      </c>
      <c r="N39" s="31">
        <f t="shared" si="4"/>
        <v>15.656690864231031</v>
      </c>
      <c r="O39" s="34">
        <f t="shared" si="5"/>
        <v>1.2948083344719061</v>
      </c>
      <c r="P39" s="35">
        <v>44750</v>
      </c>
      <c r="Q39" s="36">
        <v>0.20833333333333334</v>
      </c>
      <c r="R39" s="21">
        <v>0.76600000000000001</v>
      </c>
      <c r="S39" s="31">
        <f t="shared" si="6"/>
        <v>15.689338657913376</v>
      </c>
      <c r="T39" s="34">
        <f t="shared" si="7"/>
        <v>1.2975083070094362</v>
      </c>
    </row>
    <row r="40" spans="1:20" x14ac:dyDescent="0.25">
      <c r="A40" s="35">
        <v>44744</v>
      </c>
      <c r="B40" s="36">
        <v>0.25</v>
      </c>
      <c r="C40" s="21">
        <v>0.78</v>
      </c>
      <c r="D40" s="31">
        <f t="shared" si="0"/>
        <v>16.149063617393175</v>
      </c>
      <c r="E40" s="34">
        <f t="shared" si="1"/>
        <v>1.3355275611584154</v>
      </c>
      <c r="F40" s="35">
        <v>44746</v>
      </c>
      <c r="G40" s="36">
        <v>0.25</v>
      </c>
      <c r="H40" s="21">
        <v>0.78500000000000003</v>
      </c>
      <c r="I40" s="31">
        <f t="shared" si="2"/>
        <v>16.314448370392427</v>
      </c>
      <c r="J40" s="34">
        <f t="shared" si="3"/>
        <v>1.3492048802314536</v>
      </c>
      <c r="K40" s="35">
        <v>44748</v>
      </c>
      <c r="L40" s="36">
        <v>0.25</v>
      </c>
      <c r="M40" s="21">
        <v>0.75800000000000001</v>
      </c>
      <c r="N40" s="31">
        <f t="shared" si="4"/>
        <v>15.428867283475974</v>
      </c>
      <c r="O40" s="34">
        <f t="shared" si="5"/>
        <v>1.275967324343463</v>
      </c>
      <c r="P40" s="35">
        <v>44750</v>
      </c>
      <c r="Q40" s="36">
        <v>0.25</v>
      </c>
      <c r="R40" s="21">
        <v>0.76800000000000002</v>
      </c>
      <c r="S40" s="31">
        <f t="shared" si="6"/>
        <v>15.754710286562492</v>
      </c>
      <c r="T40" s="34">
        <f t="shared" si="7"/>
        <v>1.3029145406987179</v>
      </c>
    </row>
    <row r="41" spans="1:20" x14ac:dyDescent="0.25">
      <c r="A41" s="35">
        <v>44744</v>
      </c>
      <c r="B41" s="36">
        <v>0.29166666666666669</v>
      </c>
      <c r="C41" s="21">
        <v>0.77500000000000002</v>
      </c>
      <c r="D41" s="31">
        <f t="shared" si="0"/>
        <v>15.98430801788081</v>
      </c>
      <c r="E41" s="34">
        <f t="shared" si="1"/>
        <v>1.3219022730787429</v>
      </c>
      <c r="F41" s="35">
        <v>44746</v>
      </c>
      <c r="G41" s="36">
        <v>0.29166666666666669</v>
      </c>
      <c r="H41" s="21">
        <v>0.8</v>
      </c>
      <c r="I41" s="31">
        <f t="shared" si="2"/>
        <v>16.814361345054223</v>
      </c>
      <c r="J41" s="34">
        <f t="shared" si="3"/>
        <v>1.3905476832359842</v>
      </c>
      <c r="K41" s="35">
        <v>44748</v>
      </c>
      <c r="L41" s="36">
        <v>0.29166666666666669</v>
      </c>
      <c r="M41" s="21">
        <v>0.77300000000000002</v>
      </c>
      <c r="N41" s="31">
        <f t="shared" si="4"/>
        <v>15.918582308469393</v>
      </c>
      <c r="O41" s="34">
        <f t="shared" si="5"/>
        <v>1.3164667569104187</v>
      </c>
      <c r="P41" s="35">
        <v>44750</v>
      </c>
      <c r="Q41" s="36">
        <v>0.29166666666666669</v>
      </c>
      <c r="R41" s="21">
        <v>0.76300000000000001</v>
      </c>
      <c r="S41" s="31">
        <f t="shared" si="6"/>
        <v>15.59147138530129</v>
      </c>
      <c r="T41" s="34">
        <f t="shared" si="7"/>
        <v>1.2894146835644167</v>
      </c>
    </row>
    <row r="42" spans="1:20" x14ac:dyDescent="0.25">
      <c r="A42" s="35">
        <v>44744</v>
      </c>
      <c r="B42" s="36">
        <v>0.33333333333333331</v>
      </c>
      <c r="C42" s="21">
        <v>0.79300000000000004</v>
      </c>
      <c r="D42" s="31">
        <f t="shared" si="0"/>
        <v>16.580368557000284</v>
      </c>
      <c r="E42" s="34">
        <f t="shared" si="1"/>
        <v>1.3711964796639233</v>
      </c>
      <c r="F42" s="35">
        <v>44746</v>
      </c>
      <c r="G42" s="36">
        <v>0.33333333333333331</v>
      </c>
      <c r="H42" s="21">
        <v>0.79800000000000004</v>
      </c>
      <c r="I42" s="31">
        <f t="shared" si="2"/>
        <v>16.747381527288503</v>
      </c>
      <c r="J42" s="34">
        <f t="shared" si="3"/>
        <v>1.3850084523067592</v>
      </c>
      <c r="K42" s="35">
        <v>44748</v>
      </c>
      <c r="L42" s="36">
        <v>0.33333333333333331</v>
      </c>
      <c r="M42" s="21">
        <v>0.77600000000000002</v>
      </c>
      <c r="N42" s="31">
        <f t="shared" si="4"/>
        <v>16.017208726878859</v>
      </c>
      <c r="O42" s="34">
        <f t="shared" si="5"/>
        <v>1.3246231617128816</v>
      </c>
      <c r="P42" s="35">
        <v>44750</v>
      </c>
      <c r="Q42" s="36">
        <v>0.33333333333333331</v>
      </c>
      <c r="R42" s="21">
        <v>0.77900000000000003</v>
      </c>
      <c r="S42" s="31">
        <f t="shared" si="6"/>
        <v>16.116062112865695</v>
      </c>
      <c r="T42" s="34">
        <f t="shared" si="7"/>
        <v>1.3327983367339928</v>
      </c>
    </row>
    <row r="43" spans="1:20" x14ac:dyDescent="0.25">
      <c r="A43" s="35">
        <v>44744</v>
      </c>
      <c r="B43" s="36">
        <v>0.375</v>
      </c>
      <c r="C43" s="21">
        <v>0.79</v>
      </c>
      <c r="D43" s="31">
        <f t="shared" si="0"/>
        <v>16.480460649121536</v>
      </c>
      <c r="E43" s="34">
        <f t="shared" si="1"/>
        <v>1.362934095682351</v>
      </c>
      <c r="F43" s="35">
        <v>44746</v>
      </c>
      <c r="G43" s="36">
        <v>0.375</v>
      </c>
      <c r="H43" s="21">
        <v>0.79900000000000004</v>
      </c>
      <c r="I43" s="31">
        <f t="shared" si="2"/>
        <v>16.780858975303879</v>
      </c>
      <c r="J43" s="34">
        <f t="shared" si="3"/>
        <v>1.3877770372576308</v>
      </c>
      <c r="K43" s="35">
        <v>44748</v>
      </c>
      <c r="L43" s="36">
        <v>0.375</v>
      </c>
      <c r="M43" s="21">
        <v>0.77900000000000003</v>
      </c>
      <c r="N43" s="31">
        <f t="shared" si="4"/>
        <v>16.116062112865695</v>
      </c>
      <c r="O43" s="34">
        <f t="shared" si="5"/>
        <v>1.3327983367339928</v>
      </c>
      <c r="P43" s="35">
        <v>44750</v>
      </c>
      <c r="Q43" s="36">
        <v>0.375</v>
      </c>
      <c r="R43" s="21">
        <v>0.78700000000000003</v>
      </c>
      <c r="S43" s="31">
        <f t="shared" si="6"/>
        <v>16.380778069461073</v>
      </c>
      <c r="T43" s="34">
        <f t="shared" si="7"/>
        <v>1.3546903463444306</v>
      </c>
    </row>
    <row r="44" spans="1:20" x14ac:dyDescent="0.25">
      <c r="A44" s="35">
        <v>44744</v>
      </c>
      <c r="B44" s="36">
        <v>0.41666666666666669</v>
      </c>
      <c r="C44" s="21">
        <v>0.78600000000000003</v>
      </c>
      <c r="D44" s="31">
        <f t="shared" si="0"/>
        <v>16.347600675911362</v>
      </c>
      <c r="E44" s="34">
        <f t="shared" si="1"/>
        <v>1.3519465758978697</v>
      </c>
      <c r="F44" s="35">
        <v>44746</v>
      </c>
      <c r="G44" s="36">
        <v>0.41666666666666669</v>
      </c>
      <c r="H44" s="21">
        <v>0.79300000000000004</v>
      </c>
      <c r="I44" s="31">
        <f t="shared" si="2"/>
        <v>16.580368557000284</v>
      </c>
      <c r="J44" s="34">
        <f t="shared" si="3"/>
        <v>1.3711964796639233</v>
      </c>
      <c r="K44" s="35">
        <v>44748</v>
      </c>
      <c r="L44" s="36">
        <v>0.41666666666666669</v>
      </c>
      <c r="M44" s="21">
        <v>0.78100000000000003</v>
      </c>
      <c r="N44" s="31">
        <f t="shared" si="4"/>
        <v>16.182090288012994</v>
      </c>
      <c r="O44" s="34">
        <f t="shared" si="5"/>
        <v>1.3382588668186746</v>
      </c>
      <c r="P44" s="35">
        <v>44750</v>
      </c>
      <c r="Q44" s="36">
        <v>0.41666666666666669</v>
      </c>
      <c r="R44" s="21">
        <v>0.77400000000000002</v>
      </c>
      <c r="S44" s="31">
        <f t="shared" si="6"/>
        <v>15.951432540673897</v>
      </c>
      <c r="T44" s="34">
        <f t="shared" si="7"/>
        <v>1.3191834711137311</v>
      </c>
    </row>
    <row r="45" spans="1:20" x14ac:dyDescent="0.25">
      <c r="A45" s="35">
        <v>44744</v>
      </c>
      <c r="B45" s="36">
        <v>0.45833333333333331</v>
      </c>
      <c r="C45" s="21">
        <v>0.77700000000000002</v>
      </c>
      <c r="D45" s="31">
        <f t="shared" si="0"/>
        <v>16.050134654480708</v>
      </c>
      <c r="E45" s="34">
        <f t="shared" si="1"/>
        <v>1.3273461359255545</v>
      </c>
      <c r="F45" s="35">
        <v>44746</v>
      </c>
      <c r="G45" s="36">
        <v>0.45833333333333331</v>
      </c>
      <c r="H45" s="21">
        <v>0.79700000000000004</v>
      </c>
      <c r="I45" s="31">
        <f t="shared" si="2"/>
        <v>16.713929013664718</v>
      </c>
      <c r="J45" s="34">
        <f t="shared" si="3"/>
        <v>1.3822419294300721</v>
      </c>
      <c r="K45" s="35">
        <v>44748</v>
      </c>
      <c r="L45" s="36">
        <v>0.45833333333333331</v>
      </c>
      <c r="M45" s="21">
        <v>0.77200000000000002</v>
      </c>
      <c r="N45" s="31">
        <f t="shared" si="4"/>
        <v>15.885757334502578</v>
      </c>
      <c r="O45" s="34">
        <f t="shared" si="5"/>
        <v>1.3137521315633631</v>
      </c>
      <c r="P45" s="35">
        <v>44750</v>
      </c>
      <c r="Q45" s="36">
        <v>0.45833333333333331</v>
      </c>
      <c r="R45" s="21">
        <v>0.76600000000000001</v>
      </c>
      <c r="S45" s="31">
        <f t="shared" si="6"/>
        <v>15.689338657913376</v>
      </c>
      <c r="T45" s="34">
        <f t="shared" si="7"/>
        <v>1.2975083070094362</v>
      </c>
    </row>
    <row r="46" spans="1:20" x14ac:dyDescent="0.25">
      <c r="A46" s="35">
        <v>44744</v>
      </c>
      <c r="B46" s="36">
        <v>0.5</v>
      </c>
      <c r="C46" s="21">
        <v>0.77100000000000002</v>
      </c>
      <c r="D46" s="31">
        <f t="shared" si="0"/>
        <v>15.85295763203283</v>
      </c>
      <c r="E46" s="34">
        <f t="shared" si="1"/>
        <v>1.311039596169115</v>
      </c>
      <c r="F46" s="35">
        <v>44746</v>
      </c>
      <c r="G46" s="36">
        <v>0.5</v>
      </c>
      <c r="H46" s="21">
        <v>0.79400000000000004</v>
      </c>
      <c r="I46" s="31">
        <f t="shared" si="2"/>
        <v>16.613721206044229</v>
      </c>
      <c r="J46" s="34">
        <f t="shared" si="3"/>
        <v>1.3739547437398576</v>
      </c>
      <c r="K46" s="35">
        <v>44748</v>
      </c>
      <c r="L46" s="36">
        <v>0.5</v>
      </c>
      <c r="M46" s="21">
        <v>0.77100000000000002</v>
      </c>
      <c r="N46" s="31">
        <f t="shared" si="4"/>
        <v>15.85295763203283</v>
      </c>
      <c r="O46" s="34">
        <f t="shared" si="5"/>
        <v>1.311039596169115</v>
      </c>
      <c r="P46" s="35">
        <v>44750</v>
      </c>
      <c r="Q46" s="36">
        <v>0.5</v>
      </c>
      <c r="R46" s="21">
        <v>0.77200000000000002</v>
      </c>
      <c r="S46" s="31">
        <f t="shared" si="6"/>
        <v>15.885757334502578</v>
      </c>
      <c r="T46" s="34">
        <f t="shared" si="7"/>
        <v>1.3137521315633631</v>
      </c>
    </row>
    <row r="47" spans="1:20" x14ac:dyDescent="0.25">
      <c r="A47" s="35">
        <v>44744</v>
      </c>
      <c r="B47" s="36">
        <v>0.54166666666666663</v>
      </c>
      <c r="C47" s="21">
        <v>0.76400000000000001</v>
      </c>
      <c r="D47" s="31">
        <f t="shared" si="0"/>
        <v>15.624068435542075</v>
      </c>
      <c r="E47" s="34">
        <f t="shared" si="1"/>
        <v>1.2921104596193296</v>
      </c>
      <c r="F47" s="35">
        <v>44746</v>
      </c>
      <c r="G47" s="36">
        <v>0.54166666666666663</v>
      </c>
      <c r="H47" s="21">
        <v>0.78700000000000003</v>
      </c>
      <c r="I47" s="31">
        <f t="shared" si="2"/>
        <v>16.380778069461073</v>
      </c>
      <c r="J47" s="34">
        <f t="shared" si="3"/>
        <v>1.3546903463444306</v>
      </c>
      <c r="K47" s="35">
        <v>44748</v>
      </c>
      <c r="L47" s="36">
        <v>0.54166666666666663</v>
      </c>
      <c r="M47" s="21">
        <v>0.77</v>
      </c>
      <c r="N47" s="31">
        <f t="shared" si="4"/>
        <v>15.820183214343668</v>
      </c>
      <c r="O47" s="34">
        <f t="shared" si="5"/>
        <v>1.3083291518262212</v>
      </c>
      <c r="P47" s="35">
        <v>44750</v>
      </c>
      <c r="Q47" s="36">
        <v>0.54166666666666663</v>
      </c>
      <c r="R47" s="21">
        <v>0.76500000000000001</v>
      </c>
      <c r="S47" s="31">
        <f t="shared" si="6"/>
        <v>15.656690864231031</v>
      </c>
      <c r="T47" s="34">
        <f t="shared" si="7"/>
        <v>1.2948083344719061</v>
      </c>
    </row>
    <row r="48" spans="1:20" x14ac:dyDescent="0.25">
      <c r="A48" s="35">
        <v>44744</v>
      </c>
      <c r="B48" s="36">
        <v>0.58333333333333337</v>
      </c>
      <c r="C48" s="21">
        <v>0.77</v>
      </c>
      <c r="D48" s="31">
        <f t="shared" si="0"/>
        <v>15.820183214343668</v>
      </c>
      <c r="E48" s="34">
        <f t="shared" si="1"/>
        <v>1.3083291518262212</v>
      </c>
      <c r="F48" s="35">
        <v>44746</v>
      </c>
      <c r="G48" s="36">
        <v>0.58333333333333337</v>
      </c>
      <c r="H48" s="21">
        <v>0.78400000000000003</v>
      </c>
      <c r="I48" s="31">
        <f t="shared" si="2"/>
        <v>16.281321165856269</v>
      </c>
      <c r="J48" s="34">
        <f t="shared" si="3"/>
        <v>1.3464652604163134</v>
      </c>
      <c r="K48" s="35">
        <v>44748</v>
      </c>
      <c r="L48" s="36">
        <v>0.58333333333333337</v>
      </c>
      <c r="M48" s="21">
        <v>0.77300000000000002</v>
      </c>
      <c r="N48" s="31">
        <f t="shared" si="4"/>
        <v>15.918582308469393</v>
      </c>
      <c r="O48" s="34">
        <f t="shared" si="5"/>
        <v>1.3164667569104187</v>
      </c>
      <c r="P48" s="35">
        <v>44750</v>
      </c>
      <c r="Q48" s="36">
        <v>0.58333333333333337</v>
      </c>
      <c r="R48" s="21">
        <v>0.754</v>
      </c>
      <c r="S48" s="31">
        <f t="shared" si="6"/>
        <v>15.299242195666688</v>
      </c>
      <c r="T48" s="34">
        <f t="shared" si="7"/>
        <v>1.2652473295816351</v>
      </c>
    </row>
    <row r="49" spans="1:20" x14ac:dyDescent="0.25">
      <c r="A49" s="35">
        <v>44744</v>
      </c>
      <c r="B49" s="36">
        <v>0.625</v>
      </c>
      <c r="C49" s="21">
        <v>0.76800000000000002</v>
      </c>
      <c r="D49" s="31">
        <f t="shared" si="0"/>
        <v>15.754710286562492</v>
      </c>
      <c r="E49" s="34">
        <f t="shared" si="1"/>
        <v>1.3029145406987179</v>
      </c>
      <c r="F49" s="35">
        <v>44746</v>
      </c>
      <c r="G49" s="36">
        <v>0.625</v>
      </c>
      <c r="H49" s="21">
        <v>0.78400000000000003</v>
      </c>
      <c r="I49" s="31">
        <f t="shared" si="2"/>
        <v>16.281321165856269</v>
      </c>
      <c r="J49" s="34">
        <f t="shared" si="3"/>
        <v>1.3464652604163134</v>
      </c>
      <c r="K49" s="35">
        <v>44748</v>
      </c>
      <c r="L49" s="36">
        <v>0.625</v>
      </c>
      <c r="M49" s="21">
        <v>0.77</v>
      </c>
      <c r="N49" s="31">
        <f t="shared" si="4"/>
        <v>15.820183214343668</v>
      </c>
      <c r="O49" s="34">
        <f t="shared" si="5"/>
        <v>1.3083291518262212</v>
      </c>
      <c r="P49" s="35">
        <v>44750</v>
      </c>
      <c r="Q49" s="36">
        <v>0.625</v>
      </c>
      <c r="R49" s="21">
        <v>0.76900000000000002</v>
      </c>
      <c r="S49" s="31">
        <f t="shared" si="6"/>
        <v>15.787434094742864</v>
      </c>
      <c r="T49" s="34">
        <f t="shared" si="7"/>
        <v>1.3056207996352347</v>
      </c>
    </row>
    <row r="50" spans="1:20" x14ac:dyDescent="0.25">
      <c r="A50" s="35">
        <v>44744</v>
      </c>
      <c r="B50" s="36">
        <v>0.66666666666666663</v>
      </c>
      <c r="C50" s="21">
        <v>0.77600000000000002</v>
      </c>
      <c r="D50" s="31">
        <f t="shared" si="0"/>
        <v>16.017208726878859</v>
      </c>
      <c r="E50" s="34">
        <f t="shared" si="1"/>
        <v>1.3246231617128816</v>
      </c>
      <c r="F50" s="35">
        <v>44746</v>
      </c>
      <c r="G50" s="36">
        <v>0.66666666666666663</v>
      </c>
      <c r="H50" s="21">
        <v>0.79300000000000004</v>
      </c>
      <c r="I50" s="31">
        <f t="shared" si="2"/>
        <v>16.580368557000284</v>
      </c>
      <c r="J50" s="34">
        <f t="shared" si="3"/>
        <v>1.3711964796639233</v>
      </c>
      <c r="K50" s="35">
        <v>44748</v>
      </c>
      <c r="L50" s="36">
        <v>0.66666666666666663</v>
      </c>
      <c r="M50" s="21">
        <v>0.76500000000000001</v>
      </c>
      <c r="N50" s="31">
        <f t="shared" si="4"/>
        <v>15.656690864231031</v>
      </c>
      <c r="O50" s="34">
        <f t="shared" si="5"/>
        <v>1.2948083344719061</v>
      </c>
      <c r="P50" s="35">
        <v>44750</v>
      </c>
      <c r="Q50" s="36">
        <v>0.66666666666666663</v>
      </c>
      <c r="R50" s="21">
        <v>0.76200000000000001</v>
      </c>
      <c r="S50" s="31">
        <f t="shared" si="6"/>
        <v>15.558899726988235</v>
      </c>
      <c r="T50" s="34">
        <f t="shared" si="7"/>
        <v>1.2867210074219271</v>
      </c>
    </row>
    <row r="51" spans="1:20" x14ac:dyDescent="0.25">
      <c r="A51" s="35">
        <v>44744</v>
      </c>
      <c r="B51" s="36">
        <v>0.70833333333333337</v>
      </c>
      <c r="C51" s="21">
        <v>0.78</v>
      </c>
      <c r="D51" s="31">
        <f t="shared" si="0"/>
        <v>16.149063617393175</v>
      </c>
      <c r="E51" s="34">
        <f t="shared" si="1"/>
        <v>1.3355275611584154</v>
      </c>
      <c r="F51" s="35">
        <v>44746</v>
      </c>
      <c r="G51" s="36">
        <v>0.70833333333333337</v>
      </c>
      <c r="H51" s="21">
        <v>0.77400000000000002</v>
      </c>
      <c r="I51" s="31">
        <f t="shared" si="2"/>
        <v>15.951432540673897</v>
      </c>
      <c r="J51" s="34">
        <f t="shared" si="3"/>
        <v>1.3191834711137311</v>
      </c>
      <c r="K51" s="35">
        <v>44748</v>
      </c>
      <c r="L51" s="36">
        <v>0.70833333333333337</v>
      </c>
      <c r="M51" s="21">
        <v>0.76200000000000001</v>
      </c>
      <c r="N51" s="31">
        <f t="shared" si="4"/>
        <v>15.558899726988235</v>
      </c>
      <c r="O51" s="34">
        <f t="shared" si="5"/>
        <v>1.2867210074219271</v>
      </c>
      <c r="P51" s="35">
        <v>44750</v>
      </c>
      <c r="Q51" s="36">
        <v>0.70833333333333337</v>
      </c>
      <c r="R51" s="21">
        <v>0.75800000000000001</v>
      </c>
      <c r="S51" s="31">
        <f t="shared" si="6"/>
        <v>15.428867283475974</v>
      </c>
      <c r="T51" s="34">
        <f t="shared" si="7"/>
        <v>1.275967324343463</v>
      </c>
    </row>
    <row r="52" spans="1:20" x14ac:dyDescent="0.25">
      <c r="A52" s="35">
        <v>44744</v>
      </c>
      <c r="B52" s="36">
        <v>0.75</v>
      </c>
      <c r="C52" s="21">
        <v>0.78400000000000003</v>
      </c>
      <c r="D52" s="31">
        <f t="shared" si="0"/>
        <v>16.281321165856269</v>
      </c>
      <c r="E52" s="34">
        <f t="shared" si="1"/>
        <v>1.3464652604163134</v>
      </c>
      <c r="F52" s="35">
        <v>44746</v>
      </c>
      <c r="G52" s="36">
        <v>0.75</v>
      </c>
      <c r="H52" s="21">
        <v>0.79500000000000004</v>
      </c>
      <c r="I52" s="31">
        <f t="shared" si="2"/>
        <v>16.647098840330045</v>
      </c>
      <c r="J52" s="34">
        <f t="shared" si="3"/>
        <v>1.3767150740952947</v>
      </c>
      <c r="K52" s="35">
        <v>44748</v>
      </c>
      <c r="L52" s="36">
        <v>0.75</v>
      </c>
      <c r="M52" s="21">
        <v>0.76500000000000001</v>
      </c>
      <c r="N52" s="31">
        <f t="shared" si="4"/>
        <v>15.656690864231031</v>
      </c>
      <c r="O52" s="34">
        <f t="shared" si="5"/>
        <v>1.2948083344719061</v>
      </c>
      <c r="P52" s="35">
        <v>44750</v>
      </c>
      <c r="Q52" s="36">
        <v>0.75</v>
      </c>
      <c r="R52" s="21">
        <v>0.76</v>
      </c>
      <c r="S52" s="31">
        <f t="shared" si="6"/>
        <v>15.493832640187897</v>
      </c>
      <c r="T52" s="34">
        <f t="shared" si="7"/>
        <v>1.2813399593435391</v>
      </c>
    </row>
    <row r="53" spans="1:20" x14ac:dyDescent="0.25">
      <c r="A53" s="35">
        <v>44744</v>
      </c>
      <c r="B53" s="36">
        <v>0.79166666666666663</v>
      </c>
      <c r="C53" s="21">
        <v>0.78700000000000003</v>
      </c>
      <c r="D53" s="31">
        <f t="shared" si="0"/>
        <v>16.380778069461073</v>
      </c>
      <c r="E53" s="34">
        <f t="shared" si="1"/>
        <v>1.3546903463444306</v>
      </c>
      <c r="F53" s="35">
        <v>44746</v>
      </c>
      <c r="G53" s="36">
        <v>0.79166666666666663</v>
      </c>
      <c r="H53" s="21">
        <v>0.78500000000000003</v>
      </c>
      <c r="I53" s="31">
        <f t="shared" si="2"/>
        <v>16.314448370392427</v>
      </c>
      <c r="J53" s="34">
        <f t="shared" si="3"/>
        <v>1.3492048802314536</v>
      </c>
      <c r="K53" s="35">
        <v>44748</v>
      </c>
      <c r="L53" s="36">
        <v>0.79166666666666663</v>
      </c>
      <c r="M53" s="21">
        <v>0.77300000000000002</v>
      </c>
      <c r="N53" s="31">
        <f t="shared" si="4"/>
        <v>15.918582308469393</v>
      </c>
      <c r="O53" s="34">
        <f t="shared" si="5"/>
        <v>1.3164667569104187</v>
      </c>
      <c r="P53" s="35">
        <v>44750</v>
      </c>
      <c r="Q53" s="36">
        <v>0.79166666666666663</v>
      </c>
      <c r="R53" s="21">
        <v>0.75700000000000001</v>
      </c>
      <c r="S53" s="31">
        <f t="shared" si="6"/>
        <v>15.39642278786752</v>
      </c>
      <c r="T53" s="34">
        <f t="shared" si="7"/>
        <v>1.2732841645566437</v>
      </c>
    </row>
    <row r="54" spans="1:20" x14ac:dyDescent="0.25">
      <c r="A54" s="35">
        <v>44744</v>
      </c>
      <c r="B54" s="36">
        <v>0.83333333333333337</v>
      </c>
      <c r="C54" s="21">
        <v>0.78500000000000003</v>
      </c>
      <c r="D54" s="31">
        <f t="shared" si="0"/>
        <v>16.314448370392427</v>
      </c>
      <c r="E54" s="34">
        <f t="shared" si="1"/>
        <v>1.3492048802314536</v>
      </c>
      <c r="F54" s="35">
        <v>44746</v>
      </c>
      <c r="G54" s="36">
        <v>0.83333333333333337</v>
      </c>
      <c r="H54" s="21">
        <v>0.79400000000000004</v>
      </c>
      <c r="I54" s="31">
        <f t="shared" si="2"/>
        <v>16.613721206044229</v>
      </c>
      <c r="J54" s="34">
        <f t="shared" si="3"/>
        <v>1.3739547437398576</v>
      </c>
      <c r="K54" s="35">
        <v>44748</v>
      </c>
      <c r="L54" s="36">
        <v>0.83333333333333337</v>
      </c>
      <c r="M54" s="21">
        <v>0.77100000000000002</v>
      </c>
      <c r="N54" s="31">
        <f t="shared" si="4"/>
        <v>15.85295763203283</v>
      </c>
      <c r="O54" s="34">
        <f t="shared" si="5"/>
        <v>1.311039596169115</v>
      </c>
      <c r="P54" s="35">
        <v>44750</v>
      </c>
      <c r="Q54" s="36">
        <v>0.83333333333333337</v>
      </c>
      <c r="R54" s="21">
        <v>0.76</v>
      </c>
      <c r="S54" s="31">
        <f t="shared" si="6"/>
        <v>15.493832640187897</v>
      </c>
      <c r="T54" s="34">
        <f t="shared" si="7"/>
        <v>1.2813399593435391</v>
      </c>
    </row>
    <row r="55" spans="1:20" x14ac:dyDescent="0.25">
      <c r="A55" s="35">
        <v>44744</v>
      </c>
      <c r="B55" s="36">
        <v>0.875</v>
      </c>
      <c r="C55" s="21">
        <v>0.77800000000000002</v>
      </c>
      <c r="D55" s="31">
        <f t="shared" si="0"/>
        <v>16.083085787522883</v>
      </c>
      <c r="E55" s="34">
        <f t="shared" si="1"/>
        <v>1.3300711946281423</v>
      </c>
      <c r="F55" s="35">
        <v>44746</v>
      </c>
      <c r="G55" s="36">
        <v>0.875</v>
      </c>
      <c r="H55" s="21">
        <v>0.78200000000000003</v>
      </c>
      <c r="I55" s="31">
        <f t="shared" si="2"/>
        <v>16.215142111656384</v>
      </c>
      <c r="J55" s="34">
        <f t="shared" si="3"/>
        <v>1.3409922526339828</v>
      </c>
      <c r="K55" s="35">
        <v>44748</v>
      </c>
      <c r="L55" s="36">
        <v>0.875</v>
      </c>
      <c r="M55" s="21">
        <v>0.76800000000000002</v>
      </c>
      <c r="N55" s="31">
        <f t="shared" si="4"/>
        <v>15.754710286562492</v>
      </c>
      <c r="O55" s="34">
        <f t="shared" si="5"/>
        <v>1.3029145406987179</v>
      </c>
      <c r="P55" s="35">
        <v>44750</v>
      </c>
      <c r="Q55" s="36">
        <v>0.875</v>
      </c>
      <c r="R55" s="21">
        <v>0.76500000000000001</v>
      </c>
      <c r="S55" s="31">
        <f t="shared" si="6"/>
        <v>15.656690864231031</v>
      </c>
      <c r="T55" s="34">
        <f t="shared" si="7"/>
        <v>1.2948083344719061</v>
      </c>
    </row>
    <row r="56" spans="1:20" x14ac:dyDescent="0.25">
      <c r="A56" s="35">
        <v>44744</v>
      </c>
      <c r="B56" s="36">
        <v>0.91666666666666663</v>
      </c>
      <c r="C56" s="21">
        <v>0.79400000000000004</v>
      </c>
      <c r="D56" s="31">
        <f t="shared" si="0"/>
        <v>16.613721206044229</v>
      </c>
      <c r="E56" s="34">
        <f t="shared" si="1"/>
        <v>1.3739547437398576</v>
      </c>
      <c r="F56" s="35">
        <v>44746</v>
      </c>
      <c r="G56" s="36">
        <v>0.91666666666666663</v>
      </c>
      <c r="H56" s="21">
        <v>0.78600000000000003</v>
      </c>
      <c r="I56" s="31">
        <f t="shared" si="2"/>
        <v>16.347600675911362</v>
      </c>
      <c r="J56" s="34">
        <f t="shared" si="3"/>
        <v>1.3519465758978697</v>
      </c>
      <c r="K56" s="35">
        <v>44748</v>
      </c>
      <c r="L56" s="36">
        <v>0.91666666666666663</v>
      </c>
      <c r="M56" s="21">
        <v>0.77300000000000002</v>
      </c>
      <c r="N56" s="31">
        <f t="shared" si="4"/>
        <v>15.918582308469393</v>
      </c>
      <c r="O56" s="34">
        <f t="shared" si="5"/>
        <v>1.3164667569104187</v>
      </c>
      <c r="P56" s="35">
        <v>44750</v>
      </c>
      <c r="Q56" s="36">
        <v>0.91666666666666663</v>
      </c>
      <c r="R56" s="21">
        <v>0.76400000000000001</v>
      </c>
      <c r="S56" s="31">
        <f t="shared" si="6"/>
        <v>15.624068435542075</v>
      </c>
      <c r="T56" s="34">
        <f t="shared" si="7"/>
        <v>1.2921104596193296</v>
      </c>
    </row>
    <row r="57" spans="1:20" x14ac:dyDescent="0.25">
      <c r="A57" s="35">
        <v>44744</v>
      </c>
      <c r="B57" s="36">
        <v>0.95833333333333337</v>
      </c>
      <c r="C57" s="21">
        <v>0.77900000000000003</v>
      </c>
      <c r="D57" s="31">
        <f t="shared" si="0"/>
        <v>16.116062112865695</v>
      </c>
      <c r="E57" s="34">
        <f t="shared" si="1"/>
        <v>1.3327983367339928</v>
      </c>
      <c r="F57" s="35">
        <v>44746</v>
      </c>
      <c r="G57" s="36">
        <v>0.95833333333333337</v>
      </c>
      <c r="H57" s="21">
        <v>0.78700000000000003</v>
      </c>
      <c r="I57" s="31">
        <f t="shared" si="2"/>
        <v>16.380778069461073</v>
      </c>
      <c r="J57" s="34">
        <f t="shared" si="3"/>
        <v>1.3546903463444306</v>
      </c>
      <c r="K57" s="35">
        <v>44748</v>
      </c>
      <c r="L57" s="36">
        <v>0.95833333333333337</v>
      </c>
      <c r="M57" s="21">
        <v>0.76300000000000001</v>
      </c>
      <c r="N57" s="31">
        <f t="shared" si="4"/>
        <v>15.59147138530129</v>
      </c>
      <c r="O57" s="34">
        <f t="shared" si="5"/>
        <v>1.2894146835644167</v>
      </c>
      <c r="P57" s="35">
        <v>44750</v>
      </c>
      <c r="Q57" s="36">
        <v>0.95833333333333337</v>
      </c>
      <c r="R57" s="21">
        <v>0.76600000000000001</v>
      </c>
      <c r="S57" s="31">
        <f t="shared" si="6"/>
        <v>15.689338657913376</v>
      </c>
      <c r="T57" s="34">
        <f t="shared" si="7"/>
        <v>1.2975083070094362</v>
      </c>
    </row>
    <row r="58" spans="1:20" x14ac:dyDescent="0.25">
      <c r="P58" s="1"/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8EA7-35DE-4FEA-8747-F415FDD4B28F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237.46918754406221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16.68050144711146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44751</v>
      </c>
      <c r="B10" s="36">
        <v>0</v>
      </c>
      <c r="C10" s="21">
        <v>0.78600000000000003</v>
      </c>
      <c r="D10" s="31">
        <f t="shared" ref="D10:D57" si="0">4*6*(C10^(1.522*(6^0.026)))</f>
        <v>16.347600675911362</v>
      </c>
      <c r="E10" s="34">
        <f t="shared" ref="E10:E57" si="1">D10*0.0827</f>
        <v>1.3519465758978697</v>
      </c>
      <c r="F10" s="35">
        <v>44753</v>
      </c>
      <c r="G10" s="36">
        <v>0</v>
      </c>
      <c r="H10" s="21">
        <v>0.76100000000000001</v>
      </c>
      <c r="I10" s="31">
        <f t="shared" ref="I10:I57" si="2">4*6*(H10^(1.522*(6^0.026)))</f>
        <v>15.526353474107326</v>
      </c>
      <c r="J10" s="34">
        <f t="shared" ref="J10:J57" si="3">I10*0.0827</f>
        <v>1.2840294323086758</v>
      </c>
      <c r="K10" s="35">
        <v>44755</v>
      </c>
      <c r="L10" s="36">
        <v>0</v>
      </c>
      <c r="M10" s="21">
        <v>0.752</v>
      </c>
      <c r="N10" s="31">
        <f t="shared" ref="N10:N57" si="4">4*6*(M10^(1.522*(6^0.026)))</f>
        <v>15.234582683256486</v>
      </c>
      <c r="O10" s="34">
        <f t="shared" ref="O10:O57" si="5">N10*0.0827</f>
        <v>1.2598999879053112</v>
      </c>
      <c r="P10" s="35">
        <v>44757</v>
      </c>
      <c r="Q10" s="36">
        <v>0</v>
      </c>
      <c r="R10" s="21">
        <v>0.65600000000000003</v>
      </c>
      <c r="S10" s="31">
        <f t="shared" ref="S10:S57" si="6">4*6*(R10^(1.522*(6^0.026)))</f>
        <v>12.253201710180928</v>
      </c>
      <c r="T10" s="34">
        <f t="shared" ref="T10:T57" si="7">S10*0.0827</f>
        <v>1.0133397814319627</v>
      </c>
    </row>
    <row r="11" spans="1:20" x14ac:dyDescent="0.25">
      <c r="A11" s="35">
        <v>44751</v>
      </c>
      <c r="B11" s="36">
        <v>4.1666666666666664E-2</v>
      </c>
      <c r="C11" s="21">
        <v>0.76700000000000002</v>
      </c>
      <c r="D11" s="31">
        <f t="shared" si="0"/>
        <v>15.722011803159019</v>
      </c>
      <c r="E11" s="34">
        <f t="shared" si="1"/>
        <v>1.3002103761212507</v>
      </c>
      <c r="F11" s="35">
        <v>44753</v>
      </c>
      <c r="G11" s="36">
        <v>4.1666666666666664E-2</v>
      </c>
      <c r="H11" s="21">
        <v>0.752</v>
      </c>
      <c r="I11" s="31">
        <f t="shared" si="2"/>
        <v>15.234582683256486</v>
      </c>
      <c r="J11" s="34">
        <f t="shared" si="3"/>
        <v>1.2598999879053112</v>
      </c>
      <c r="K11" s="35">
        <v>44755</v>
      </c>
      <c r="L11" s="36">
        <v>4.1666666666666664E-2</v>
      </c>
      <c r="M11" s="21">
        <v>0.76300000000000001</v>
      </c>
      <c r="N11" s="31">
        <f t="shared" si="4"/>
        <v>15.59147138530129</v>
      </c>
      <c r="O11" s="34">
        <f t="shared" si="5"/>
        <v>1.2894146835644167</v>
      </c>
      <c r="P11" s="35">
        <v>44757</v>
      </c>
      <c r="Q11" s="36">
        <v>4.1666666666666664E-2</v>
      </c>
      <c r="R11" s="21">
        <v>0.65600000000000003</v>
      </c>
      <c r="S11" s="31">
        <f t="shared" si="6"/>
        <v>12.253201710180928</v>
      </c>
      <c r="T11" s="34">
        <f t="shared" si="7"/>
        <v>1.0133397814319627</v>
      </c>
    </row>
    <row r="12" spans="1:20" x14ac:dyDescent="0.25">
      <c r="A12" s="35">
        <v>44751</v>
      </c>
      <c r="B12" s="36">
        <v>8.3333333333333329E-2</v>
      </c>
      <c r="C12" s="21">
        <v>0.75</v>
      </c>
      <c r="D12" s="31">
        <f t="shared" si="0"/>
        <v>15.17002533831419</v>
      </c>
      <c r="E12" s="34">
        <f t="shared" si="1"/>
        <v>1.2545610954785835</v>
      </c>
      <c r="F12" s="35">
        <v>44753</v>
      </c>
      <c r="G12" s="36">
        <v>8.3333333333333329E-2</v>
      </c>
      <c r="H12" s="21">
        <v>0.73899999999999999</v>
      </c>
      <c r="I12" s="31">
        <f t="shared" si="2"/>
        <v>14.816791137608021</v>
      </c>
      <c r="J12" s="34">
        <f t="shared" si="3"/>
        <v>1.2253486270801832</v>
      </c>
      <c r="K12" s="35">
        <v>44755</v>
      </c>
      <c r="L12" s="36">
        <v>8.3333333333333329E-2</v>
      </c>
      <c r="M12" s="21">
        <v>0.75800000000000001</v>
      </c>
      <c r="N12" s="31">
        <f t="shared" si="4"/>
        <v>15.428867283475974</v>
      </c>
      <c r="O12" s="34">
        <f t="shared" si="5"/>
        <v>1.275967324343463</v>
      </c>
      <c r="P12" s="35">
        <v>44757</v>
      </c>
      <c r="Q12" s="36">
        <v>8.3333333333333329E-2</v>
      </c>
      <c r="R12" s="21">
        <v>0.63700000000000001</v>
      </c>
      <c r="S12" s="31">
        <f t="shared" si="6"/>
        <v>11.692185633635955</v>
      </c>
      <c r="T12" s="34">
        <f t="shared" si="7"/>
        <v>0.96694375190169335</v>
      </c>
    </row>
    <row r="13" spans="1:20" x14ac:dyDescent="0.25">
      <c r="A13" s="35">
        <v>44751</v>
      </c>
      <c r="B13" s="36">
        <v>0.125</v>
      </c>
      <c r="C13" s="21">
        <v>0.76700000000000002</v>
      </c>
      <c r="D13" s="31">
        <f t="shared" si="0"/>
        <v>15.722011803159019</v>
      </c>
      <c r="E13" s="34">
        <f t="shared" si="1"/>
        <v>1.3002103761212507</v>
      </c>
      <c r="F13" s="35">
        <v>44753</v>
      </c>
      <c r="G13" s="36">
        <v>0.125</v>
      </c>
      <c r="H13" s="21">
        <v>0.73199999999999998</v>
      </c>
      <c r="I13" s="31">
        <f t="shared" si="2"/>
        <v>14.593625118571271</v>
      </c>
      <c r="J13" s="34">
        <f t="shared" si="3"/>
        <v>1.2068927973058441</v>
      </c>
      <c r="K13" s="35">
        <v>44755</v>
      </c>
      <c r="L13" s="36">
        <v>0.125</v>
      </c>
      <c r="M13" s="21">
        <v>0.75600000000000001</v>
      </c>
      <c r="N13" s="31">
        <f t="shared" si="4"/>
        <v>15.364003765588802</v>
      </c>
      <c r="O13" s="34">
        <f t="shared" si="5"/>
        <v>1.2706031114141938</v>
      </c>
      <c r="P13" s="35">
        <v>44757</v>
      </c>
      <c r="Q13" s="36">
        <v>0.125</v>
      </c>
      <c r="R13" s="21">
        <v>0.63900000000000001</v>
      </c>
      <c r="S13" s="31">
        <f t="shared" si="6"/>
        <v>11.750777571691765</v>
      </c>
      <c r="T13" s="34">
        <f t="shared" si="7"/>
        <v>0.97178930517890894</v>
      </c>
    </row>
    <row r="14" spans="1:20" x14ac:dyDescent="0.25">
      <c r="A14" s="35">
        <v>44751</v>
      </c>
      <c r="B14" s="36">
        <v>0.16666666666666666</v>
      </c>
      <c r="C14" s="21">
        <v>0.75900000000000001</v>
      </c>
      <c r="D14" s="31">
        <f t="shared" si="0"/>
        <v>15.461337238784299</v>
      </c>
      <c r="E14" s="34">
        <f t="shared" si="1"/>
        <v>1.2786525896474614</v>
      </c>
      <c r="F14" s="35">
        <v>44753</v>
      </c>
      <c r="G14" s="36">
        <v>0.16666666666666666</v>
      </c>
      <c r="H14" s="21">
        <v>0.73399999999999999</v>
      </c>
      <c r="I14" s="31">
        <f t="shared" si="2"/>
        <v>14.657257939456617</v>
      </c>
      <c r="J14" s="34">
        <f t="shared" si="3"/>
        <v>1.2121552315930622</v>
      </c>
      <c r="K14" s="35">
        <v>44755</v>
      </c>
      <c r="L14" s="36">
        <v>0.16666666666666666</v>
      </c>
      <c r="M14" s="21">
        <v>0.76</v>
      </c>
      <c r="N14" s="31">
        <f t="shared" si="4"/>
        <v>15.493832640187897</v>
      </c>
      <c r="O14" s="34">
        <f t="shared" si="5"/>
        <v>1.2813399593435391</v>
      </c>
      <c r="P14" s="35">
        <v>44757</v>
      </c>
      <c r="Q14" s="36">
        <v>0.16666666666666666</v>
      </c>
      <c r="R14" s="21">
        <v>0.61</v>
      </c>
      <c r="S14" s="31">
        <f t="shared" si="6"/>
        <v>10.9119476906031</v>
      </c>
      <c r="T14" s="34">
        <f t="shared" si="7"/>
        <v>0.90241807401287633</v>
      </c>
    </row>
    <row r="15" spans="1:20" x14ac:dyDescent="0.25">
      <c r="A15" s="35">
        <v>44751</v>
      </c>
      <c r="B15" s="36">
        <v>0.20833333333333334</v>
      </c>
      <c r="C15" s="21">
        <v>0.75700000000000001</v>
      </c>
      <c r="D15" s="31">
        <f t="shared" si="0"/>
        <v>15.39642278786752</v>
      </c>
      <c r="E15" s="34">
        <f t="shared" si="1"/>
        <v>1.2732841645566437</v>
      </c>
      <c r="F15" s="35">
        <v>44753</v>
      </c>
      <c r="G15" s="36">
        <v>0.20833333333333334</v>
      </c>
      <c r="H15" s="21">
        <v>0.72899999999999998</v>
      </c>
      <c r="I15" s="31">
        <f t="shared" si="2"/>
        <v>14.498369592023973</v>
      </c>
      <c r="J15" s="34">
        <f t="shared" si="3"/>
        <v>1.1990151652603824</v>
      </c>
      <c r="K15" s="35">
        <v>44755</v>
      </c>
      <c r="L15" s="36">
        <v>0.20833333333333334</v>
      </c>
      <c r="M15" s="21">
        <v>0.75</v>
      </c>
      <c r="N15" s="31">
        <f t="shared" si="4"/>
        <v>15.17002533831419</v>
      </c>
      <c r="O15" s="34">
        <f t="shared" si="5"/>
        <v>1.2545610954785835</v>
      </c>
      <c r="P15" s="35">
        <v>44757</v>
      </c>
      <c r="Q15" s="36">
        <v>0.20833333333333334</v>
      </c>
      <c r="R15" s="21">
        <v>0.61799999999999999</v>
      </c>
      <c r="S15" s="31">
        <f t="shared" si="6"/>
        <v>11.141032351971463</v>
      </c>
      <c r="T15" s="34">
        <f t="shared" si="7"/>
        <v>0.92136337550803993</v>
      </c>
    </row>
    <row r="16" spans="1:20" x14ac:dyDescent="0.25">
      <c r="A16" s="35">
        <v>44751</v>
      </c>
      <c r="B16" s="36">
        <v>0.25</v>
      </c>
      <c r="C16" s="21">
        <v>0.753</v>
      </c>
      <c r="D16" s="31">
        <f t="shared" si="0"/>
        <v>15.266899675409968</v>
      </c>
      <c r="E16" s="34">
        <f t="shared" si="1"/>
        <v>1.2625726031564044</v>
      </c>
      <c r="F16" s="35">
        <v>44753</v>
      </c>
      <c r="G16" s="36">
        <v>0.25</v>
      </c>
      <c r="H16" s="21">
        <v>0.73199999999999998</v>
      </c>
      <c r="I16" s="31">
        <f t="shared" si="2"/>
        <v>14.593625118571271</v>
      </c>
      <c r="J16" s="34">
        <f t="shared" si="3"/>
        <v>1.2068927973058441</v>
      </c>
      <c r="K16" s="35">
        <v>44755</v>
      </c>
      <c r="L16" s="36">
        <v>0.25</v>
      </c>
      <c r="M16" s="21">
        <v>0.745</v>
      </c>
      <c r="N16" s="31">
        <f t="shared" si="4"/>
        <v>15.009079683939476</v>
      </c>
      <c r="O16" s="34">
        <f t="shared" si="5"/>
        <v>1.2412508898617947</v>
      </c>
      <c r="P16" s="35">
        <v>44757</v>
      </c>
      <c r="Q16" s="36">
        <v>0.25</v>
      </c>
      <c r="R16" s="21">
        <v>0.61099999999999999</v>
      </c>
      <c r="S16" s="31">
        <f t="shared" si="6"/>
        <v>10.940486153983599</v>
      </c>
      <c r="T16" s="34">
        <f t="shared" si="7"/>
        <v>0.90477820493444361</v>
      </c>
    </row>
    <row r="17" spans="1:20" x14ac:dyDescent="0.25">
      <c r="A17" s="35">
        <v>44751</v>
      </c>
      <c r="B17" s="36">
        <v>0.29166666666666669</v>
      </c>
      <c r="C17" s="21">
        <v>0.76300000000000001</v>
      </c>
      <c r="D17" s="31">
        <f t="shared" si="0"/>
        <v>15.59147138530129</v>
      </c>
      <c r="E17" s="34">
        <f t="shared" si="1"/>
        <v>1.2894146835644167</v>
      </c>
      <c r="F17" s="35">
        <v>44753</v>
      </c>
      <c r="G17" s="36">
        <v>0.29166666666666669</v>
      </c>
      <c r="H17" s="21">
        <v>0.73</v>
      </c>
      <c r="I17" s="31">
        <f t="shared" si="2"/>
        <v>14.530095587805665</v>
      </c>
      <c r="J17" s="34">
        <f t="shared" si="3"/>
        <v>1.2016389051115284</v>
      </c>
      <c r="K17" s="35">
        <v>44755</v>
      </c>
      <c r="L17" s="36">
        <v>0.29166666666666669</v>
      </c>
      <c r="M17" s="21">
        <v>0.755</v>
      </c>
      <c r="N17" s="31">
        <f t="shared" si="4"/>
        <v>15.331610230294993</v>
      </c>
      <c r="O17" s="34">
        <f t="shared" si="5"/>
        <v>1.2679241660453959</v>
      </c>
      <c r="P17" s="35">
        <v>44757</v>
      </c>
      <c r="Q17" s="36">
        <v>0.29166666666666669</v>
      </c>
      <c r="R17" s="21">
        <v>0.77200000000000002</v>
      </c>
      <c r="S17" s="31">
        <f t="shared" si="6"/>
        <v>15.885757334502578</v>
      </c>
      <c r="T17" s="34">
        <f t="shared" si="7"/>
        <v>1.3137521315633631</v>
      </c>
    </row>
    <row r="18" spans="1:20" x14ac:dyDescent="0.25">
      <c r="A18" s="35">
        <v>44751</v>
      </c>
      <c r="B18" s="36">
        <v>0.33333333333333331</v>
      </c>
      <c r="C18" s="21">
        <v>0.76400000000000001</v>
      </c>
      <c r="D18" s="31">
        <f t="shared" si="0"/>
        <v>15.624068435542075</v>
      </c>
      <c r="E18" s="34">
        <f t="shared" si="1"/>
        <v>1.2921104596193296</v>
      </c>
      <c r="F18" s="35">
        <v>44753</v>
      </c>
      <c r="G18" s="36">
        <v>0.33333333333333331</v>
      </c>
      <c r="H18" s="21">
        <v>0.72299999999999998</v>
      </c>
      <c r="I18" s="31">
        <f t="shared" si="2"/>
        <v>14.308557298861068</v>
      </c>
      <c r="J18" s="34">
        <f t="shared" si="3"/>
        <v>1.1833176886158103</v>
      </c>
      <c r="K18" s="35">
        <v>44755</v>
      </c>
      <c r="L18" s="36">
        <v>0.33333333333333331</v>
      </c>
      <c r="M18" s="21">
        <v>0.754</v>
      </c>
      <c r="N18" s="31">
        <f t="shared" si="4"/>
        <v>15.299242195666688</v>
      </c>
      <c r="O18" s="34">
        <f t="shared" si="5"/>
        <v>1.2652473295816351</v>
      </c>
      <c r="P18" s="35">
        <v>44757</v>
      </c>
      <c r="Q18" s="36">
        <v>0.33333333333333331</v>
      </c>
      <c r="R18" s="21">
        <v>0.76800000000000002</v>
      </c>
      <c r="S18" s="31">
        <f t="shared" si="6"/>
        <v>15.754710286562492</v>
      </c>
      <c r="T18" s="34">
        <f t="shared" si="7"/>
        <v>1.3029145406987179</v>
      </c>
    </row>
    <row r="19" spans="1:20" x14ac:dyDescent="0.25">
      <c r="A19" s="35">
        <v>44751</v>
      </c>
      <c r="B19" s="36">
        <v>0.375</v>
      </c>
      <c r="C19" s="21">
        <v>0.752</v>
      </c>
      <c r="D19" s="31">
        <f t="shared" si="0"/>
        <v>15.234582683256486</v>
      </c>
      <c r="E19" s="34">
        <f t="shared" si="1"/>
        <v>1.2598999879053112</v>
      </c>
      <c r="F19" s="35">
        <v>44753</v>
      </c>
      <c r="G19" s="36">
        <v>0.375</v>
      </c>
      <c r="H19" s="21">
        <v>0.72399999999999998</v>
      </c>
      <c r="I19" s="31">
        <f t="shared" si="2"/>
        <v>14.34012788479196</v>
      </c>
      <c r="J19" s="34">
        <f t="shared" si="3"/>
        <v>1.1859285760722951</v>
      </c>
      <c r="K19" s="35">
        <v>44755</v>
      </c>
      <c r="L19" s="36">
        <v>0.375</v>
      </c>
      <c r="M19" s="21">
        <v>0.75700000000000001</v>
      </c>
      <c r="N19" s="31">
        <f t="shared" si="4"/>
        <v>15.39642278786752</v>
      </c>
      <c r="O19" s="34">
        <f t="shared" si="5"/>
        <v>1.2732841645566437</v>
      </c>
      <c r="P19" s="35">
        <v>44757</v>
      </c>
      <c r="Q19" s="36">
        <v>0.375</v>
      </c>
      <c r="R19" s="21">
        <v>0.75900000000000001</v>
      </c>
      <c r="S19" s="31">
        <f t="shared" si="6"/>
        <v>15.461337238784299</v>
      </c>
      <c r="T19" s="34">
        <f t="shared" si="7"/>
        <v>1.2786525896474614</v>
      </c>
    </row>
    <row r="20" spans="1:20" x14ac:dyDescent="0.25">
      <c r="A20" s="35">
        <v>44751</v>
      </c>
      <c r="B20" s="36">
        <v>0.41666666666666669</v>
      </c>
      <c r="C20" s="21">
        <v>0.76200000000000001</v>
      </c>
      <c r="D20" s="31">
        <f t="shared" si="0"/>
        <v>15.558899726988235</v>
      </c>
      <c r="E20" s="34">
        <f t="shared" si="1"/>
        <v>1.2867210074219271</v>
      </c>
      <c r="F20" s="35">
        <v>44753</v>
      </c>
      <c r="G20" s="36">
        <v>0.41666666666666669</v>
      </c>
      <c r="H20" s="21">
        <v>0.79600000000000004</v>
      </c>
      <c r="I20" s="31">
        <f t="shared" si="2"/>
        <v>16.68050144711146</v>
      </c>
      <c r="J20" s="34">
        <f t="shared" si="3"/>
        <v>1.3794774696761176</v>
      </c>
      <c r="K20" s="35">
        <v>44755</v>
      </c>
      <c r="L20" s="36">
        <v>0.41666666666666669</v>
      </c>
      <c r="M20" s="21">
        <v>0.745</v>
      </c>
      <c r="N20" s="31">
        <f t="shared" si="4"/>
        <v>15.009079683939476</v>
      </c>
      <c r="O20" s="34">
        <f t="shared" si="5"/>
        <v>1.2412508898617947</v>
      </c>
      <c r="P20" s="35">
        <v>44757</v>
      </c>
      <c r="Q20" s="36">
        <v>0.41666666666666669</v>
      </c>
      <c r="R20" s="21">
        <v>0.749</v>
      </c>
      <c r="S20" s="31">
        <f t="shared" si="6"/>
        <v>15.137785013117275</v>
      </c>
      <c r="T20" s="34">
        <f t="shared" si="7"/>
        <v>1.2518948205847986</v>
      </c>
    </row>
    <row r="21" spans="1:20" x14ac:dyDescent="0.25">
      <c r="A21" s="35">
        <v>44751</v>
      </c>
      <c r="B21" s="36">
        <v>0.45833333333333331</v>
      </c>
      <c r="C21" s="21">
        <v>0.76100000000000001</v>
      </c>
      <c r="D21" s="31">
        <f t="shared" si="0"/>
        <v>15.526353474107326</v>
      </c>
      <c r="E21" s="34">
        <f t="shared" si="1"/>
        <v>1.2840294323086758</v>
      </c>
      <c r="F21" s="35">
        <v>44753</v>
      </c>
      <c r="G21" s="36">
        <v>0.45833333333333331</v>
      </c>
      <c r="H21" s="21">
        <v>0.79400000000000004</v>
      </c>
      <c r="I21" s="31">
        <f t="shared" si="2"/>
        <v>16.613721206044229</v>
      </c>
      <c r="J21" s="34">
        <f t="shared" si="3"/>
        <v>1.3739547437398576</v>
      </c>
      <c r="K21" s="35">
        <v>44755</v>
      </c>
      <c r="L21" s="36">
        <v>0.45833333333333331</v>
      </c>
      <c r="M21" s="21">
        <v>0.74199999999999999</v>
      </c>
      <c r="N21" s="31">
        <f t="shared" si="4"/>
        <v>14.912819846811541</v>
      </c>
      <c r="O21" s="34">
        <f t="shared" si="5"/>
        <v>1.2332902013313143</v>
      </c>
      <c r="P21" s="35">
        <v>44757</v>
      </c>
      <c r="Q21" s="36">
        <v>0.45833333333333331</v>
      </c>
      <c r="R21" s="21">
        <v>0.75700000000000001</v>
      </c>
      <c r="S21" s="31">
        <f t="shared" si="6"/>
        <v>15.39642278786752</v>
      </c>
      <c r="T21" s="34">
        <f t="shared" si="7"/>
        <v>1.2732841645566437</v>
      </c>
    </row>
    <row r="22" spans="1:20" x14ac:dyDescent="0.25">
      <c r="A22" s="35">
        <v>44751</v>
      </c>
      <c r="B22" s="36">
        <v>0.5</v>
      </c>
      <c r="C22" s="21">
        <v>0.75900000000000001</v>
      </c>
      <c r="D22" s="31">
        <f t="shared" si="0"/>
        <v>15.461337238784299</v>
      </c>
      <c r="E22" s="34">
        <f t="shared" si="1"/>
        <v>1.2786525896474614</v>
      </c>
      <c r="F22" s="35">
        <v>44753</v>
      </c>
      <c r="G22" s="36">
        <v>0.5</v>
      </c>
      <c r="H22" s="21">
        <v>0.78</v>
      </c>
      <c r="I22" s="31">
        <f t="shared" si="2"/>
        <v>16.149063617393175</v>
      </c>
      <c r="J22" s="34">
        <f t="shared" si="3"/>
        <v>1.3355275611584154</v>
      </c>
      <c r="K22" s="35">
        <v>44755</v>
      </c>
      <c r="L22" s="36">
        <v>0.5</v>
      </c>
      <c r="M22" s="21">
        <v>0.745</v>
      </c>
      <c r="N22" s="31">
        <f t="shared" si="4"/>
        <v>15.009079683939476</v>
      </c>
      <c r="O22" s="34">
        <f t="shared" si="5"/>
        <v>1.2412508898617947</v>
      </c>
      <c r="P22" s="35">
        <v>44757</v>
      </c>
      <c r="Q22" s="36">
        <v>0.5</v>
      </c>
      <c r="R22" s="21">
        <v>0.749</v>
      </c>
      <c r="S22" s="31">
        <f t="shared" si="6"/>
        <v>15.137785013117275</v>
      </c>
      <c r="T22" s="34">
        <f t="shared" si="7"/>
        <v>1.2518948205847986</v>
      </c>
    </row>
    <row r="23" spans="1:20" x14ac:dyDescent="0.25">
      <c r="A23" s="35">
        <v>44751</v>
      </c>
      <c r="B23" s="36">
        <v>0.54166666666666663</v>
      </c>
      <c r="C23" s="21">
        <v>0.747</v>
      </c>
      <c r="D23" s="31">
        <f t="shared" si="0"/>
        <v>15.073381126445792</v>
      </c>
      <c r="E23" s="34">
        <f t="shared" si="1"/>
        <v>1.2465686191570668</v>
      </c>
      <c r="F23" s="35">
        <v>44753</v>
      </c>
      <c r="G23" s="36">
        <v>0.54166666666666663</v>
      </c>
      <c r="H23" s="21">
        <v>0.77900000000000003</v>
      </c>
      <c r="I23" s="31">
        <f t="shared" si="2"/>
        <v>16.116062112865695</v>
      </c>
      <c r="J23" s="34">
        <f t="shared" si="3"/>
        <v>1.3327983367339928</v>
      </c>
      <c r="K23" s="35">
        <v>44755</v>
      </c>
      <c r="L23" s="36">
        <v>0.54166666666666663</v>
      </c>
      <c r="M23" s="21">
        <v>0.748</v>
      </c>
      <c r="N23" s="31">
        <f t="shared" si="4"/>
        <v>15.105570271207563</v>
      </c>
      <c r="O23" s="34">
        <f t="shared" si="5"/>
        <v>1.2492306614288655</v>
      </c>
      <c r="P23" s="35">
        <v>44757</v>
      </c>
      <c r="Q23" s="36">
        <v>0.54166666666666663</v>
      </c>
      <c r="R23" s="21">
        <v>0.73799999999999999</v>
      </c>
      <c r="S23" s="31">
        <f t="shared" si="6"/>
        <v>14.784832995240217</v>
      </c>
      <c r="T23" s="34">
        <f t="shared" si="7"/>
        <v>1.2227056887063659</v>
      </c>
    </row>
    <row r="24" spans="1:20" x14ac:dyDescent="0.25">
      <c r="A24" s="35">
        <v>44751</v>
      </c>
      <c r="B24" s="36">
        <v>0.58333333333333337</v>
      </c>
      <c r="C24" s="21">
        <v>0.75800000000000001</v>
      </c>
      <c r="D24" s="31">
        <f t="shared" si="0"/>
        <v>15.428867283475974</v>
      </c>
      <c r="E24" s="34">
        <f t="shared" si="1"/>
        <v>1.275967324343463</v>
      </c>
      <c r="F24" s="35">
        <v>44753</v>
      </c>
      <c r="G24" s="36">
        <v>0.58333333333333337</v>
      </c>
      <c r="H24" s="21">
        <v>0.77400000000000002</v>
      </c>
      <c r="I24" s="31">
        <f t="shared" si="2"/>
        <v>15.951432540673897</v>
      </c>
      <c r="J24" s="34">
        <f t="shared" si="3"/>
        <v>1.3191834711137311</v>
      </c>
      <c r="K24" s="35">
        <v>44755</v>
      </c>
      <c r="L24" s="36">
        <v>0.58333333333333337</v>
      </c>
      <c r="M24" s="21">
        <v>0.73699999999999999</v>
      </c>
      <c r="N24" s="31">
        <f t="shared" si="4"/>
        <v>14.752900590075487</v>
      </c>
      <c r="O24" s="34">
        <f t="shared" si="5"/>
        <v>1.2200648787992427</v>
      </c>
      <c r="P24" s="35">
        <v>44757</v>
      </c>
      <c r="Q24" s="36">
        <v>0.58333333333333337</v>
      </c>
      <c r="R24" s="21">
        <v>0.74</v>
      </c>
      <c r="S24" s="31">
        <f t="shared" si="6"/>
        <v>14.848775003053657</v>
      </c>
      <c r="T24" s="34">
        <f t="shared" si="7"/>
        <v>1.2279936927525374</v>
      </c>
    </row>
    <row r="25" spans="1:20" x14ac:dyDescent="0.25">
      <c r="A25" s="35">
        <v>44751</v>
      </c>
      <c r="B25" s="36">
        <v>0.625</v>
      </c>
      <c r="C25" s="21">
        <v>0.76400000000000001</v>
      </c>
      <c r="D25" s="31">
        <f t="shared" si="0"/>
        <v>15.624068435542075</v>
      </c>
      <c r="E25" s="34">
        <f t="shared" si="1"/>
        <v>1.2921104596193296</v>
      </c>
      <c r="F25" s="35">
        <v>44753</v>
      </c>
      <c r="G25" s="36">
        <v>0.625</v>
      </c>
      <c r="H25" s="21">
        <v>0.77</v>
      </c>
      <c r="I25" s="31">
        <f t="shared" si="2"/>
        <v>15.820183214343668</v>
      </c>
      <c r="J25" s="34">
        <f t="shared" si="3"/>
        <v>1.3083291518262212</v>
      </c>
      <c r="K25" s="35">
        <v>44755</v>
      </c>
      <c r="L25" s="36">
        <v>0.625</v>
      </c>
      <c r="M25" s="21">
        <v>0.74199999999999999</v>
      </c>
      <c r="N25" s="31">
        <f t="shared" si="4"/>
        <v>14.912819846811541</v>
      </c>
      <c r="O25" s="34">
        <f t="shared" si="5"/>
        <v>1.2332902013313143</v>
      </c>
      <c r="P25" s="35">
        <v>44757</v>
      </c>
      <c r="Q25" s="36">
        <v>0.625</v>
      </c>
      <c r="R25" s="21">
        <v>0.74099999999999999</v>
      </c>
      <c r="S25" s="31">
        <f t="shared" si="6"/>
        <v>14.880784577478716</v>
      </c>
      <c r="T25" s="34">
        <f t="shared" si="7"/>
        <v>1.2306408845574897</v>
      </c>
    </row>
    <row r="26" spans="1:20" x14ac:dyDescent="0.25">
      <c r="A26" s="35">
        <v>44751</v>
      </c>
      <c r="B26" s="36">
        <v>0.66666666666666663</v>
      </c>
      <c r="C26" s="21">
        <v>0.75700000000000001</v>
      </c>
      <c r="D26" s="31">
        <f t="shared" si="0"/>
        <v>15.39642278786752</v>
      </c>
      <c r="E26" s="34">
        <f t="shared" si="1"/>
        <v>1.2732841645566437</v>
      </c>
      <c r="F26" s="35">
        <v>44753</v>
      </c>
      <c r="G26" s="36">
        <v>0.66666666666666663</v>
      </c>
      <c r="H26" s="21">
        <v>0.76100000000000001</v>
      </c>
      <c r="I26" s="31">
        <f t="shared" si="2"/>
        <v>15.526353474107326</v>
      </c>
      <c r="J26" s="34">
        <f t="shared" si="3"/>
        <v>1.2840294323086758</v>
      </c>
      <c r="K26" s="35">
        <v>44755</v>
      </c>
      <c r="L26" s="36">
        <v>0.66666666666666663</v>
      </c>
      <c r="M26" s="21">
        <v>0.73399999999999999</v>
      </c>
      <c r="N26" s="31">
        <f t="shared" si="4"/>
        <v>14.657257939456617</v>
      </c>
      <c r="O26" s="34">
        <f t="shared" si="5"/>
        <v>1.2121552315930622</v>
      </c>
      <c r="P26" s="35">
        <v>44757</v>
      </c>
      <c r="Q26" s="36">
        <v>0.66666666666666663</v>
      </c>
      <c r="R26" s="21">
        <v>0.73099999999999998</v>
      </c>
      <c r="S26" s="31">
        <f t="shared" si="6"/>
        <v>14.561847434769138</v>
      </c>
      <c r="T26" s="34">
        <f t="shared" si="7"/>
        <v>1.2042647828554076</v>
      </c>
    </row>
    <row r="27" spans="1:20" x14ac:dyDescent="0.25">
      <c r="A27" s="35">
        <v>44751</v>
      </c>
      <c r="B27" s="36">
        <v>0.70833333333333337</v>
      </c>
      <c r="C27" s="21">
        <v>0.752</v>
      </c>
      <c r="D27" s="31">
        <f t="shared" si="0"/>
        <v>15.234582683256486</v>
      </c>
      <c r="E27" s="34">
        <f t="shared" si="1"/>
        <v>1.2598999879053112</v>
      </c>
      <c r="F27" s="35">
        <v>44753</v>
      </c>
      <c r="G27" s="36">
        <v>0.70833333333333337</v>
      </c>
      <c r="H27" s="21">
        <v>0.749</v>
      </c>
      <c r="I27" s="31">
        <f t="shared" si="2"/>
        <v>15.137785013117275</v>
      </c>
      <c r="J27" s="34">
        <f t="shared" si="3"/>
        <v>1.2518948205847986</v>
      </c>
      <c r="K27" s="35">
        <v>44755</v>
      </c>
      <c r="L27" s="36">
        <v>0.70833333333333337</v>
      </c>
      <c r="M27" s="21">
        <v>0.74</v>
      </c>
      <c r="N27" s="31">
        <f t="shared" si="4"/>
        <v>14.848775003053657</v>
      </c>
      <c r="O27" s="34">
        <f t="shared" si="5"/>
        <v>1.2279936927525374</v>
      </c>
      <c r="P27" s="35">
        <v>44757</v>
      </c>
      <c r="Q27" s="36">
        <v>0.70833333333333337</v>
      </c>
      <c r="R27" s="21">
        <v>0.73299999999999998</v>
      </c>
      <c r="S27" s="31">
        <f t="shared" si="6"/>
        <v>14.625428624896468</v>
      </c>
      <c r="T27" s="34">
        <f t="shared" si="7"/>
        <v>1.2095229472789379</v>
      </c>
    </row>
    <row r="28" spans="1:20" x14ac:dyDescent="0.25">
      <c r="A28" s="35">
        <v>44751</v>
      </c>
      <c r="B28" s="36">
        <v>0.75</v>
      </c>
      <c r="C28" s="21">
        <v>0.74299999999999999</v>
      </c>
      <c r="D28" s="31">
        <f t="shared" si="0"/>
        <v>14.944880797007137</v>
      </c>
      <c r="E28" s="34">
        <f t="shared" si="1"/>
        <v>1.2359416419124902</v>
      </c>
      <c r="F28" s="35">
        <v>44753</v>
      </c>
      <c r="G28" s="36">
        <v>0.75</v>
      </c>
      <c r="H28" s="21">
        <v>0.78100000000000003</v>
      </c>
      <c r="I28" s="31">
        <f t="shared" si="2"/>
        <v>16.182090288012994</v>
      </c>
      <c r="J28" s="34">
        <f t="shared" si="3"/>
        <v>1.3382588668186746</v>
      </c>
      <c r="K28" s="35">
        <v>44755</v>
      </c>
      <c r="L28" s="36">
        <v>0.75</v>
      </c>
      <c r="M28" s="21">
        <v>0.71699999999999997</v>
      </c>
      <c r="N28" s="31">
        <f t="shared" si="4"/>
        <v>14.119679293729138</v>
      </c>
      <c r="O28" s="34">
        <f t="shared" si="5"/>
        <v>1.1676974775913997</v>
      </c>
      <c r="P28" s="35">
        <v>44757</v>
      </c>
      <c r="Q28" s="36">
        <v>0.75</v>
      </c>
      <c r="R28" s="21">
        <v>0.74399999999999999</v>
      </c>
      <c r="S28" s="31">
        <f t="shared" si="6"/>
        <v>14.976967414047092</v>
      </c>
      <c r="T28" s="34">
        <f t="shared" si="7"/>
        <v>1.2385952051416944</v>
      </c>
    </row>
    <row r="29" spans="1:20" x14ac:dyDescent="0.25">
      <c r="A29" s="35">
        <v>44751</v>
      </c>
      <c r="B29" s="36">
        <v>0.79166666666666663</v>
      </c>
      <c r="C29" s="21">
        <v>0.752</v>
      </c>
      <c r="D29" s="31">
        <f t="shared" si="0"/>
        <v>15.234582683256486</v>
      </c>
      <c r="E29" s="34">
        <f t="shared" si="1"/>
        <v>1.2598999879053112</v>
      </c>
      <c r="F29" s="35">
        <v>44753</v>
      </c>
      <c r="G29" s="36">
        <v>0.79166666666666663</v>
      </c>
      <c r="H29" s="21">
        <v>0.79400000000000004</v>
      </c>
      <c r="I29" s="31">
        <f t="shared" si="2"/>
        <v>16.613721206044229</v>
      </c>
      <c r="J29" s="34">
        <f t="shared" si="3"/>
        <v>1.3739547437398576</v>
      </c>
      <c r="K29" s="35">
        <v>44755</v>
      </c>
      <c r="L29" s="36">
        <v>0.79166666666666663</v>
      </c>
      <c r="M29" s="21">
        <v>0.73699999999999999</v>
      </c>
      <c r="N29" s="31">
        <f t="shared" si="4"/>
        <v>14.752900590075487</v>
      </c>
      <c r="O29" s="34">
        <f t="shared" si="5"/>
        <v>1.2200648787992427</v>
      </c>
      <c r="P29" s="35">
        <v>44757</v>
      </c>
      <c r="Q29" s="36">
        <v>0.79166666666666663</v>
      </c>
      <c r="R29" s="21">
        <v>0.73799999999999999</v>
      </c>
      <c r="S29" s="31">
        <f t="shared" si="6"/>
        <v>14.784832995240217</v>
      </c>
      <c r="T29" s="34">
        <f t="shared" si="7"/>
        <v>1.2227056887063659</v>
      </c>
    </row>
    <row r="30" spans="1:20" x14ac:dyDescent="0.25">
      <c r="A30" s="35">
        <v>44751</v>
      </c>
      <c r="B30" s="36">
        <v>0.83333333333333337</v>
      </c>
      <c r="C30" s="21">
        <v>0.752</v>
      </c>
      <c r="D30" s="31">
        <f t="shared" si="0"/>
        <v>15.234582683256486</v>
      </c>
      <c r="E30" s="34">
        <f t="shared" si="1"/>
        <v>1.2598999879053112</v>
      </c>
      <c r="F30" s="35">
        <v>44753</v>
      </c>
      <c r="G30" s="36">
        <v>0.83333333333333337</v>
      </c>
      <c r="H30" s="21">
        <v>0.77700000000000002</v>
      </c>
      <c r="I30" s="31">
        <f t="shared" si="2"/>
        <v>16.050134654480708</v>
      </c>
      <c r="J30" s="34">
        <f t="shared" si="3"/>
        <v>1.3273461359255545</v>
      </c>
      <c r="K30" s="35">
        <v>44755</v>
      </c>
      <c r="L30" s="36">
        <v>0.83333333333333337</v>
      </c>
      <c r="M30" s="21">
        <v>0.73799999999999999</v>
      </c>
      <c r="N30" s="31">
        <f t="shared" si="4"/>
        <v>14.784832995240217</v>
      </c>
      <c r="O30" s="34">
        <f t="shared" si="5"/>
        <v>1.2227056887063659</v>
      </c>
      <c r="P30" s="35">
        <v>44757</v>
      </c>
      <c r="Q30" s="36">
        <v>0.83333333333333337</v>
      </c>
      <c r="R30" s="21">
        <v>0.747</v>
      </c>
      <c r="S30" s="31">
        <f t="shared" si="6"/>
        <v>15.073381126445792</v>
      </c>
      <c r="T30" s="34">
        <f t="shared" si="7"/>
        <v>1.2465686191570668</v>
      </c>
    </row>
    <row r="31" spans="1:20" x14ac:dyDescent="0.25">
      <c r="A31" s="35">
        <v>44751</v>
      </c>
      <c r="B31" s="36">
        <v>0.875</v>
      </c>
      <c r="C31" s="21">
        <v>0.751</v>
      </c>
      <c r="D31" s="31">
        <f t="shared" si="0"/>
        <v>15.202291232963546</v>
      </c>
      <c r="E31" s="34">
        <f t="shared" si="1"/>
        <v>1.2572294849660852</v>
      </c>
      <c r="F31" s="35">
        <v>44753</v>
      </c>
      <c r="G31" s="36">
        <v>0.875</v>
      </c>
      <c r="H31" s="21">
        <v>0.78600000000000003</v>
      </c>
      <c r="I31" s="31">
        <f t="shared" si="2"/>
        <v>16.347600675911362</v>
      </c>
      <c r="J31" s="34">
        <f t="shared" si="3"/>
        <v>1.3519465758978697</v>
      </c>
      <c r="K31" s="35">
        <v>44755</v>
      </c>
      <c r="L31" s="36">
        <v>0.875</v>
      </c>
      <c r="M31" s="21">
        <v>0.73699999999999999</v>
      </c>
      <c r="N31" s="31">
        <f t="shared" si="4"/>
        <v>14.752900590075487</v>
      </c>
      <c r="O31" s="34">
        <f t="shared" si="5"/>
        <v>1.2200648787992427</v>
      </c>
      <c r="P31" s="35">
        <v>44757</v>
      </c>
      <c r="Q31" s="36">
        <v>0.875</v>
      </c>
      <c r="R31" s="21">
        <v>0.753</v>
      </c>
      <c r="S31" s="31">
        <f t="shared" si="6"/>
        <v>15.266899675409968</v>
      </c>
      <c r="T31" s="34">
        <f t="shared" si="7"/>
        <v>1.2625726031564044</v>
      </c>
    </row>
    <row r="32" spans="1:20" x14ac:dyDescent="0.25">
      <c r="A32" s="35">
        <v>44751</v>
      </c>
      <c r="B32" s="36">
        <v>0.91666666666666663</v>
      </c>
      <c r="C32" s="21">
        <v>0.75</v>
      </c>
      <c r="D32" s="31">
        <f t="shared" si="0"/>
        <v>15.17002533831419</v>
      </c>
      <c r="E32" s="34">
        <f t="shared" si="1"/>
        <v>1.2545610954785835</v>
      </c>
      <c r="F32" s="35">
        <v>44753</v>
      </c>
      <c r="G32" s="36">
        <v>0.91666666666666663</v>
      </c>
      <c r="H32" s="21">
        <v>0.78300000000000003</v>
      </c>
      <c r="I32" s="31">
        <f t="shared" si="2"/>
        <v>16.24821907527809</v>
      </c>
      <c r="J32" s="34">
        <f t="shared" si="3"/>
        <v>1.343727717525498</v>
      </c>
      <c r="K32" s="35">
        <v>44755</v>
      </c>
      <c r="L32" s="36">
        <v>0.91666666666666663</v>
      </c>
      <c r="M32" s="21">
        <v>0.73099999999999998</v>
      </c>
      <c r="N32" s="31">
        <f t="shared" si="4"/>
        <v>14.561847434769138</v>
      </c>
      <c r="O32" s="34">
        <f t="shared" si="5"/>
        <v>1.2042647828554076</v>
      </c>
      <c r="P32" s="35">
        <v>44757</v>
      </c>
      <c r="Q32" s="36">
        <v>0.91666666666666663</v>
      </c>
      <c r="R32" s="21">
        <v>0.76100000000000001</v>
      </c>
      <c r="S32" s="31">
        <f t="shared" si="6"/>
        <v>15.526353474107326</v>
      </c>
      <c r="T32" s="34">
        <f t="shared" si="7"/>
        <v>1.2840294323086758</v>
      </c>
    </row>
    <row r="33" spans="1:20" x14ac:dyDescent="0.25">
      <c r="A33" s="35">
        <v>44751</v>
      </c>
      <c r="B33" s="36">
        <v>0.95833333333333337</v>
      </c>
      <c r="C33" s="21">
        <v>0.75800000000000001</v>
      </c>
      <c r="D33" s="31">
        <f t="shared" si="0"/>
        <v>15.428867283475974</v>
      </c>
      <c r="E33" s="34">
        <f t="shared" si="1"/>
        <v>1.275967324343463</v>
      </c>
      <c r="F33" s="35">
        <v>44753</v>
      </c>
      <c r="G33" s="36">
        <v>0.95833333333333337</v>
      </c>
      <c r="H33" s="21">
        <v>0.78500000000000003</v>
      </c>
      <c r="I33" s="31">
        <f t="shared" si="2"/>
        <v>16.314448370392427</v>
      </c>
      <c r="J33" s="34">
        <f t="shared" si="3"/>
        <v>1.3492048802314536</v>
      </c>
      <c r="K33" s="35">
        <v>44755</v>
      </c>
      <c r="L33" s="36">
        <v>0.95833333333333337</v>
      </c>
      <c r="M33" s="21">
        <v>0.73099999999999998</v>
      </c>
      <c r="N33" s="31">
        <f t="shared" si="4"/>
        <v>14.561847434769138</v>
      </c>
      <c r="O33" s="34">
        <f t="shared" si="5"/>
        <v>1.2042647828554076</v>
      </c>
      <c r="P33" s="35">
        <v>44757</v>
      </c>
      <c r="Q33" s="36">
        <v>0.95833333333333337</v>
      </c>
      <c r="R33" s="21">
        <v>0.74299999999999999</v>
      </c>
      <c r="S33" s="31">
        <f t="shared" si="6"/>
        <v>14.944880797007137</v>
      </c>
      <c r="T33" s="34">
        <f t="shared" si="7"/>
        <v>1.2359416419124902</v>
      </c>
    </row>
    <row r="34" spans="1:20" x14ac:dyDescent="0.25">
      <c r="A34" s="35">
        <v>44752</v>
      </c>
      <c r="B34" s="36">
        <v>0</v>
      </c>
      <c r="C34" s="21">
        <v>0.751</v>
      </c>
      <c r="D34" s="31">
        <f t="shared" si="0"/>
        <v>15.202291232963546</v>
      </c>
      <c r="E34" s="34">
        <f t="shared" si="1"/>
        <v>1.2572294849660852</v>
      </c>
      <c r="F34" s="35">
        <v>44754</v>
      </c>
      <c r="G34" s="36">
        <v>0</v>
      </c>
      <c r="H34" s="21">
        <v>0.77600000000000002</v>
      </c>
      <c r="I34" s="31">
        <f t="shared" si="2"/>
        <v>16.017208726878859</v>
      </c>
      <c r="J34" s="34">
        <f t="shared" si="3"/>
        <v>1.3246231617128816</v>
      </c>
      <c r="K34" s="35">
        <v>44756</v>
      </c>
      <c r="L34" s="36">
        <v>0</v>
      </c>
      <c r="M34" s="21">
        <v>0.71</v>
      </c>
      <c r="N34" s="31">
        <f t="shared" si="4"/>
        <v>13.900506677705076</v>
      </c>
      <c r="O34" s="34">
        <f t="shared" si="5"/>
        <v>1.1495719022462096</v>
      </c>
      <c r="P34" s="35">
        <v>44758</v>
      </c>
      <c r="Q34" s="36">
        <v>0</v>
      </c>
      <c r="R34" s="21">
        <v>0.75600000000000001</v>
      </c>
      <c r="S34" s="31">
        <f t="shared" si="6"/>
        <v>15.364003765588802</v>
      </c>
      <c r="T34" s="34">
        <f t="shared" si="7"/>
        <v>1.2706031114141938</v>
      </c>
    </row>
    <row r="35" spans="1:20" x14ac:dyDescent="0.25">
      <c r="A35" s="35">
        <v>44752</v>
      </c>
      <c r="B35" s="36">
        <v>4.1666666666666664E-2</v>
      </c>
      <c r="C35" s="21">
        <v>0.75600000000000001</v>
      </c>
      <c r="D35" s="31">
        <f t="shared" si="0"/>
        <v>15.364003765588802</v>
      </c>
      <c r="E35" s="34">
        <f t="shared" si="1"/>
        <v>1.2706031114141938</v>
      </c>
      <c r="F35" s="35">
        <v>44754</v>
      </c>
      <c r="G35" s="36">
        <v>4.1666666666666664E-2</v>
      </c>
      <c r="H35" s="21">
        <v>0.77400000000000002</v>
      </c>
      <c r="I35" s="31">
        <f t="shared" si="2"/>
        <v>15.951432540673897</v>
      </c>
      <c r="J35" s="34">
        <f t="shared" si="3"/>
        <v>1.3191834711137311</v>
      </c>
      <c r="K35" s="35">
        <v>44756</v>
      </c>
      <c r="L35" s="36">
        <v>4.1666666666666664E-2</v>
      </c>
      <c r="M35" s="21">
        <v>0.754</v>
      </c>
      <c r="N35" s="31">
        <f t="shared" si="4"/>
        <v>15.299242195666688</v>
      </c>
      <c r="O35" s="34">
        <f t="shared" si="5"/>
        <v>1.2652473295816351</v>
      </c>
      <c r="P35" s="35">
        <v>44758</v>
      </c>
      <c r="Q35" s="36">
        <v>4.1666666666666664E-2</v>
      </c>
      <c r="R35" s="21">
        <v>0.754</v>
      </c>
      <c r="S35" s="31">
        <f t="shared" si="6"/>
        <v>15.299242195666688</v>
      </c>
      <c r="T35" s="34">
        <f t="shared" si="7"/>
        <v>1.2652473295816351</v>
      </c>
    </row>
    <row r="36" spans="1:20" x14ac:dyDescent="0.25">
      <c r="A36" s="35">
        <v>44752</v>
      </c>
      <c r="B36" s="36">
        <v>8.3333333333333329E-2</v>
      </c>
      <c r="C36" s="21">
        <v>0.749</v>
      </c>
      <c r="D36" s="31">
        <f t="shared" si="0"/>
        <v>15.137785013117275</v>
      </c>
      <c r="E36" s="34">
        <f t="shared" si="1"/>
        <v>1.2518948205847986</v>
      </c>
      <c r="F36" s="35">
        <v>44754</v>
      </c>
      <c r="G36" s="36">
        <v>8.3333333333333329E-2</v>
      </c>
      <c r="H36" s="21">
        <v>0.76100000000000001</v>
      </c>
      <c r="I36" s="31">
        <f t="shared" si="2"/>
        <v>15.526353474107326</v>
      </c>
      <c r="J36" s="34">
        <f t="shared" si="3"/>
        <v>1.2840294323086758</v>
      </c>
      <c r="K36" s="35">
        <v>44756</v>
      </c>
      <c r="L36" s="36">
        <v>8.3333333333333329E-2</v>
      </c>
      <c r="M36" s="21">
        <v>0.75600000000000001</v>
      </c>
      <c r="N36" s="31">
        <f t="shared" si="4"/>
        <v>15.364003765588802</v>
      </c>
      <c r="O36" s="34">
        <f t="shared" si="5"/>
        <v>1.2706031114141938</v>
      </c>
      <c r="P36" s="35">
        <v>44758</v>
      </c>
      <c r="Q36" s="36">
        <v>8.3333333333333329E-2</v>
      </c>
      <c r="R36" s="21">
        <v>0.75</v>
      </c>
      <c r="S36" s="31">
        <f t="shared" si="6"/>
        <v>15.17002533831419</v>
      </c>
      <c r="T36" s="34">
        <f t="shared" si="7"/>
        <v>1.2545610954785835</v>
      </c>
    </row>
    <row r="37" spans="1:20" x14ac:dyDescent="0.25">
      <c r="A37" s="35">
        <v>44752</v>
      </c>
      <c r="B37" s="36">
        <v>0.125</v>
      </c>
      <c r="C37" s="21">
        <v>0.753</v>
      </c>
      <c r="D37" s="31">
        <f t="shared" si="0"/>
        <v>15.266899675409968</v>
      </c>
      <c r="E37" s="34">
        <f t="shared" si="1"/>
        <v>1.2625726031564044</v>
      </c>
      <c r="F37" s="35">
        <v>44754</v>
      </c>
      <c r="G37" s="36">
        <v>0.125</v>
      </c>
      <c r="H37" s="21">
        <v>0.79300000000000004</v>
      </c>
      <c r="I37" s="31">
        <f t="shared" si="2"/>
        <v>16.580368557000284</v>
      </c>
      <c r="J37" s="34">
        <f t="shared" si="3"/>
        <v>1.3711964796639233</v>
      </c>
      <c r="K37" s="35">
        <v>44756</v>
      </c>
      <c r="L37" s="36">
        <v>0.125</v>
      </c>
      <c r="M37" s="21">
        <v>0.74199999999999999</v>
      </c>
      <c r="N37" s="31">
        <f t="shared" si="4"/>
        <v>14.912819846811541</v>
      </c>
      <c r="O37" s="34">
        <f t="shared" si="5"/>
        <v>1.2332902013313143</v>
      </c>
      <c r="P37" s="35">
        <v>44758</v>
      </c>
      <c r="Q37" s="36">
        <v>0.125</v>
      </c>
      <c r="R37" s="21">
        <v>0.74299999999999999</v>
      </c>
      <c r="S37" s="31">
        <f t="shared" si="6"/>
        <v>14.944880797007137</v>
      </c>
      <c r="T37" s="34">
        <f t="shared" si="7"/>
        <v>1.2359416419124902</v>
      </c>
    </row>
    <row r="38" spans="1:20" x14ac:dyDescent="0.25">
      <c r="A38" s="35">
        <v>44752</v>
      </c>
      <c r="B38" s="36">
        <v>0.16666666666666666</v>
      </c>
      <c r="C38" s="21">
        <v>0.75</v>
      </c>
      <c r="D38" s="31">
        <f t="shared" si="0"/>
        <v>15.17002533831419</v>
      </c>
      <c r="E38" s="34">
        <f t="shared" si="1"/>
        <v>1.2545610954785835</v>
      </c>
      <c r="F38" s="35">
        <v>44754</v>
      </c>
      <c r="G38" s="36">
        <v>0.16666666666666666</v>
      </c>
      <c r="H38" s="21">
        <v>0.79</v>
      </c>
      <c r="I38" s="31">
        <f t="shared" si="2"/>
        <v>16.480460649121536</v>
      </c>
      <c r="J38" s="34">
        <f t="shared" si="3"/>
        <v>1.362934095682351</v>
      </c>
      <c r="K38" s="35">
        <v>44756</v>
      </c>
      <c r="L38" s="36">
        <v>0.16666666666666666</v>
      </c>
      <c r="M38" s="21">
        <v>0.749</v>
      </c>
      <c r="N38" s="31">
        <f t="shared" si="4"/>
        <v>15.137785013117275</v>
      </c>
      <c r="O38" s="34">
        <f t="shared" si="5"/>
        <v>1.2518948205847986</v>
      </c>
      <c r="P38" s="35">
        <v>44758</v>
      </c>
      <c r="Q38" s="36">
        <v>0.16666666666666666</v>
      </c>
      <c r="R38" s="21">
        <v>0.73399999999999999</v>
      </c>
      <c r="S38" s="31">
        <f t="shared" si="6"/>
        <v>14.657257939456617</v>
      </c>
      <c r="T38" s="34">
        <f t="shared" si="7"/>
        <v>1.2121552315930622</v>
      </c>
    </row>
    <row r="39" spans="1:20" x14ac:dyDescent="0.25">
      <c r="A39" s="35">
        <v>44752</v>
      </c>
      <c r="B39" s="36">
        <v>0.20833333333333334</v>
      </c>
      <c r="C39" s="21">
        <v>0.753</v>
      </c>
      <c r="D39" s="31">
        <f t="shared" si="0"/>
        <v>15.266899675409968</v>
      </c>
      <c r="E39" s="34">
        <f t="shared" si="1"/>
        <v>1.2625726031564044</v>
      </c>
      <c r="F39" s="35">
        <v>44754</v>
      </c>
      <c r="G39" s="36">
        <v>0.20833333333333334</v>
      </c>
      <c r="H39" s="21">
        <v>0.78800000000000003</v>
      </c>
      <c r="I39" s="31">
        <f t="shared" si="2"/>
        <v>16.413980538112703</v>
      </c>
      <c r="J39" s="34">
        <f t="shared" si="3"/>
        <v>1.3574361905019205</v>
      </c>
      <c r="K39" s="35">
        <v>44756</v>
      </c>
      <c r="L39" s="36">
        <v>0.20833333333333334</v>
      </c>
      <c r="M39" s="21">
        <v>0.70899999999999996</v>
      </c>
      <c r="N39" s="31">
        <f t="shared" si="4"/>
        <v>13.869300760862682</v>
      </c>
      <c r="O39" s="34">
        <f t="shared" si="5"/>
        <v>1.1469911729233437</v>
      </c>
      <c r="P39" s="35">
        <v>44758</v>
      </c>
      <c r="Q39" s="36">
        <v>0.20833333333333334</v>
      </c>
      <c r="R39" s="21">
        <v>0.753</v>
      </c>
      <c r="S39" s="31">
        <f t="shared" si="6"/>
        <v>15.266899675409968</v>
      </c>
      <c r="T39" s="34">
        <f t="shared" si="7"/>
        <v>1.2625726031564044</v>
      </c>
    </row>
    <row r="40" spans="1:20" x14ac:dyDescent="0.25">
      <c r="A40" s="35">
        <v>44752</v>
      </c>
      <c r="B40" s="36">
        <v>0.25</v>
      </c>
      <c r="C40" s="21">
        <v>0.745</v>
      </c>
      <c r="D40" s="31">
        <f t="shared" si="0"/>
        <v>15.009079683939476</v>
      </c>
      <c r="E40" s="34">
        <f t="shared" si="1"/>
        <v>1.2412508898617947</v>
      </c>
      <c r="F40" s="35">
        <v>44754</v>
      </c>
      <c r="G40" s="36">
        <v>0.25</v>
      </c>
      <c r="H40" s="21">
        <v>0.78300000000000003</v>
      </c>
      <c r="I40" s="31">
        <f t="shared" si="2"/>
        <v>16.24821907527809</v>
      </c>
      <c r="J40" s="34">
        <f t="shared" si="3"/>
        <v>1.343727717525498</v>
      </c>
      <c r="K40" s="35">
        <v>44756</v>
      </c>
      <c r="L40" s="36">
        <v>0.25</v>
      </c>
      <c r="M40" s="21">
        <v>0.72</v>
      </c>
      <c r="N40" s="31">
        <f t="shared" si="4"/>
        <v>14.214001313540907</v>
      </c>
      <c r="O40" s="34">
        <f t="shared" si="5"/>
        <v>1.1754979086298329</v>
      </c>
      <c r="P40" s="35">
        <v>44758</v>
      </c>
      <c r="Q40" s="36">
        <v>0.25</v>
      </c>
      <c r="R40" s="21">
        <v>0.73499999999999999</v>
      </c>
      <c r="S40" s="31">
        <f t="shared" si="6"/>
        <v>14.689113047990954</v>
      </c>
      <c r="T40" s="34">
        <f t="shared" si="7"/>
        <v>1.2147896490688519</v>
      </c>
    </row>
    <row r="41" spans="1:20" x14ac:dyDescent="0.25">
      <c r="A41" s="35">
        <v>44752</v>
      </c>
      <c r="B41" s="36">
        <v>0.29166666666666669</v>
      </c>
      <c r="C41" s="21">
        <v>0.75800000000000001</v>
      </c>
      <c r="D41" s="31">
        <f t="shared" si="0"/>
        <v>15.428867283475974</v>
      </c>
      <c r="E41" s="34">
        <f t="shared" si="1"/>
        <v>1.275967324343463</v>
      </c>
      <c r="F41" s="35">
        <v>44754</v>
      </c>
      <c r="G41" s="36">
        <v>0.29166666666666669</v>
      </c>
      <c r="H41" s="21">
        <v>0.78900000000000003</v>
      </c>
      <c r="I41" s="31">
        <f t="shared" si="2"/>
        <v>16.447208068960453</v>
      </c>
      <c r="J41" s="34">
        <f t="shared" si="3"/>
        <v>1.3601841073030294</v>
      </c>
      <c r="K41" s="35">
        <v>44756</v>
      </c>
      <c r="L41" s="36">
        <v>0.29166666666666669</v>
      </c>
      <c r="M41" s="21">
        <v>0.72099999999999997</v>
      </c>
      <c r="N41" s="31">
        <f t="shared" si="4"/>
        <v>14.245493998654515</v>
      </c>
      <c r="O41" s="34">
        <f t="shared" si="5"/>
        <v>1.1781023536887283</v>
      </c>
      <c r="P41" s="35">
        <v>44758</v>
      </c>
      <c r="Q41" s="36">
        <v>0.29166666666666669</v>
      </c>
      <c r="R41" s="21">
        <v>0.751</v>
      </c>
      <c r="S41" s="31">
        <f t="shared" si="6"/>
        <v>15.202291232963546</v>
      </c>
      <c r="T41" s="34">
        <f t="shared" si="7"/>
        <v>1.2572294849660852</v>
      </c>
    </row>
    <row r="42" spans="1:20" x14ac:dyDescent="0.25">
      <c r="A42" s="35">
        <v>44752</v>
      </c>
      <c r="B42" s="36">
        <v>0.33333333333333331</v>
      </c>
      <c r="C42" s="21">
        <v>0.75800000000000001</v>
      </c>
      <c r="D42" s="31">
        <f t="shared" si="0"/>
        <v>15.428867283475974</v>
      </c>
      <c r="E42" s="34">
        <f t="shared" si="1"/>
        <v>1.275967324343463</v>
      </c>
      <c r="F42" s="35">
        <v>44754</v>
      </c>
      <c r="G42" s="36">
        <v>0.33333333333333331</v>
      </c>
      <c r="H42" s="21">
        <v>0.79100000000000004</v>
      </c>
      <c r="I42" s="31">
        <f t="shared" si="2"/>
        <v>16.513738265736073</v>
      </c>
      <c r="J42" s="34">
        <f t="shared" si="3"/>
        <v>1.3656861545763732</v>
      </c>
      <c r="K42" s="35">
        <v>44756</v>
      </c>
      <c r="L42" s="36">
        <v>0.33333333333333331</v>
      </c>
      <c r="M42" s="21">
        <v>0.70799999999999996</v>
      </c>
      <c r="N42" s="31">
        <f t="shared" si="4"/>
        <v>13.83812100293661</v>
      </c>
      <c r="O42" s="34">
        <f t="shared" si="5"/>
        <v>1.1444126069428575</v>
      </c>
      <c r="P42" s="35">
        <v>44758</v>
      </c>
      <c r="Q42" s="36">
        <v>0.33333333333333331</v>
      </c>
      <c r="R42" s="21">
        <v>0.747</v>
      </c>
      <c r="S42" s="31">
        <f t="shared" si="6"/>
        <v>15.073381126445792</v>
      </c>
      <c r="T42" s="34">
        <f t="shared" si="7"/>
        <v>1.2465686191570668</v>
      </c>
    </row>
    <row r="43" spans="1:20" x14ac:dyDescent="0.25">
      <c r="A43" s="35">
        <v>44752</v>
      </c>
      <c r="B43" s="36">
        <v>0.375</v>
      </c>
      <c r="C43" s="21">
        <v>0.76</v>
      </c>
      <c r="D43" s="31">
        <f t="shared" si="0"/>
        <v>15.493832640187897</v>
      </c>
      <c r="E43" s="34">
        <f t="shared" si="1"/>
        <v>1.2813399593435391</v>
      </c>
      <c r="F43" s="35">
        <v>44754</v>
      </c>
      <c r="G43" s="36">
        <v>0.375</v>
      </c>
      <c r="H43" s="21">
        <v>0.77900000000000003</v>
      </c>
      <c r="I43" s="31">
        <f t="shared" si="2"/>
        <v>16.116062112865695</v>
      </c>
      <c r="J43" s="34">
        <f t="shared" si="3"/>
        <v>1.3327983367339928</v>
      </c>
      <c r="K43" s="35">
        <v>44756</v>
      </c>
      <c r="L43" s="36">
        <v>0.375</v>
      </c>
      <c r="M43" s="21">
        <v>0.71399999999999997</v>
      </c>
      <c r="N43" s="31">
        <f t="shared" si="4"/>
        <v>14.025591635813724</v>
      </c>
      <c r="O43" s="34">
        <f t="shared" si="5"/>
        <v>1.1599164282817949</v>
      </c>
      <c r="P43" s="35">
        <v>44758</v>
      </c>
      <c r="Q43" s="36">
        <v>0.375</v>
      </c>
      <c r="R43" s="21">
        <v>0.751</v>
      </c>
      <c r="S43" s="31">
        <f t="shared" si="6"/>
        <v>15.202291232963546</v>
      </c>
      <c r="T43" s="34">
        <f t="shared" si="7"/>
        <v>1.2572294849660852</v>
      </c>
    </row>
    <row r="44" spans="1:20" x14ac:dyDescent="0.25">
      <c r="A44" s="35">
        <v>44752</v>
      </c>
      <c r="B44" s="36">
        <v>0.41666666666666669</v>
      </c>
      <c r="C44" s="21">
        <v>0.745</v>
      </c>
      <c r="D44" s="31">
        <f t="shared" si="0"/>
        <v>15.009079683939476</v>
      </c>
      <c r="E44" s="34">
        <f t="shared" si="1"/>
        <v>1.2412508898617947</v>
      </c>
      <c r="F44" s="35">
        <v>44754</v>
      </c>
      <c r="G44" s="36">
        <v>0.41666666666666669</v>
      </c>
      <c r="H44" s="21">
        <v>0.76600000000000001</v>
      </c>
      <c r="I44" s="31">
        <f t="shared" si="2"/>
        <v>15.689338657913376</v>
      </c>
      <c r="J44" s="34">
        <f t="shared" si="3"/>
        <v>1.2975083070094362</v>
      </c>
      <c r="K44" s="35">
        <v>44756</v>
      </c>
      <c r="L44" s="36">
        <v>0.41666666666666669</v>
      </c>
      <c r="M44" s="21">
        <v>0.72599999999999998</v>
      </c>
      <c r="N44" s="31">
        <f t="shared" si="4"/>
        <v>14.403346855616121</v>
      </c>
      <c r="O44" s="34">
        <f t="shared" si="5"/>
        <v>1.1911567849594531</v>
      </c>
      <c r="P44" s="35">
        <v>44758</v>
      </c>
      <c r="Q44" s="36">
        <v>0.41666666666666669</v>
      </c>
      <c r="R44" s="21">
        <v>0.755</v>
      </c>
      <c r="S44" s="31">
        <f t="shared" si="6"/>
        <v>15.331610230294993</v>
      </c>
      <c r="T44" s="34">
        <f t="shared" si="7"/>
        <v>1.2679241660453959</v>
      </c>
    </row>
    <row r="45" spans="1:20" x14ac:dyDescent="0.25">
      <c r="A45" s="35">
        <v>44752</v>
      </c>
      <c r="B45" s="36">
        <v>0.45833333333333331</v>
      </c>
      <c r="C45" s="21">
        <v>0.746</v>
      </c>
      <c r="D45" s="31">
        <f t="shared" si="0"/>
        <v>15.041217592718777</v>
      </c>
      <c r="E45" s="34">
        <f t="shared" si="1"/>
        <v>1.2439086949178428</v>
      </c>
      <c r="F45" s="35">
        <v>44754</v>
      </c>
      <c r="G45" s="36">
        <v>0.45833333333333331</v>
      </c>
      <c r="H45" s="21">
        <v>0.745</v>
      </c>
      <c r="I45" s="31">
        <f t="shared" si="2"/>
        <v>15.009079683939476</v>
      </c>
      <c r="J45" s="34">
        <f t="shared" si="3"/>
        <v>1.2412508898617947</v>
      </c>
      <c r="K45" s="35">
        <v>44756</v>
      </c>
      <c r="L45" s="36">
        <v>0.45833333333333331</v>
      </c>
      <c r="M45" s="21">
        <v>0.752</v>
      </c>
      <c r="N45" s="31">
        <f t="shared" si="4"/>
        <v>15.234582683256486</v>
      </c>
      <c r="O45" s="34">
        <f t="shared" si="5"/>
        <v>1.2598999879053112</v>
      </c>
      <c r="P45" s="35">
        <v>44758</v>
      </c>
      <c r="Q45" s="36">
        <v>0.45833333333333331</v>
      </c>
      <c r="R45" s="21">
        <v>0.73199999999999998</v>
      </c>
      <c r="S45" s="31">
        <f t="shared" si="6"/>
        <v>14.593625118571271</v>
      </c>
      <c r="T45" s="34">
        <f t="shared" si="7"/>
        <v>1.2068927973058441</v>
      </c>
    </row>
    <row r="46" spans="1:20" x14ac:dyDescent="0.25">
      <c r="A46" s="35">
        <v>44752</v>
      </c>
      <c r="B46" s="36">
        <v>0.5</v>
      </c>
      <c r="C46" s="21">
        <v>0.747</v>
      </c>
      <c r="D46" s="31">
        <f t="shared" si="0"/>
        <v>15.073381126445792</v>
      </c>
      <c r="E46" s="34">
        <f t="shared" si="1"/>
        <v>1.2465686191570668</v>
      </c>
      <c r="F46" s="35">
        <v>44754</v>
      </c>
      <c r="G46" s="36">
        <v>0.5</v>
      </c>
      <c r="H46" s="21">
        <v>0.73099999999999998</v>
      </c>
      <c r="I46" s="31">
        <f t="shared" si="2"/>
        <v>14.561847434769138</v>
      </c>
      <c r="J46" s="34">
        <f t="shared" si="3"/>
        <v>1.2042647828554076</v>
      </c>
      <c r="K46" s="35">
        <v>44756</v>
      </c>
      <c r="L46" s="36">
        <v>0.5</v>
      </c>
      <c r="M46" s="21">
        <v>0.752</v>
      </c>
      <c r="N46" s="31">
        <f t="shared" si="4"/>
        <v>15.234582683256486</v>
      </c>
      <c r="O46" s="34">
        <f t="shared" si="5"/>
        <v>1.2598999879053112</v>
      </c>
      <c r="P46" s="35">
        <v>44758</v>
      </c>
      <c r="Q46" s="36">
        <v>0.5</v>
      </c>
      <c r="R46" s="21">
        <v>0.73499999999999999</v>
      </c>
      <c r="S46" s="31">
        <f t="shared" si="6"/>
        <v>14.689113047990954</v>
      </c>
      <c r="T46" s="34">
        <f t="shared" si="7"/>
        <v>1.2147896490688519</v>
      </c>
    </row>
    <row r="47" spans="1:20" x14ac:dyDescent="0.25">
      <c r="A47" s="35">
        <v>44752</v>
      </c>
      <c r="B47" s="36">
        <v>0.54166666666666663</v>
      </c>
      <c r="C47" s="21">
        <v>0.75700000000000001</v>
      </c>
      <c r="D47" s="31">
        <f t="shared" si="0"/>
        <v>15.39642278786752</v>
      </c>
      <c r="E47" s="34">
        <f t="shared" si="1"/>
        <v>1.2732841645566437</v>
      </c>
      <c r="F47" s="35">
        <v>44754</v>
      </c>
      <c r="G47" s="36">
        <v>0.54166666666666663</v>
      </c>
      <c r="H47" s="21">
        <v>0.753</v>
      </c>
      <c r="I47" s="31">
        <f t="shared" si="2"/>
        <v>15.266899675409968</v>
      </c>
      <c r="J47" s="34">
        <f t="shared" si="3"/>
        <v>1.2625726031564044</v>
      </c>
      <c r="K47" s="35">
        <v>44756</v>
      </c>
      <c r="L47" s="36">
        <v>0.54166666666666663</v>
      </c>
      <c r="M47" s="21">
        <v>0.73499999999999999</v>
      </c>
      <c r="N47" s="31">
        <f t="shared" si="4"/>
        <v>14.689113047990954</v>
      </c>
      <c r="O47" s="34">
        <f t="shared" si="5"/>
        <v>1.2147896490688519</v>
      </c>
      <c r="P47" s="35">
        <v>44758</v>
      </c>
      <c r="Q47" s="36">
        <v>0.54166666666666663</v>
      </c>
      <c r="R47" s="21">
        <v>0.72399999999999998</v>
      </c>
      <c r="S47" s="31">
        <f t="shared" si="6"/>
        <v>14.34012788479196</v>
      </c>
      <c r="T47" s="34">
        <f t="shared" si="7"/>
        <v>1.1859285760722951</v>
      </c>
    </row>
    <row r="48" spans="1:20" x14ac:dyDescent="0.25">
      <c r="A48" s="35">
        <v>44752</v>
      </c>
      <c r="B48" s="36">
        <v>0.58333333333333337</v>
      </c>
      <c r="C48" s="21">
        <v>0.73699999999999999</v>
      </c>
      <c r="D48" s="31">
        <f t="shared" si="0"/>
        <v>14.752900590075487</v>
      </c>
      <c r="E48" s="34">
        <f t="shared" si="1"/>
        <v>1.2200648787992427</v>
      </c>
      <c r="F48" s="35">
        <v>44754</v>
      </c>
      <c r="G48" s="36">
        <v>0.58333333333333337</v>
      </c>
      <c r="H48" s="21">
        <v>0.752</v>
      </c>
      <c r="I48" s="31">
        <f t="shared" si="2"/>
        <v>15.234582683256486</v>
      </c>
      <c r="J48" s="34">
        <f t="shared" si="3"/>
        <v>1.2598999879053112</v>
      </c>
      <c r="K48" s="35">
        <v>44756</v>
      </c>
      <c r="L48" s="36">
        <v>0.58333333333333337</v>
      </c>
      <c r="M48" s="21">
        <v>0.73</v>
      </c>
      <c r="N48" s="31">
        <f t="shared" si="4"/>
        <v>14.530095587805665</v>
      </c>
      <c r="O48" s="34">
        <f t="shared" si="5"/>
        <v>1.2016389051115284</v>
      </c>
      <c r="P48" s="35">
        <v>44758</v>
      </c>
      <c r="Q48" s="36">
        <v>0.58333333333333337</v>
      </c>
      <c r="R48" s="21">
        <v>0.73299999999999998</v>
      </c>
      <c r="S48" s="31">
        <f t="shared" si="6"/>
        <v>14.625428624896468</v>
      </c>
      <c r="T48" s="34">
        <f t="shared" si="7"/>
        <v>1.2095229472789379</v>
      </c>
    </row>
    <row r="49" spans="1:20" x14ac:dyDescent="0.25">
      <c r="A49" s="35">
        <v>44752</v>
      </c>
      <c r="B49" s="36">
        <v>0.625</v>
      </c>
      <c r="C49" s="21">
        <v>0.74199999999999999</v>
      </c>
      <c r="D49" s="31">
        <f t="shared" si="0"/>
        <v>14.912819846811541</v>
      </c>
      <c r="E49" s="34">
        <f t="shared" si="1"/>
        <v>1.2332902013313143</v>
      </c>
      <c r="F49" s="35">
        <v>44754</v>
      </c>
      <c r="G49" s="36">
        <v>0.625</v>
      </c>
      <c r="H49" s="21">
        <v>0.754</v>
      </c>
      <c r="I49" s="31">
        <f t="shared" si="2"/>
        <v>15.299242195666688</v>
      </c>
      <c r="J49" s="34">
        <f t="shared" si="3"/>
        <v>1.2652473295816351</v>
      </c>
      <c r="K49" s="35">
        <v>44756</v>
      </c>
      <c r="L49" s="36">
        <v>0.625</v>
      </c>
      <c r="M49" s="21">
        <v>0.72599999999999998</v>
      </c>
      <c r="N49" s="31">
        <f t="shared" si="4"/>
        <v>14.403346855616121</v>
      </c>
      <c r="O49" s="34">
        <f t="shared" si="5"/>
        <v>1.1911567849594531</v>
      </c>
      <c r="P49" s="35">
        <v>44758</v>
      </c>
      <c r="Q49" s="36">
        <v>0.625</v>
      </c>
      <c r="R49" s="21">
        <v>0.73099999999999998</v>
      </c>
      <c r="S49" s="31">
        <f t="shared" si="6"/>
        <v>14.561847434769138</v>
      </c>
      <c r="T49" s="34">
        <f t="shared" si="7"/>
        <v>1.2042647828554076</v>
      </c>
    </row>
    <row r="50" spans="1:20" x14ac:dyDescent="0.25">
      <c r="A50" s="35">
        <v>44752</v>
      </c>
      <c r="B50" s="36">
        <v>0.66666666666666663</v>
      </c>
      <c r="C50" s="21">
        <v>0.72299999999999998</v>
      </c>
      <c r="D50" s="31">
        <f t="shared" si="0"/>
        <v>14.308557298861068</v>
      </c>
      <c r="E50" s="34">
        <f t="shared" si="1"/>
        <v>1.1833176886158103</v>
      </c>
      <c r="F50" s="35">
        <v>44754</v>
      </c>
      <c r="G50" s="36">
        <v>0.66666666666666663</v>
      </c>
      <c r="H50" s="21">
        <v>0.755</v>
      </c>
      <c r="I50" s="31">
        <f t="shared" si="2"/>
        <v>15.331610230294993</v>
      </c>
      <c r="J50" s="34">
        <f t="shared" si="3"/>
        <v>1.2679241660453959</v>
      </c>
      <c r="K50" s="35">
        <v>44756</v>
      </c>
      <c r="L50" s="36">
        <v>0.66666666666666663</v>
      </c>
      <c r="M50" s="21">
        <v>0.71199999999999997</v>
      </c>
      <c r="N50" s="31">
        <f t="shared" si="4"/>
        <v>13.962996928395015</v>
      </c>
      <c r="O50" s="34">
        <f t="shared" si="5"/>
        <v>1.1547398459782676</v>
      </c>
      <c r="P50" s="35">
        <v>44758</v>
      </c>
      <c r="Q50" s="36">
        <v>0.66666666666666663</v>
      </c>
      <c r="R50" s="21">
        <v>0.71799999999999997</v>
      </c>
      <c r="S50" s="31">
        <f t="shared" si="6"/>
        <v>14.151093946411613</v>
      </c>
      <c r="T50" s="34">
        <f t="shared" si="7"/>
        <v>1.1702954693682404</v>
      </c>
    </row>
    <row r="51" spans="1:20" x14ac:dyDescent="0.25">
      <c r="A51" s="35">
        <v>44752</v>
      </c>
      <c r="B51" s="36">
        <v>0.70833333333333337</v>
      </c>
      <c r="C51" s="21">
        <v>0.73099999999999998</v>
      </c>
      <c r="D51" s="31">
        <f t="shared" si="0"/>
        <v>14.561847434769138</v>
      </c>
      <c r="E51" s="34">
        <f t="shared" si="1"/>
        <v>1.2042647828554076</v>
      </c>
      <c r="F51" s="35">
        <v>44754</v>
      </c>
      <c r="G51" s="36">
        <v>0.70833333333333337</v>
      </c>
      <c r="H51" s="21">
        <v>0.74299999999999999</v>
      </c>
      <c r="I51" s="31">
        <f t="shared" si="2"/>
        <v>14.944880797007137</v>
      </c>
      <c r="J51" s="34">
        <f t="shared" si="3"/>
        <v>1.2359416419124902</v>
      </c>
      <c r="K51" s="35">
        <v>44756</v>
      </c>
      <c r="L51" s="36">
        <v>0.70833333333333337</v>
      </c>
      <c r="M51" s="21">
        <v>0.71499999999999997</v>
      </c>
      <c r="N51" s="31">
        <f t="shared" si="4"/>
        <v>14.05692812367715</v>
      </c>
      <c r="O51" s="34">
        <f t="shared" si="5"/>
        <v>1.1625079558281002</v>
      </c>
      <c r="P51" s="35">
        <v>44758</v>
      </c>
      <c r="Q51" s="36">
        <v>0.70833333333333337</v>
      </c>
      <c r="R51" s="21">
        <v>0.70099999999999996</v>
      </c>
      <c r="S51" s="31">
        <f t="shared" si="6"/>
        <v>13.620596408603744</v>
      </c>
      <c r="T51" s="34">
        <f t="shared" si="7"/>
        <v>1.1264233229915295</v>
      </c>
    </row>
    <row r="52" spans="1:20" x14ac:dyDescent="0.25">
      <c r="A52" s="35">
        <v>44752</v>
      </c>
      <c r="B52" s="36">
        <v>0.75</v>
      </c>
      <c r="C52" s="21">
        <v>0.73099999999999998</v>
      </c>
      <c r="D52" s="31">
        <f t="shared" si="0"/>
        <v>14.561847434769138</v>
      </c>
      <c r="E52" s="34">
        <f t="shared" si="1"/>
        <v>1.2042647828554076</v>
      </c>
      <c r="F52" s="35">
        <v>44754</v>
      </c>
      <c r="G52" s="36">
        <v>0.75</v>
      </c>
      <c r="H52" s="21">
        <v>0.73899999999999999</v>
      </c>
      <c r="I52" s="31">
        <f t="shared" si="2"/>
        <v>14.816791137608021</v>
      </c>
      <c r="J52" s="34">
        <f t="shared" si="3"/>
        <v>1.2253486270801832</v>
      </c>
      <c r="K52" s="35">
        <v>44756</v>
      </c>
      <c r="L52" s="36">
        <v>0.75</v>
      </c>
      <c r="M52" s="21">
        <v>0.71199999999999997</v>
      </c>
      <c r="N52" s="31">
        <f t="shared" si="4"/>
        <v>13.962996928395015</v>
      </c>
      <c r="O52" s="34">
        <f t="shared" si="5"/>
        <v>1.1547398459782676</v>
      </c>
      <c r="P52" s="35">
        <v>44758</v>
      </c>
      <c r="Q52" s="36">
        <v>0.75</v>
      </c>
      <c r="R52" s="21">
        <v>0.71699999999999997</v>
      </c>
      <c r="S52" s="31">
        <f t="shared" si="6"/>
        <v>14.119679293729138</v>
      </c>
      <c r="T52" s="34">
        <f t="shared" si="7"/>
        <v>1.1676974775913997</v>
      </c>
    </row>
    <row r="53" spans="1:20" x14ac:dyDescent="0.25">
      <c r="A53" s="35">
        <v>44752</v>
      </c>
      <c r="B53" s="36">
        <v>0.79166666666666663</v>
      </c>
      <c r="C53" s="21">
        <v>0.73799999999999999</v>
      </c>
      <c r="D53" s="31">
        <f t="shared" si="0"/>
        <v>14.784832995240217</v>
      </c>
      <c r="E53" s="34">
        <f t="shared" si="1"/>
        <v>1.2227056887063659</v>
      </c>
      <c r="F53" s="35">
        <v>44754</v>
      </c>
      <c r="G53" s="36">
        <v>0.79166666666666663</v>
      </c>
      <c r="H53" s="21">
        <v>0.749</v>
      </c>
      <c r="I53" s="31">
        <f t="shared" si="2"/>
        <v>15.137785013117275</v>
      </c>
      <c r="J53" s="34">
        <f t="shared" si="3"/>
        <v>1.2518948205847986</v>
      </c>
      <c r="K53" s="35">
        <v>44756</v>
      </c>
      <c r="L53" s="36">
        <v>0.79166666666666663</v>
      </c>
      <c r="M53" s="21">
        <v>0.69599999999999995</v>
      </c>
      <c r="N53" s="31">
        <f t="shared" si="4"/>
        <v>13.466009783450858</v>
      </c>
      <c r="O53" s="34">
        <f t="shared" si="5"/>
        <v>1.1136390090913859</v>
      </c>
      <c r="P53" s="35">
        <v>44758</v>
      </c>
      <c r="Q53" s="36">
        <v>0.79166666666666663</v>
      </c>
      <c r="R53" s="21">
        <v>0.72899999999999998</v>
      </c>
      <c r="S53" s="31">
        <f t="shared" si="6"/>
        <v>14.498369592023973</v>
      </c>
      <c r="T53" s="34">
        <f t="shared" si="7"/>
        <v>1.1990151652603824</v>
      </c>
    </row>
    <row r="54" spans="1:20" x14ac:dyDescent="0.25">
      <c r="A54" s="35">
        <v>44752</v>
      </c>
      <c r="B54" s="36">
        <v>0.83333333333333337</v>
      </c>
      <c r="C54" s="21">
        <v>0.73499999999999999</v>
      </c>
      <c r="D54" s="31">
        <f t="shared" si="0"/>
        <v>14.689113047990954</v>
      </c>
      <c r="E54" s="34">
        <f t="shared" si="1"/>
        <v>1.2147896490688519</v>
      </c>
      <c r="F54" s="35">
        <v>44754</v>
      </c>
      <c r="G54" s="36">
        <v>0.83333333333333337</v>
      </c>
      <c r="H54" s="21">
        <v>0.754</v>
      </c>
      <c r="I54" s="31">
        <f t="shared" si="2"/>
        <v>15.299242195666688</v>
      </c>
      <c r="J54" s="34">
        <f t="shared" si="3"/>
        <v>1.2652473295816351</v>
      </c>
      <c r="K54" s="35">
        <v>44756</v>
      </c>
      <c r="L54" s="36">
        <v>0.83333333333333337</v>
      </c>
      <c r="M54" s="21">
        <v>0.69499999999999995</v>
      </c>
      <c r="N54" s="31">
        <f t="shared" si="4"/>
        <v>13.435171464911081</v>
      </c>
      <c r="O54" s="34">
        <f t="shared" si="5"/>
        <v>1.1110886801481463</v>
      </c>
      <c r="P54" s="35">
        <v>44758</v>
      </c>
      <c r="Q54" s="36">
        <v>0.83333333333333337</v>
      </c>
      <c r="R54" s="21">
        <v>0.72299999999999998</v>
      </c>
      <c r="S54" s="31">
        <f t="shared" si="6"/>
        <v>14.308557298861068</v>
      </c>
      <c r="T54" s="34">
        <f t="shared" si="7"/>
        <v>1.1833176886158103</v>
      </c>
    </row>
    <row r="55" spans="1:20" x14ac:dyDescent="0.25">
      <c r="A55" s="35">
        <v>44752</v>
      </c>
      <c r="B55" s="36">
        <v>0.875</v>
      </c>
      <c r="C55" s="21">
        <v>0.72099999999999997</v>
      </c>
      <c r="D55" s="31">
        <f t="shared" si="0"/>
        <v>14.245493998654515</v>
      </c>
      <c r="E55" s="34">
        <f t="shared" si="1"/>
        <v>1.1781023536887283</v>
      </c>
      <c r="F55" s="35">
        <v>44754</v>
      </c>
      <c r="G55" s="36">
        <v>0.875</v>
      </c>
      <c r="H55" s="21">
        <v>0.754</v>
      </c>
      <c r="I55" s="31">
        <f t="shared" si="2"/>
        <v>15.299242195666688</v>
      </c>
      <c r="J55" s="34">
        <f t="shared" si="3"/>
        <v>1.2652473295816351</v>
      </c>
      <c r="K55" s="35">
        <v>44756</v>
      </c>
      <c r="L55" s="36">
        <v>0.875</v>
      </c>
      <c r="M55" s="21">
        <v>0.68100000000000005</v>
      </c>
      <c r="N55" s="31">
        <f t="shared" si="4"/>
        <v>13.006211039510868</v>
      </c>
      <c r="O55" s="34">
        <f t="shared" si="5"/>
        <v>1.0756136529675486</v>
      </c>
      <c r="P55" s="35">
        <v>44758</v>
      </c>
      <c r="Q55" s="36">
        <v>0.875</v>
      </c>
      <c r="R55" s="21">
        <v>0.72799999999999998</v>
      </c>
      <c r="S55" s="31">
        <f t="shared" si="6"/>
        <v>14.466669461794847</v>
      </c>
      <c r="T55" s="34">
        <f t="shared" si="7"/>
        <v>1.1963935644904338</v>
      </c>
    </row>
    <row r="56" spans="1:20" x14ac:dyDescent="0.25">
      <c r="A56" s="35">
        <v>44752</v>
      </c>
      <c r="B56" s="36">
        <v>0.91666666666666663</v>
      </c>
      <c r="C56" s="21">
        <v>0.76100000000000001</v>
      </c>
      <c r="D56" s="31">
        <f t="shared" si="0"/>
        <v>15.526353474107326</v>
      </c>
      <c r="E56" s="34">
        <f t="shared" si="1"/>
        <v>1.2840294323086758</v>
      </c>
      <c r="F56" s="35">
        <v>44754</v>
      </c>
      <c r="G56" s="36">
        <v>0.91666666666666663</v>
      </c>
      <c r="H56" s="21">
        <v>0.77200000000000002</v>
      </c>
      <c r="I56" s="31">
        <f t="shared" si="2"/>
        <v>15.885757334502578</v>
      </c>
      <c r="J56" s="34">
        <f t="shared" si="3"/>
        <v>1.3137521315633631</v>
      </c>
      <c r="K56" s="35">
        <v>44756</v>
      </c>
      <c r="L56" s="36">
        <v>0.91666666666666663</v>
      </c>
      <c r="M56" s="21">
        <v>0.66900000000000004</v>
      </c>
      <c r="N56" s="31">
        <f t="shared" si="4"/>
        <v>12.642677101786351</v>
      </c>
      <c r="O56" s="34">
        <f t="shared" si="5"/>
        <v>1.0455493963177311</v>
      </c>
      <c r="P56" s="35">
        <v>44758</v>
      </c>
      <c r="Q56" s="36">
        <v>0.91666666666666663</v>
      </c>
      <c r="R56" s="21">
        <v>0.73299999999999998</v>
      </c>
      <c r="S56" s="31">
        <f t="shared" si="6"/>
        <v>14.625428624896468</v>
      </c>
      <c r="T56" s="34">
        <f t="shared" si="7"/>
        <v>1.2095229472789379</v>
      </c>
    </row>
    <row r="57" spans="1:20" x14ac:dyDescent="0.25">
      <c r="A57" s="35">
        <v>44752</v>
      </c>
      <c r="B57" s="36">
        <v>0.95833333333333337</v>
      </c>
      <c r="C57" s="21">
        <v>0.76200000000000001</v>
      </c>
      <c r="D57" s="31">
        <f t="shared" si="0"/>
        <v>15.558899726988235</v>
      </c>
      <c r="E57" s="34">
        <f t="shared" si="1"/>
        <v>1.2867210074219271</v>
      </c>
      <c r="F57" s="35">
        <v>44754</v>
      </c>
      <c r="G57" s="36">
        <v>0.95833333333333337</v>
      </c>
      <c r="H57" s="21">
        <v>0.75700000000000001</v>
      </c>
      <c r="I57" s="31">
        <f t="shared" si="2"/>
        <v>15.39642278786752</v>
      </c>
      <c r="J57" s="34">
        <f t="shared" si="3"/>
        <v>1.2732841645566437</v>
      </c>
      <c r="K57" s="35">
        <v>44756</v>
      </c>
      <c r="L57" s="36">
        <v>0.95833333333333337</v>
      </c>
      <c r="M57" s="21">
        <v>0.67300000000000004</v>
      </c>
      <c r="N57" s="31">
        <f t="shared" si="4"/>
        <v>12.763427943229352</v>
      </c>
      <c r="O57" s="34">
        <f t="shared" si="5"/>
        <v>1.0555354909050674</v>
      </c>
      <c r="P57" s="35">
        <v>44758</v>
      </c>
      <c r="Q57" s="36">
        <v>0.95833333333333337</v>
      </c>
      <c r="R57" s="21">
        <v>0.72699999999999998</v>
      </c>
      <c r="S57" s="31">
        <f t="shared" si="6"/>
        <v>14.434995211516787</v>
      </c>
      <c r="T57" s="34">
        <f t="shared" si="7"/>
        <v>1.1937741039924383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62AD-C7DE-4EBA-BB9C-5DCCDE8450B8}">
  <dimension ref="A1:T201"/>
  <sheetViews>
    <sheetView workbookViewId="0">
      <selection sqref="A1:U9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235.80092575101051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15.98430801788081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44759</v>
      </c>
      <c r="B10" s="36">
        <v>0</v>
      </c>
      <c r="C10" s="21">
        <v>0.72599999999999998</v>
      </c>
      <c r="D10" s="31">
        <f t="shared" ref="D10:D57" si="0">4*6*(C10^(1.522*(6^0.026)))</f>
        <v>14.403346855616121</v>
      </c>
      <c r="E10" s="34">
        <f t="shared" ref="E10:E57" si="1">D10*0.0827</f>
        <v>1.1911567849594531</v>
      </c>
      <c r="F10" s="35">
        <v>44761</v>
      </c>
      <c r="G10" s="36">
        <v>0</v>
      </c>
      <c r="H10" s="21">
        <v>0.76</v>
      </c>
      <c r="I10" s="31">
        <f t="shared" ref="I10:I57" si="2">4*6*(H10^(1.522*(6^0.026)))</f>
        <v>15.493832640187897</v>
      </c>
      <c r="J10" s="34">
        <f t="shared" ref="J10:J57" si="3">I10*0.0827</f>
        <v>1.2813399593435391</v>
      </c>
      <c r="K10" s="35">
        <v>44763</v>
      </c>
      <c r="L10" s="36">
        <v>0</v>
      </c>
      <c r="M10" s="21">
        <v>0.76200000000000001</v>
      </c>
      <c r="N10" s="31">
        <f t="shared" ref="N10:N57" si="4">4*6*(M10^(1.522*(6^0.026)))</f>
        <v>15.558899726988235</v>
      </c>
      <c r="O10" s="34">
        <f t="shared" ref="O10:O57" si="5">N10*0.0827</f>
        <v>1.2867210074219271</v>
      </c>
      <c r="P10" s="35">
        <v>44765</v>
      </c>
      <c r="Q10" s="36">
        <v>0</v>
      </c>
      <c r="R10" s="21">
        <v>0.75800000000000001</v>
      </c>
      <c r="S10" s="31">
        <f t="shared" ref="S10:S57" si="6">4*6*(R10^(1.522*(6^0.026)))</f>
        <v>15.428867283475974</v>
      </c>
      <c r="T10" s="34">
        <f t="shared" ref="T10:T57" si="7">S10*0.0827</f>
        <v>1.275967324343463</v>
      </c>
    </row>
    <row r="11" spans="1:20" x14ac:dyDescent="0.25">
      <c r="A11" s="35">
        <v>44759</v>
      </c>
      <c r="B11" s="36">
        <v>4.1666666666666664E-2</v>
      </c>
      <c r="C11" s="21">
        <v>0.747</v>
      </c>
      <c r="D11" s="31">
        <f t="shared" si="0"/>
        <v>15.073381126445792</v>
      </c>
      <c r="E11" s="34">
        <f t="shared" si="1"/>
        <v>1.2465686191570668</v>
      </c>
      <c r="F11" s="35">
        <v>44761</v>
      </c>
      <c r="G11" s="36">
        <v>4.1666666666666664E-2</v>
      </c>
      <c r="H11" s="21">
        <v>0.747</v>
      </c>
      <c r="I11" s="31">
        <f t="shared" si="2"/>
        <v>15.073381126445792</v>
      </c>
      <c r="J11" s="34">
        <f t="shared" si="3"/>
        <v>1.2465686191570668</v>
      </c>
      <c r="K11" s="35">
        <v>44763</v>
      </c>
      <c r="L11" s="36">
        <v>4.1666666666666664E-2</v>
      </c>
      <c r="M11" s="21">
        <v>0.77</v>
      </c>
      <c r="N11" s="31">
        <f t="shared" si="4"/>
        <v>15.820183214343668</v>
      </c>
      <c r="O11" s="34">
        <f t="shared" si="5"/>
        <v>1.3083291518262212</v>
      </c>
      <c r="P11" s="35">
        <v>44765</v>
      </c>
      <c r="Q11" s="36">
        <v>4.1666666666666664E-2</v>
      </c>
      <c r="R11" s="21">
        <v>0.747</v>
      </c>
      <c r="S11" s="31">
        <f t="shared" si="6"/>
        <v>15.073381126445792</v>
      </c>
      <c r="T11" s="34">
        <f t="shared" si="7"/>
        <v>1.2465686191570668</v>
      </c>
    </row>
    <row r="12" spans="1:20" x14ac:dyDescent="0.25">
      <c r="A12" s="35">
        <v>44759</v>
      </c>
      <c r="B12" s="36">
        <v>8.3333333333333329E-2</v>
      </c>
      <c r="C12" s="21">
        <v>0.74</v>
      </c>
      <c r="D12" s="31">
        <f t="shared" si="0"/>
        <v>14.848775003053657</v>
      </c>
      <c r="E12" s="34">
        <f t="shared" si="1"/>
        <v>1.2279936927525374</v>
      </c>
      <c r="F12" s="35">
        <v>44761</v>
      </c>
      <c r="G12" s="36">
        <v>8.3333333333333329E-2</v>
      </c>
      <c r="H12" s="21">
        <v>0.73799999999999999</v>
      </c>
      <c r="I12" s="31">
        <f t="shared" si="2"/>
        <v>14.784832995240217</v>
      </c>
      <c r="J12" s="34">
        <f t="shared" si="3"/>
        <v>1.2227056887063659</v>
      </c>
      <c r="K12" s="35">
        <v>44763</v>
      </c>
      <c r="L12" s="36">
        <v>8.3333333333333329E-2</v>
      </c>
      <c r="M12" s="21">
        <v>0.76400000000000001</v>
      </c>
      <c r="N12" s="31">
        <f t="shared" si="4"/>
        <v>15.624068435542075</v>
      </c>
      <c r="O12" s="34">
        <f t="shared" si="5"/>
        <v>1.2921104596193296</v>
      </c>
      <c r="P12" s="35">
        <v>44765</v>
      </c>
      <c r="Q12" s="36">
        <v>8.3333333333333329E-2</v>
      </c>
      <c r="R12" s="21">
        <v>0.73599999999999999</v>
      </c>
      <c r="S12" s="31">
        <f t="shared" si="6"/>
        <v>14.720993936266005</v>
      </c>
      <c r="T12" s="34">
        <f t="shared" si="7"/>
        <v>1.2174261985291985</v>
      </c>
    </row>
    <row r="13" spans="1:20" x14ac:dyDescent="0.25">
      <c r="A13" s="35">
        <v>44759</v>
      </c>
      <c r="B13" s="36">
        <v>0.125</v>
      </c>
      <c r="C13" s="21">
        <v>0.72499999999999998</v>
      </c>
      <c r="D13" s="31">
        <f t="shared" si="0"/>
        <v>14.371724408547092</v>
      </c>
      <c r="E13" s="34">
        <f t="shared" si="1"/>
        <v>1.1885416085868443</v>
      </c>
      <c r="F13" s="35">
        <v>44761</v>
      </c>
      <c r="G13" s="36">
        <v>0.125</v>
      </c>
      <c r="H13" s="21">
        <v>0.76400000000000001</v>
      </c>
      <c r="I13" s="31">
        <f t="shared" si="2"/>
        <v>15.624068435542075</v>
      </c>
      <c r="J13" s="34">
        <f t="shared" si="3"/>
        <v>1.2921104596193296</v>
      </c>
      <c r="K13" s="35">
        <v>44763</v>
      </c>
      <c r="L13" s="36">
        <v>0.125</v>
      </c>
      <c r="M13" s="21">
        <v>0.76200000000000001</v>
      </c>
      <c r="N13" s="31">
        <f t="shared" si="4"/>
        <v>15.558899726988235</v>
      </c>
      <c r="O13" s="34">
        <f t="shared" si="5"/>
        <v>1.2867210074219271</v>
      </c>
      <c r="P13" s="35">
        <v>44765</v>
      </c>
      <c r="Q13" s="36">
        <v>0.125</v>
      </c>
      <c r="R13" s="21">
        <v>0.752</v>
      </c>
      <c r="S13" s="31">
        <f t="shared" si="6"/>
        <v>15.234582683256486</v>
      </c>
      <c r="T13" s="34">
        <f t="shared" si="7"/>
        <v>1.2598999879053112</v>
      </c>
    </row>
    <row r="14" spans="1:20" x14ac:dyDescent="0.25">
      <c r="A14" s="35">
        <v>44759</v>
      </c>
      <c r="B14" s="36">
        <v>0.16666666666666666</v>
      </c>
      <c r="C14" s="21">
        <v>0.73799999999999999</v>
      </c>
      <c r="D14" s="31">
        <f t="shared" si="0"/>
        <v>14.784832995240217</v>
      </c>
      <c r="E14" s="34">
        <f t="shared" si="1"/>
        <v>1.2227056887063659</v>
      </c>
      <c r="F14" s="35">
        <v>44761</v>
      </c>
      <c r="G14" s="36">
        <v>0.16666666666666666</v>
      </c>
      <c r="H14" s="21">
        <v>0.75900000000000001</v>
      </c>
      <c r="I14" s="31">
        <f t="shared" si="2"/>
        <v>15.461337238784299</v>
      </c>
      <c r="J14" s="34">
        <f t="shared" si="3"/>
        <v>1.2786525896474614</v>
      </c>
      <c r="K14" s="35">
        <v>44763</v>
      </c>
      <c r="L14" s="36">
        <v>0.16666666666666666</v>
      </c>
      <c r="M14" s="21">
        <v>0.77100000000000002</v>
      </c>
      <c r="N14" s="31">
        <f t="shared" si="4"/>
        <v>15.85295763203283</v>
      </c>
      <c r="O14" s="34">
        <f t="shared" si="5"/>
        <v>1.311039596169115</v>
      </c>
      <c r="P14" s="35">
        <v>44765</v>
      </c>
      <c r="Q14" s="36">
        <v>0.16666666666666666</v>
      </c>
      <c r="R14" s="21">
        <v>0.748</v>
      </c>
      <c r="S14" s="31">
        <f t="shared" si="6"/>
        <v>15.105570271207563</v>
      </c>
      <c r="T14" s="34">
        <f t="shared" si="7"/>
        <v>1.2492306614288655</v>
      </c>
    </row>
    <row r="15" spans="1:20" x14ac:dyDescent="0.25">
      <c r="A15" s="35">
        <v>44759</v>
      </c>
      <c r="B15" s="36">
        <v>0.20833333333333334</v>
      </c>
      <c r="C15" s="21">
        <v>0.73799999999999999</v>
      </c>
      <c r="D15" s="31">
        <f t="shared" si="0"/>
        <v>14.784832995240217</v>
      </c>
      <c r="E15" s="34">
        <f t="shared" si="1"/>
        <v>1.2227056887063659</v>
      </c>
      <c r="F15" s="35">
        <v>44761</v>
      </c>
      <c r="G15" s="36">
        <v>0.20833333333333334</v>
      </c>
      <c r="H15" s="21">
        <v>0.748</v>
      </c>
      <c r="I15" s="31">
        <f t="shared" si="2"/>
        <v>15.105570271207563</v>
      </c>
      <c r="J15" s="34">
        <f t="shared" si="3"/>
        <v>1.2492306614288655</v>
      </c>
      <c r="K15" s="35">
        <v>44763</v>
      </c>
      <c r="L15" s="36">
        <v>0.20833333333333334</v>
      </c>
      <c r="M15" s="21">
        <v>0.76400000000000001</v>
      </c>
      <c r="N15" s="31">
        <f t="shared" si="4"/>
        <v>15.624068435542075</v>
      </c>
      <c r="O15" s="34">
        <f t="shared" si="5"/>
        <v>1.2921104596193296</v>
      </c>
      <c r="P15" s="35">
        <v>44765</v>
      </c>
      <c r="Q15" s="36">
        <v>0.20833333333333334</v>
      </c>
      <c r="R15" s="21">
        <v>0.74399999999999999</v>
      </c>
      <c r="S15" s="31">
        <f t="shared" si="6"/>
        <v>14.976967414047092</v>
      </c>
      <c r="T15" s="34">
        <f t="shared" si="7"/>
        <v>1.2385952051416944</v>
      </c>
    </row>
    <row r="16" spans="1:20" x14ac:dyDescent="0.25">
      <c r="A16" s="35">
        <v>44759</v>
      </c>
      <c r="B16" s="36">
        <v>0.25</v>
      </c>
      <c r="C16" s="21">
        <v>0.71899999999999997</v>
      </c>
      <c r="D16" s="31">
        <f t="shared" si="0"/>
        <v>14.182534624575851</v>
      </c>
      <c r="E16" s="34">
        <f t="shared" si="1"/>
        <v>1.1728956134524229</v>
      </c>
      <c r="F16" s="35">
        <v>44761</v>
      </c>
      <c r="G16" s="36">
        <v>0.25</v>
      </c>
      <c r="H16" s="21">
        <v>0.75</v>
      </c>
      <c r="I16" s="31">
        <f t="shared" si="2"/>
        <v>15.17002533831419</v>
      </c>
      <c r="J16" s="34">
        <f t="shared" si="3"/>
        <v>1.2545610954785835</v>
      </c>
      <c r="K16" s="35">
        <v>44763</v>
      </c>
      <c r="L16" s="36">
        <v>0.25</v>
      </c>
      <c r="M16" s="21">
        <v>0.754</v>
      </c>
      <c r="N16" s="31">
        <f t="shared" si="4"/>
        <v>15.299242195666688</v>
      </c>
      <c r="O16" s="34">
        <f t="shared" si="5"/>
        <v>1.2652473295816351</v>
      </c>
      <c r="P16" s="35">
        <v>44765</v>
      </c>
      <c r="Q16" s="36">
        <v>0.25</v>
      </c>
      <c r="R16" s="21">
        <v>0.745</v>
      </c>
      <c r="S16" s="31">
        <f t="shared" si="6"/>
        <v>15.009079683939476</v>
      </c>
      <c r="T16" s="34">
        <f t="shared" si="7"/>
        <v>1.2412508898617947</v>
      </c>
    </row>
    <row r="17" spans="1:20" x14ac:dyDescent="0.25">
      <c r="A17" s="35">
        <v>44759</v>
      </c>
      <c r="B17" s="36">
        <v>0.29166666666666669</v>
      </c>
      <c r="C17" s="21">
        <v>0.72899999999999998</v>
      </c>
      <c r="D17" s="31">
        <f t="shared" si="0"/>
        <v>14.498369592023973</v>
      </c>
      <c r="E17" s="34">
        <f t="shared" si="1"/>
        <v>1.1990151652603824</v>
      </c>
      <c r="F17" s="35">
        <v>44761</v>
      </c>
      <c r="G17" s="36">
        <v>0.29166666666666669</v>
      </c>
      <c r="H17" s="21">
        <v>0.73199999999999998</v>
      </c>
      <c r="I17" s="31">
        <f t="shared" si="2"/>
        <v>14.593625118571271</v>
      </c>
      <c r="J17" s="34">
        <f t="shared" si="3"/>
        <v>1.2068927973058441</v>
      </c>
      <c r="K17" s="35">
        <v>44763</v>
      </c>
      <c r="L17" s="36">
        <v>0.29166666666666669</v>
      </c>
      <c r="M17" s="21">
        <v>0.76</v>
      </c>
      <c r="N17" s="31">
        <f t="shared" si="4"/>
        <v>15.493832640187897</v>
      </c>
      <c r="O17" s="34">
        <f t="shared" si="5"/>
        <v>1.2813399593435391</v>
      </c>
      <c r="P17" s="35">
        <v>44765</v>
      </c>
      <c r="Q17" s="36">
        <v>0.29166666666666669</v>
      </c>
      <c r="R17" s="21">
        <v>0.746</v>
      </c>
      <c r="S17" s="31">
        <f t="shared" si="6"/>
        <v>15.041217592718777</v>
      </c>
      <c r="T17" s="34">
        <f t="shared" si="7"/>
        <v>1.2439086949178428</v>
      </c>
    </row>
    <row r="18" spans="1:20" x14ac:dyDescent="0.25">
      <c r="A18" s="35">
        <v>44759</v>
      </c>
      <c r="B18" s="36">
        <v>0.33333333333333331</v>
      </c>
      <c r="C18" s="21">
        <v>0.72699999999999998</v>
      </c>
      <c r="D18" s="31">
        <f t="shared" si="0"/>
        <v>14.434995211516787</v>
      </c>
      <c r="E18" s="34">
        <f t="shared" si="1"/>
        <v>1.1937741039924383</v>
      </c>
      <c r="F18" s="35">
        <v>44761</v>
      </c>
      <c r="G18" s="36">
        <v>0.33333333333333331</v>
      </c>
      <c r="H18" s="21">
        <v>0.74</v>
      </c>
      <c r="I18" s="31">
        <f t="shared" si="2"/>
        <v>14.848775003053657</v>
      </c>
      <c r="J18" s="34">
        <f t="shared" si="3"/>
        <v>1.2279936927525374</v>
      </c>
      <c r="K18" s="35">
        <v>44763</v>
      </c>
      <c r="L18" s="36">
        <v>0.33333333333333331</v>
      </c>
      <c r="M18" s="21">
        <v>0.77200000000000002</v>
      </c>
      <c r="N18" s="31">
        <f t="shared" si="4"/>
        <v>15.885757334502578</v>
      </c>
      <c r="O18" s="34">
        <f t="shared" si="5"/>
        <v>1.3137521315633631</v>
      </c>
      <c r="P18" s="35">
        <v>44765</v>
      </c>
      <c r="Q18" s="36">
        <v>0.33333333333333331</v>
      </c>
      <c r="R18" s="21">
        <v>0.75</v>
      </c>
      <c r="S18" s="31">
        <f t="shared" si="6"/>
        <v>15.17002533831419</v>
      </c>
      <c r="T18" s="34">
        <f t="shared" si="7"/>
        <v>1.2545610954785835</v>
      </c>
    </row>
    <row r="19" spans="1:20" x14ac:dyDescent="0.25">
      <c r="A19" s="35">
        <v>44759</v>
      </c>
      <c r="B19" s="36">
        <v>0.375</v>
      </c>
      <c r="C19" s="21">
        <v>0.72399999999999998</v>
      </c>
      <c r="D19" s="31">
        <f t="shared" si="0"/>
        <v>14.34012788479196</v>
      </c>
      <c r="E19" s="34">
        <f t="shared" si="1"/>
        <v>1.1859285760722951</v>
      </c>
      <c r="F19" s="35">
        <v>44761</v>
      </c>
      <c r="G19" s="36">
        <v>0.375</v>
      </c>
      <c r="H19" s="21">
        <v>0.77500000000000002</v>
      </c>
      <c r="I19" s="31">
        <f t="shared" si="2"/>
        <v>15.98430801788081</v>
      </c>
      <c r="J19" s="34">
        <f t="shared" si="3"/>
        <v>1.3219022730787429</v>
      </c>
      <c r="K19" s="35">
        <v>44763</v>
      </c>
      <c r="L19" s="36">
        <v>0.375</v>
      </c>
      <c r="M19" s="21">
        <v>0.76700000000000002</v>
      </c>
      <c r="N19" s="31">
        <f t="shared" si="4"/>
        <v>15.722011803159019</v>
      </c>
      <c r="O19" s="34">
        <f t="shared" si="5"/>
        <v>1.3002103761212507</v>
      </c>
      <c r="P19" s="35">
        <v>44765</v>
      </c>
      <c r="Q19" s="36">
        <v>0.375</v>
      </c>
      <c r="R19" s="21">
        <v>0.75800000000000001</v>
      </c>
      <c r="S19" s="31">
        <f t="shared" si="6"/>
        <v>15.428867283475974</v>
      </c>
      <c r="T19" s="34">
        <f t="shared" si="7"/>
        <v>1.275967324343463</v>
      </c>
    </row>
    <row r="20" spans="1:20" x14ac:dyDescent="0.25">
      <c r="A20" s="35">
        <v>44759</v>
      </c>
      <c r="B20" s="36">
        <v>0.41666666666666669</v>
      </c>
      <c r="C20" s="21">
        <v>0.73699999999999999</v>
      </c>
      <c r="D20" s="31">
        <f t="shared" si="0"/>
        <v>14.752900590075487</v>
      </c>
      <c r="E20" s="34">
        <f t="shared" si="1"/>
        <v>1.2200648787992427</v>
      </c>
      <c r="F20" s="35">
        <v>44761</v>
      </c>
      <c r="G20" s="36">
        <v>0.41666666666666669</v>
      </c>
      <c r="H20" s="21">
        <v>0.77400000000000002</v>
      </c>
      <c r="I20" s="31">
        <f t="shared" si="2"/>
        <v>15.951432540673897</v>
      </c>
      <c r="J20" s="34">
        <f t="shared" si="3"/>
        <v>1.3191834711137311</v>
      </c>
      <c r="K20" s="35">
        <v>44763</v>
      </c>
      <c r="L20" s="36">
        <v>0.41666666666666669</v>
      </c>
      <c r="M20" s="21">
        <v>0.76600000000000001</v>
      </c>
      <c r="N20" s="31">
        <f t="shared" si="4"/>
        <v>15.689338657913376</v>
      </c>
      <c r="O20" s="34">
        <f t="shared" si="5"/>
        <v>1.2975083070094362</v>
      </c>
      <c r="P20" s="35">
        <v>44765</v>
      </c>
      <c r="Q20" s="36">
        <v>0.41666666666666669</v>
      </c>
      <c r="R20" s="21">
        <v>0.75600000000000001</v>
      </c>
      <c r="S20" s="31">
        <f t="shared" si="6"/>
        <v>15.364003765588802</v>
      </c>
      <c r="T20" s="34">
        <f t="shared" si="7"/>
        <v>1.2706031114141938</v>
      </c>
    </row>
    <row r="21" spans="1:20" x14ac:dyDescent="0.25">
      <c r="A21" s="35">
        <v>44759</v>
      </c>
      <c r="B21" s="36">
        <v>0.45833333333333331</v>
      </c>
      <c r="C21" s="21">
        <v>0.74</v>
      </c>
      <c r="D21" s="31">
        <f t="shared" si="0"/>
        <v>14.848775003053657</v>
      </c>
      <c r="E21" s="34">
        <f t="shared" si="1"/>
        <v>1.2279936927525374</v>
      </c>
      <c r="F21" s="35">
        <v>44761</v>
      </c>
      <c r="G21" s="36">
        <v>0.45833333333333331</v>
      </c>
      <c r="H21" s="21">
        <v>0.76600000000000001</v>
      </c>
      <c r="I21" s="31">
        <f t="shared" si="2"/>
        <v>15.689338657913376</v>
      </c>
      <c r="J21" s="34">
        <f t="shared" si="3"/>
        <v>1.2975083070094362</v>
      </c>
      <c r="K21" s="35">
        <v>44763</v>
      </c>
      <c r="L21" s="36">
        <v>0.45833333333333331</v>
      </c>
      <c r="M21" s="21">
        <v>0.76900000000000002</v>
      </c>
      <c r="N21" s="31">
        <f t="shared" si="4"/>
        <v>15.787434094742864</v>
      </c>
      <c r="O21" s="34">
        <f t="shared" si="5"/>
        <v>1.3056207996352347</v>
      </c>
      <c r="P21" s="35">
        <v>44765</v>
      </c>
      <c r="Q21" s="36">
        <v>0.45833333333333331</v>
      </c>
      <c r="R21" s="21">
        <v>0.74</v>
      </c>
      <c r="S21" s="31">
        <f t="shared" si="6"/>
        <v>14.848775003053657</v>
      </c>
      <c r="T21" s="34">
        <f t="shared" si="7"/>
        <v>1.2279936927525374</v>
      </c>
    </row>
    <row r="22" spans="1:20" x14ac:dyDescent="0.25">
      <c r="A22" s="35">
        <v>44759</v>
      </c>
      <c r="B22" s="36">
        <v>0.5</v>
      </c>
      <c r="C22" s="21">
        <v>0.73599999999999999</v>
      </c>
      <c r="D22" s="31">
        <f t="shared" si="0"/>
        <v>14.720993936266005</v>
      </c>
      <c r="E22" s="34">
        <f t="shared" si="1"/>
        <v>1.2174261985291985</v>
      </c>
      <c r="F22" s="35">
        <v>44761</v>
      </c>
      <c r="G22" s="36">
        <v>0.5</v>
      </c>
      <c r="H22" s="21">
        <v>0.749</v>
      </c>
      <c r="I22" s="31">
        <f t="shared" si="2"/>
        <v>15.137785013117275</v>
      </c>
      <c r="J22" s="34">
        <f t="shared" si="3"/>
        <v>1.2518948205847986</v>
      </c>
      <c r="K22" s="35">
        <v>44763</v>
      </c>
      <c r="L22" s="36">
        <v>0.5</v>
      </c>
      <c r="M22" s="21">
        <v>0.751</v>
      </c>
      <c r="N22" s="31">
        <f t="shared" si="4"/>
        <v>15.202291232963546</v>
      </c>
      <c r="O22" s="34">
        <f t="shared" si="5"/>
        <v>1.2572294849660852</v>
      </c>
      <c r="P22" s="35">
        <v>44765</v>
      </c>
      <c r="Q22" s="36">
        <v>0.5</v>
      </c>
      <c r="R22" s="21">
        <v>0.71299999999999997</v>
      </c>
      <c r="S22" s="31">
        <f t="shared" si="6"/>
        <v>13.994281232444436</v>
      </c>
      <c r="T22" s="34">
        <f t="shared" si="7"/>
        <v>1.1573270579231547</v>
      </c>
    </row>
    <row r="23" spans="1:20" x14ac:dyDescent="0.25">
      <c r="A23" s="35">
        <v>44759</v>
      </c>
      <c r="B23" s="36">
        <v>0.54166666666666663</v>
      </c>
      <c r="C23" s="21">
        <v>0.72299999999999998</v>
      </c>
      <c r="D23" s="31">
        <f t="shared" si="0"/>
        <v>14.308557298861068</v>
      </c>
      <c r="E23" s="34">
        <f t="shared" si="1"/>
        <v>1.1833176886158103</v>
      </c>
      <c r="F23" s="35">
        <v>44761</v>
      </c>
      <c r="G23" s="36">
        <v>0.54166666666666663</v>
      </c>
      <c r="H23" s="21">
        <v>0.75</v>
      </c>
      <c r="I23" s="31">
        <f t="shared" si="2"/>
        <v>15.17002533831419</v>
      </c>
      <c r="J23" s="34">
        <f t="shared" si="3"/>
        <v>1.2545610954785835</v>
      </c>
      <c r="K23" s="35">
        <v>44763</v>
      </c>
      <c r="L23" s="36">
        <v>0.54166666666666663</v>
      </c>
      <c r="M23" s="21">
        <v>0.75800000000000001</v>
      </c>
      <c r="N23" s="31">
        <f t="shared" si="4"/>
        <v>15.428867283475974</v>
      </c>
      <c r="O23" s="34">
        <f t="shared" si="5"/>
        <v>1.275967324343463</v>
      </c>
      <c r="P23" s="35">
        <v>44765</v>
      </c>
      <c r="Q23" s="36">
        <v>0.54166666666666663</v>
      </c>
      <c r="R23" s="21">
        <v>0.71499999999999997</v>
      </c>
      <c r="S23" s="31">
        <f t="shared" si="6"/>
        <v>14.05692812367715</v>
      </c>
      <c r="T23" s="34">
        <f t="shared" si="7"/>
        <v>1.1625079558281002</v>
      </c>
    </row>
    <row r="24" spans="1:20" x14ac:dyDescent="0.25">
      <c r="A24" s="35">
        <v>44759</v>
      </c>
      <c r="B24" s="36">
        <v>0.58333333333333337</v>
      </c>
      <c r="C24" s="21">
        <v>0.72299999999999998</v>
      </c>
      <c r="D24" s="31">
        <f t="shared" si="0"/>
        <v>14.308557298861068</v>
      </c>
      <c r="E24" s="34">
        <f t="shared" si="1"/>
        <v>1.1833176886158103</v>
      </c>
      <c r="F24" s="35">
        <v>44761</v>
      </c>
      <c r="G24" s="36">
        <v>0.58333333333333337</v>
      </c>
      <c r="H24" s="21">
        <v>0.75</v>
      </c>
      <c r="I24" s="31">
        <f t="shared" si="2"/>
        <v>15.17002533831419</v>
      </c>
      <c r="J24" s="34">
        <f t="shared" si="3"/>
        <v>1.2545610954785835</v>
      </c>
      <c r="K24" s="35">
        <v>44763</v>
      </c>
      <c r="L24" s="36">
        <v>0.58333333333333337</v>
      </c>
      <c r="M24" s="21">
        <v>0.74</v>
      </c>
      <c r="N24" s="31">
        <f t="shared" si="4"/>
        <v>14.848775003053657</v>
      </c>
      <c r="O24" s="34">
        <f t="shared" si="5"/>
        <v>1.2279936927525374</v>
      </c>
      <c r="P24" s="35">
        <v>44765</v>
      </c>
      <c r="Q24" s="36">
        <v>0.58333333333333337</v>
      </c>
      <c r="R24" s="21">
        <v>0.69699999999999995</v>
      </c>
      <c r="S24" s="31">
        <f t="shared" si="6"/>
        <v>13.496874457905797</v>
      </c>
      <c r="T24" s="34">
        <f t="shared" si="7"/>
        <v>1.1161915176688093</v>
      </c>
    </row>
    <row r="25" spans="1:20" x14ac:dyDescent="0.25">
      <c r="A25" s="35">
        <v>44759</v>
      </c>
      <c r="B25" s="36">
        <v>0.625</v>
      </c>
      <c r="C25" s="21">
        <v>0.71599999999999997</v>
      </c>
      <c r="D25" s="31">
        <f t="shared" si="0"/>
        <v>14.088290681238128</v>
      </c>
      <c r="E25" s="34">
        <f t="shared" si="1"/>
        <v>1.1651016393383931</v>
      </c>
      <c r="F25" s="35">
        <v>44761</v>
      </c>
      <c r="G25" s="36">
        <v>0.625</v>
      </c>
      <c r="H25" s="21">
        <v>0.748</v>
      </c>
      <c r="I25" s="31">
        <f t="shared" si="2"/>
        <v>15.105570271207563</v>
      </c>
      <c r="J25" s="34">
        <f t="shared" si="3"/>
        <v>1.2492306614288655</v>
      </c>
      <c r="K25" s="35">
        <v>44763</v>
      </c>
      <c r="L25" s="36">
        <v>0.625</v>
      </c>
      <c r="M25" s="21">
        <v>0.74099999999999999</v>
      </c>
      <c r="N25" s="31">
        <f t="shared" si="4"/>
        <v>14.880784577478716</v>
      </c>
      <c r="O25" s="34">
        <f t="shared" si="5"/>
        <v>1.2306408845574897</v>
      </c>
      <c r="P25" s="35">
        <v>44765</v>
      </c>
      <c r="Q25" s="36">
        <v>0.625</v>
      </c>
      <c r="R25" s="21">
        <v>0.73299999999999998</v>
      </c>
      <c r="S25" s="31">
        <f t="shared" si="6"/>
        <v>14.625428624896468</v>
      </c>
      <c r="T25" s="34">
        <f t="shared" si="7"/>
        <v>1.2095229472789379</v>
      </c>
    </row>
    <row r="26" spans="1:20" x14ac:dyDescent="0.25">
      <c r="A26" s="35">
        <v>44759</v>
      </c>
      <c r="B26" s="36">
        <v>0.66666666666666663</v>
      </c>
      <c r="C26" s="21">
        <v>0.70099999999999996</v>
      </c>
      <c r="D26" s="31">
        <f t="shared" si="0"/>
        <v>13.620596408603744</v>
      </c>
      <c r="E26" s="34">
        <f t="shared" si="1"/>
        <v>1.1264233229915295</v>
      </c>
      <c r="F26" s="35">
        <v>44761</v>
      </c>
      <c r="G26" s="36">
        <v>0.66666666666666663</v>
      </c>
      <c r="H26" s="21">
        <v>0.745</v>
      </c>
      <c r="I26" s="31">
        <f t="shared" si="2"/>
        <v>15.009079683939476</v>
      </c>
      <c r="J26" s="34">
        <f t="shared" si="3"/>
        <v>1.2412508898617947</v>
      </c>
      <c r="K26" s="35">
        <v>44763</v>
      </c>
      <c r="L26" s="36">
        <v>0.66666666666666663</v>
      </c>
      <c r="M26" s="21">
        <v>0.73899999999999999</v>
      </c>
      <c r="N26" s="31">
        <f t="shared" si="4"/>
        <v>14.816791137608021</v>
      </c>
      <c r="O26" s="34">
        <f t="shared" si="5"/>
        <v>1.2253486270801832</v>
      </c>
      <c r="P26" s="35">
        <v>44765</v>
      </c>
      <c r="Q26" s="36">
        <v>0.66666666666666663</v>
      </c>
      <c r="R26" s="21">
        <v>0.71799999999999997</v>
      </c>
      <c r="S26" s="31">
        <f t="shared" si="6"/>
        <v>14.151093946411613</v>
      </c>
      <c r="T26" s="34">
        <f t="shared" si="7"/>
        <v>1.1702954693682404</v>
      </c>
    </row>
    <row r="27" spans="1:20" x14ac:dyDescent="0.25">
      <c r="A27" s="35">
        <v>44759</v>
      </c>
      <c r="B27" s="36">
        <v>0.70833333333333337</v>
      </c>
      <c r="C27" s="21">
        <v>0.71299999999999997</v>
      </c>
      <c r="D27" s="31">
        <f t="shared" si="0"/>
        <v>13.994281232444436</v>
      </c>
      <c r="E27" s="34">
        <f t="shared" si="1"/>
        <v>1.1573270579231547</v>
      </c>
      <c r="F27" s="35">
        <v>44761</v>
      </c>
      <c r="G27" s="36">
        <v>0.70833333333333337</v>
      </c>
      <c r="H27" s="21">
        <v>0.747</v>
      </c>
      <c r="I27" s="31">
        <f t="shared" si="2"/>
        <v>15.073381126445792</v>
      </c>
      <c r="J27" s="34">
        <f t="shared" si="3"/>
        <v>1.2465686191570668</v>
      </c>
      <c r="K27" s="35">
        <v>44763</v>
      </c>
      <c r="L27" s="36">
        <v>0.70833333333333337</v>
      </c>
      <c r="M27" s="21">
        <v>0.75</v>
      </c>
      <c r="N27" s="31">
        <f t="shared" si="4"/>
        <v>15.17002533831419</v>
      </c>
      <c r="O27" s="34">
        <f t="shared" si="5"/>
        <v>1.2545610954785835</v>
      </c>
      <c r="P27" s="35">
        <v>44765</v>
      </c>
      <c r="Q27" s="36">
        <v>0.70833333333333337</v>
      </c>
      <c r="R27" s="21">
        <v>0.72699999999999998</v>
      </c>
      <c r="S27" s="31">
        <f t="shared" si="6"/>
        <v>14.434995211516787</v>
      </c>
      <c r="T27" s="34">
        <f t="shared" si="7"/>
        <v>1.1937741039924383</v>
      </c>
    </row>
    <row r="28" spans="1:20" x14ac:dyDescent="0.25">
      <c r="A28" s="35">
        <v>44759</v>
      </c>
      <c r="B28" s="36">
        <v>0.75</v>
      </c>
      <c r="C28" s="21">
        <v>0.69299999999999995</v>
      </c>
      <c r="D28" s="31">
        <f t="shared" si="0"/>
        <v>13.373573957079341</v>
      </c>
      <c r="E28" s="34">
        <f t="shared" si="1"/>
        <v>1.1059945662504613</v>
      </c>
      <c r="F28" s="35">
        <v>44761</v>
      </c>
      <c r="G28" s="36">
        <v>0.75</v>
      </c>
      <c r="H28" s="21">
        <v>0.748</v>
      </c>
      <c r="I28" s="31">
        <f t="shared" si="2"/>
        <v>15.105570271207563</v>
      </c>
      <c r="J28" s="34">
        <f t="shared" si="3"/>
        <v>1.2492306614288655</v>
      </c>
      <c r="K28" s="35">
        <v>44763</v>
      </c>
      <c r="L28" s="36">
        <v>0.75</v>
      </c>
      <c r="M28" s="21">
        <v>0.74</v>
      </c>
      <c r="N28" s="31">
        <f t="shared" si="4"/>
        <v>14.848775003053657</v>
      </c>
      <c r="O28" s="34">
        <f t="shared" si="5"/>
        <v>1.2279936927525374</v>
      </c>
      <c r="P28" s="35">
        <v>44765</v>
      </c>
      <c r="Q28" s="36">
        <v>0.75</v>
      </c>
      <c r="R28" s="21">
        <v>0.746</v>
      </c>
      <c r="S28" s="31">
        <f t="shared" si="6"/>
        <v>15.041217592718777</v>
      </c>
      <c r="T28" s="34">
        <f t="shared" si="7"/>
        <v>1.2439086949178428</v>
      </c>
    </row>
    <row r="29" spans="1:20" x14ac:dyDescent="0.25">
      <c r="A29" s="35">
        <v>44759</v>
      </c>
      <c r="B29" s="36">
        <v>0.79166666666666663</v>
      </c>
      <c r="C29" s="21">
        <v>0.71899999999999997</v>
      </c>
      <c r="D29" s="31">
        <f t="shared" si="0"/>
        <v>14.182534624575851</v>
      </c>
      <c r="E29" s="34">
        <f t="shared" si="1"/>
        <v>1.1728956134524229</v>
      </c>
      <c r="F29" s="35">
        <v>44761</v>
      </c>
      <c r="G29" s="36">
        <v>0.79166666666666663</v>
      </c>
      <c r="H29" s="21">
        <v>0.74</v>
      </c>
      <c r="I29" s="31">
        <f t="shared" si="2"/>
        <v>14.848775003053657</v>
      </c>
      <c r="J29" s="34">
        <f t="shared" si="3"/>
        <v>1.2279936927525374</v>
      </c>
      <c r="K29" s="35">
        <v>44763</v>
      </c>
      <c r="L29" s="36">
        <v>0.79166666666666663</v>
      </c>
      <c r="M29" s="21">
        <v>0.751</v>
      </c>
      <c r="N29" s="31">
        <f t="shared" si="4"/>
        <v>15.202291232963546</v>
      </c>
      <c r="O29" s="34">
        <f t="shared" si="5"/>
        <v>1.2572294849660852</v>
      </c>
      <c r="P29" s="35">
        <v>44765</v>
      </c>
      <c r="Q29" s="36">
        <v>0.79166666666666663</v>
      </c>
      <c r="R29" s="21">
        <v>0.73099999999999998</v>
      </c>
      <c r="S29" s="31">
        <f t="shared" si="6"/>
        <v>14.561847434769138</v>
      </c>
      <c r="T29" s="34">
        <f t="shared" si="7"/>
        <v>1.2042647828554076</v>
      </c>
    </row>
    <row r="30" spans="1:20" x14ac:dyDescent="0.25">
      <c r="A30" s="35">
        <v>44759</v>
      </c>
      <c r="B30" s="36">
        <v>0.83333333333333337</v>
      </c>
      <c r="C30" s="21">
        <v>0.71799999999999997</v>
      </c>
      <c r="D30" s="31">
        <f t="shared" si="0"/>
        <v>14.151093946411613</v>
      </c>
      <c r="E30" s="34">
        <f t="shared" si="1"/>
        <v>1.1702954693682404</v>
      </c>
      <c r="F30" s="35">
        <v>44761</v>
      </c>
      <c r="G30" s="36">
        <v>0.83333333333333337</v>
      </c>
      <c r="H30" s="21">
        <v>0.748</v>
      </c>
      <c r="I30" s="31">
        <f t="shared" si="2"/>
        <v>15.105570271207563</v>
      </c>
      <c r="J30" s="34">
        <f t="shared" si="3"/>
        <v>1.2492306614288655</v>
      </c>
      <c r="K30" s="35">
        <v>44763</v>
      </c>
      <c r="L30" s="36">
        <v>0.83333333333333337</v>
      </c>
      <c r="M30" s="21">
        <v>0.749</v>
      </c>
      <c r="N30" s="31">
        <f t="shared" si="4"/>
        <v>15.137785013117275</v>
      </c>
      <c r="O30" s="34">
        <f t="shared" si="5"/>
        <v>1.2518948205847986</v>
      </c>
      <c r="P30" s="35">
        <v>44765</v>
      </c>
      <c r="Q30" s="36">
        <v>0.83333333333333337</v>
      </c>
      <c r="R30" s="21">
        <v>0.752</v>
      </c>
      <c r="S30" s="31">
        <f t="shared" si="6"/>
        <v>15.234582683256486</v>
      </c>
      <c r="T30" s="34">
        <f t="shared" si="7"/>
        <v>1.2598999879053112</v>
      </c>
    </row>
    <row r="31" spans="1:20" x14ac:dyDescent="0.25">
      <c r="A31" s="35">
        <v>44759</v>
      </c>
      <c r="B31" s="36">
        <v>0.875</v>
      </c>
      <c r="C31" s="21">
        <v>0.73399999999999999</v>
      </c>
      <c r="D31" s="31">
        <f t="shared" si="0"/>
        <v>14.657257939456617</v>
      </c>
      <c r="E31" s="34">
        <f t="shared" si="1"/>
        <v>1.2121552315930622</v>
      </c>
      <c r="F31" s="35">
        <v>44761</v>
      </c>
      <c r="G31" s="36">
        <v>0.875</v>
      </c>
      <c r="H31" s="21">
        <v>0.75700000000000001</v>
      </c>
      <c r="I31" s="31">
        <f t="shared" si="2"/>
        <v>15.39642278786752</v>
      </c>
      <c r="J31" s="34">
        <f t="shared" si="3"/>
        <v>1.2732841645566437</v>
      </c>
      <c r="K31" s="35">
        <v>44763</v>
      </c>
      <c r="L31" s="36">
        <v>0.875</v>
      </c>
      <c r="M31" s="21">
        <v>0.73399999999999999</v>
      </c>
      <c r="N31" s="31">
        <f t="shared" si="4"/>
        <v>14.657257939456617</v>
      </c>
      <c r="O31" s="34">
        <f t="shared" si="5"/>
        <v>1.2121552315930622</v>
      </c>
      <c r="P31" s="35">
        <v>44765</v>
      </c>
      <c r="Q31" s="36">
        <v>0.875</v>
      </c>
      <c r="R31" s="21">
        <v>0.72799999999999998</v>
      </c>
      <c r="S31" s="31">
        <f t="shared" si="6"/>
        <v>14.466669461794847</v>
      </c>
      <c r="T31" s="34">
        <f t="shared" si="7"/>
        <v>1.1963935644904338</v>
      </c>
    </row>
    <row r="32" spans="1:20" x14ac:dyDescent="0.25">
      <c r="A32" s="35">
        <v>44759</v>
      </c>
      <c r="B32" s="36">
        <v>0.91666666666666663</v>
      </c>
      <c r="C32" s="21">
        <v>0.73099999999999998</v>
      </c>
      <c r="D32" s="31">
        <f t="shared" si="0"/>
        <v>14.561847434769138</v>
      </c>
      <c r="E32" s="34">
        <f t="shared" si="1"/>
        <v>1.2042647828554076</v>
      </c>
      <c r="F32" s="35">
        <v>44761</v>
      </c>
      <c r="G32" s="36">
        <v>0.91666666666666663</v>
      </c>
      <c r="H32" s="21">
        <v>0.75700000000000001</v>
      </c>
      <c r="I32" s="31">
        <f t="shared" si="2"/>
        <v>15.39642278786752</v>
      </c>
      <c r="J32" s="34">
        <f t="shared" si="3"/>
        <v>1.2732841645566437</v>
      </c>
      <c r="K32" s="35">
        <v>44763</v>
      </c>
      <c r="L32" s="36">
        <v>0.91666666666666663</v>
      </c>
      <c r="M32" s="21">
        <v>0.75600000000000001</v>
      </c>
      <c r="N32" s="31">
        <f t="shared" si="4"/>
        <v>15.364003765588802</v>
      </c>
      <c r="O32" s="34">
        <f t="shared" si="5"/>
        <v>1.2706031114141938</v>
      </c>
      <c r="P32" s="35">
        <v>44765</v>
      </c>
      <c r="Q32" s="36">
        <v>0.91666666666666663</v>
      </c>
      <c r="R32" s="21">
        <v>0.745</v>
      </c>
      <c r="S32" s="31">
        <f t="shared" si="6"/>
        <v>15.009079683939476</v>
      </c>
      <c r="T32" s="34">
        <f t="shared" si="7"/>
        <v>1.2412508898617947</v>
      </c>
    </row>
    <row r="33" spans="1:20" x14ac:dyDescent="0.25">
      <c r="A33" s="35">
        <v>44759</v>
      </c>
      <c r="B33" s="36">
        <v>0.95833333333333337</v>
      </c>
      <c r="C33" s="21">
        <v>0.72399999999999998</v>
      </c>
      <c r="D33" s="31">
        <f t="shared" si="0"/>
        <v>14.34012788479196</v>
      </c>
      <c r="E33" s="34">
        <f t="shared" si="1"/>
        <v>1.1859285760722951</v>
      </c>
      <c r="F33" s="35">
        <v>44761</v>
      </c>
      <c r="G33" s="36">
        <v>0.95833333333333337</v>
      </c>
      <c r="H33" s="21">
        <v>0.752</v>
      </c>
      <c r="I33" s="31">
        <f t="shared" si="2"/>
        <v>15.234582683256486</v>
      </c>
      <c r="J33" s="34">
        <f t="shared" si="3"/>
        <v>1.2598999879053112</v>
      </c>
      <c r="K33" s="35">
        <v>44763</v>
      </c>
      <c r="L33" s="36">
        <v>0.95833333333333337</v>
      </c>
      <c r="M33" s="21">
        <v>0.75800000000000001</v>
      </c>
      <c r="N33" s="31">
        <f t="shared" si="4"/>
        <v>15.428867283475974</v>
      </c>
      <c r="O33" s="34">
        <f t="shared" si="5"/>
        <v>1.275967324343463</v>
      </c>
      <c r="P33" s="35">
        <v>44765</v>
      </c>
      <c r="Q33" s="36">
        <v>0.95833333333333337</v>
      </c>
      <c r="R33" s="21">
        <v>0.747</v>
      </c>
      <c r="S33" s="31">
        <f t="shared" si="6"/>
        <v>15.073381126445792</v>
      </c>
      <c r="T33" s="34">
        <f t="shared" si="7"/>
        <v>1.2465686191570668</v>
      </c>
    </row>
    <row r="34" spans="1:20" x14ac:dyDescent="0.25">
      <c r="A34" s="35">
        <v>44760</v>
      </c>
      <c r="B34" s="36">
        <v>0</v>
      </c>
      <c r="C34" s="21">
        <v>0.72699999999999998</v>
      </c>
      <c r="D34" s="31">
        <f t="shared" si="0"/>
        <v>14.434995211516787</v>
      </c>
      <c r="E34" s="34">
        <f t="shared" si="1"/>
        <v>1.1937741039924383</v>
      </c>
      <c r="F34" s="35">
        <v>44762</v>
      </c>
      <c r="G34" s="36">
        <v>0</v>
      </c>
      <c r="H34" s="21">
        <v>0.749</v>
      </c>
      <c r="I34" s="31">
        <f t="shared" si="2"/>
        <v>15.137785013117275</v>
      </c>
      <c r="J34" s="34">
        <f t="shared" si="3"/>
        <v>1.2518948205847986</v>
      </c>
      <c r="K34" s="35">
        <v>44764</v>
      </c>
      <c r="L34" s="36">
        <v>0</v>
      </c>
      <c r="M34" s="21">
        <v>0.74</v>
      </c>
      <c r="N34" s="31">
        <f t="shared" si="4"/>
        <v>14.848775003053657</v>
      </c>
      <c r="O34" s="34">
        <f t="shared" si="5"/>
        <v>1.2279936927525374</v>
      </c>
      <c r="P34" s="35">
        <v>44766</v>
      </c>
      <c r="Q34" s="36">
        <v>0</v>
      </c>
      <c r="R34" s="21">
        <v>0.76400000000000001</v>
      </c>
      <c r="S34" s="31">
        <f t="shared" si="6"/>
        <v>15.624068435542075</v>
      </c>
      <c r="T34" s="34">
        <f t="shared" si="7"/>
        <v>1.2921104596193296</v>
      </c>
    </row>
    <row r="35" spans="1:20" x14ac:dyDescent="0.25">
      <c r="A35" s="35">
        <v>44760</v>
      </c>
      <c r="B35" s="36">
        <v>4.1666666666666664E-2</v>
      </c>
      <c r="C35" s="21">
        <v>0.71899999999999997</v>
      </c>
      <c r="D35" s="31">
        <f t="shared" si="0"/>
        <v>14.182534624575851</v>
      </c>
      <c r="E35" s="34">
        <f t="shared" si="1"/>
        <v>1.1728956134524229</v>
      </c>
      <c r="F35" s="35">
        <v>44762</v>
      </c>
      <c r="G35" s="36">
        <v>4.1666666666666664E-2</v>
      </c>
      <c r="H35" s="21">
        <v>0.747</v>
      </c>
      <c r="I35" s="31">
        <f t="shared" si="2"/>
        <v>15.073381126445792</v>
      </c>
      <c r="J35" s="34">
        <f t="shared" si="3"/>
        <v>1.2465686191570668</v>
      </c>
      <c r="K35" s="35">
        <v>44764</v>
      </c>
      <c r="L35" s="36">
        <v>4.1666666666666664E-2</v>
      </c>
      <c r="M35" s="21">
        <v>0.754</v>
      </c>
      <c r="N35" s="31">
        <f t="shared" si="4"/>
        <v>15.299242195666688</v>
      </c>
      <c r="O35" s="34">
        <f t="shared" si="5"/>
        <v>1.2652473295816351</v>
      </c>
      <c r="P35" s="35">
        <v>44766</v>
      </c>
      <c r="Q35" s="36">
        <v>4.1666666666666664E-2</v>
      </c>
      <c r="R35" s="21">
        <v>0.747</v>
      </c>
      <c r="S35" s="31">
        <f t="shared" si="6"/>
        <v>15.073381126445792</v>
      </c>
      <c r="T35" s="34">
        <f t="shared" si="7"/>
        <v>1.2465686191570668</v>
      </c>
    </row>
    <row r="36" spans="1:20" x14ac:dyDescent="0.25">
      <c r="A36" s="35">
        <v>44760</v>
      </c>
      <c r="B36" s="36">
        <v>8.3333333333333329E-2</v>
      </c>
      <c r="C36" s="21">
        <v>0.72899999999999998</v>
      </c>
      <c r="D36" s="31">
        <f t="shared" si="0"/>
        <v>14.498369592023973</v>
      </c>
      <c r="E36" s="34">
        <f t="shared" si="1"/>
        <v>1.1990151652603824</v>
      </c>
      <c r="F36" s="35">
        <v>44762</v>
      </c>
      <c r="G36" s="36">
        <v>8.3333333333333329E-2</v>
      </c>
      <c r="H36" s="21">
        <v>0.73099999999999998</v>
      </c>
      <c r="I36" s="31">
        <f t="shared" si="2"/>
        <v>14.561847434769138</v>
      </c>
      <c r="J36" s="34">
        <f t="shared" si="3"/>
        <v>1.2042647828554076</v>
      </c>
      <c r="K36" s="35">
        <v>44764</v>
      </c>
      <c r="L36" s="36">
        <v>8.3333333333333329E-2</v>
      </c>
      <c r="M36" s="21">
        <v>0.748</v>
      </c>
      <c r="N36" s="31">
        <f t="shared" si="4"/>
        <v>15.105570271207563</v>
      </c>
      <c r="O36" s="34">
        <f t="shared" si="5"/>
        <v>1.2492306614288655</v>
      </c>
      <c r="P36" s="35">
        <v>44766</v>
      </c>
      <c r="Q36" s="36">
        <v>8.3333333333333329E-2</v>
      </c>
      <c r="R36" s="21">
        <v>0.73699999999999999</v>
      </c>
      <c r="S36" s="31">
        <f t="shared" si="6"/>
        <v>14.752900590075487</v>
      </c>
      <c r="T36" s="34">
        <f t="shared" si="7"/>
        <v>1.2200648787992427</v>
      </c>
    </row>
    <row r="37" spans="1:20" x14ac:dyDescent="0.25">
      <c r="A37" s="35">
        <v>44760</v>
      </c>
      <c r="B37" s="36">
        <v>0.125</v>
      </c>
      <c r="C37" s="21">
        <v>0.72299999999999998</v>
      </c>
      <c r="D37" s="31">
        <f t="shared" si="0"/>
        <v>14.308557298861068</v>
      </c>
      <c r="E37" s="34">
        <f t="shared" si="1"/>
        <v>1.1833176886158103</v>
      </c>
      <c r="F37" s="35">
        <v>44762</v>
      </c>
      <c r="G37" s="36">
        <v>0.125</v>
      </c>
      <c r="H37" s="21">
        <v>0.76300000000000001</v>
      </c>
      <c r="I37" s="31">
        <f t="shared" si="2"/>
        <v>15.59147138530129</v>
      </c>
      <c r="J37" s="34">
        <f t="shared" si="3"/>
        <v>1.2894146835644167</v>
      </c>
      <c r="K37" s="35">
        <v>44764</v>
      </c>
      <c r="L37" s="36">
        <v>0.125</v>
      </c>
      <c r="M37" s="21">
        <v>0.748</v>
      </c>
      <c r="N37" s="31">
        <f t="shared" si="4"/>
        <v>15.105570271207563</v>
      </c>
      <c r="O37" s="34">
        <f t="shared" si="5"/>
        <v>1.2492306614288655</v>
      </c>
      <c r="P37" s="35">
        <v>44766</v>
      </c>
      <c r="Q37" s="36">
        <v>0.125</v>
      </c>
      <c r="R37" s="21">
        <v>0.754</v>
      </c>
      <c r="S37" s="31">
        <f t="shared" si="6"/>
        <v>15.299242195666688</v>
      </c>
      <c r="T37" s="34">
        <f t="shared" si="7"/>
        <v>1.2652473295816351</v>
      </c>
    </row>
    <row r="38" spans="1:20" x14ac:dyDescent="0.25">
      <c r="A38" s="35">
        <v>44760</v>
      </c>
      <c r="B38" s="36">
        <v>0.16666666666666666</v>
      </c>
      <c r="C38" s="21">
        <v>0.71699999999999997</v>
      </c>
      <c r="D38" s="31">
        <f t="shared" si="0"/>
        <v>14.119679293729138</v>
      </c>
      <c r="E38" s="34">
        <f t="shared" si="1"/>
        <v>1.1676974775913997</v>
      </c>
      <c r="F38" s="35">
        <v>44762</v>
      </c>
      <c r="G38" s="36">
        <v>0.16666666666666666</v>
      </c>
      <c r="H38" s="21">
        <v>0.755</v>
      </c>
      <c r="I38" s="31">
        <f t="shared" si="2"/>
        <v>15.331610230294993</v>
      </c>
      <c r="J38" s="34">
        <f t="shared" si="3"/>
        <v>1.2679241660453959</v>
      </c>
      <c r="K38" s="35">
        <v>44764</v>
      </c>
      <c r="L38" s="36">
        <v>0.16666666666666666</v>
      </c>
      <c r="M38" s="21">
        <v>0.752</v>
      </c>
      <c r="N38" s="31">
        <f t="shared" si="4"/>
        <v>15.234582683256486</v>
      </c>
      <c r="O38" s="34">
        <f t="shared" si="5"/>
        <v>1.2598999879053112</v>
      </c>
      <c r="P38" s="35">
        <v>44766</v>
      </c>
      <c r="Q38" s="36">
        <v>0.16666666666666666</v>
      </c>
      <c r="R38" s="21">
        <v>0.74399999999999999</v>
      </c>
      <c r="S38" s="31">
        <f t="shared" si="6"/>
        <v>14.976967414047092</v>
      </c>
      <c r="T38" s="34">
        <f t="shared" si="7"/>
        <v>1.2385952051416944</v>
      </c>
    </row>
    <row r="39" spans="1:20" x14ac:dyDescent="0.25">
      <c r="A39" s="35">
        <v>44760</v>
      </c>
      <c r="B39" s="36">
        <v>0.20833333333333334</v>
      </c>
      <c r="C39" s="21">
        <v>0.69899999999999995</v>
      </c>
      <c r="D39" s="31">
        <f t="shared" si="0"/>
        <v>13.558682813244808</v>
      </c>
      <c r="E39" s="34">
        <f t="shared" si="1"/>
        <v>1.1213030686553456</v>
      </c>
      <c r="F39" s="35">
        <v>44762</v>
      </c>
      <c r="G39" s="36">
        <v>0.20833333333333334</v>
      </c>
      <c r="H39" s="21">
        <v>0.73699999999999999</v>
      </c>
      <c r="I39" s="31">
        <f t="shared" si="2"/>
        <v>14.752900590075487</v>
      </c>
      <c r="J39" s="34">
        <f t="shared" si="3"/>
        <v>1.2200648787992427</v>
      </c>
      <c r="K39" s="35">
        <v>44764</v>
      </c>
      <c r="L39" s="36">
        <v>0.20833333333333334</v>
      </c>
      <c r="M39" s="21">
        <v>0.745</v>
      </c>
      <c r="N39" s="31">
        <f t="shared" si="4"/>
        <v>15.009079683939476</v>
      </c>
      <c r="O39" s="34">
        <f t="shared" si="5"/>
        <v>1.2412508898617947</v>
      </c>
      <c r="P39" s="35">
        <v>44766</v>
      </c>
      <c r="Q39" s="36">
        <v>0.20833333333333334</v>
      </c>
      <c r="R39" s="21">
        <v>0.75</v>
      </c>
      <c r="S39" s="31">
        <f t="shared" si="6"/>
        <v>15.17002533831419</v>
      </c>
      <c r="T39" s="34">
        <f t="shared" si="7"/>
        <v>1.2545610954785835</v>
      </c>
    </row>
    <row r="40" spans="1:20" x14ac:dyDescent="0.25">
      <c r="A40" s="35">
        <v>44760</v>
      </c>
      <c r="B40" s="36">
        <v>0.25</v>
      </c>
      <c r="C40" s="21">
        <v>0.69499999999999995</v>
      </c>
      <c r="D40" s="31">
        <f t="shared" si="0"/>
        <v>13.435171464911081</v>
      </c>
      <c r="E40" s="34">
        <f t="shared" si="1"/>
        <v>1.1110886801481463</v>
      </c>
      <c r="F40" s="35">
        <v>44762</v>
      </c>
      <c r="G40" s="36">
        <v>0.25</v>
      </c>
      <c r="H40" s="21">
        <v>0.72399999999999998</v>
      </c>
      <c r="I40" s="31">
        <f t="shared" si="2"/>
        <v>14.34012788479196</v>
      </c>
      <c r="J40" s="34">
        <f t="shared" si="3"/>
        <v>1.1859285760722951</v>
      </c>
      <c r="K40" s="35">
        <v>44764</v>
      </c>
      <c r="L40" s="36">
        <v>0.25</v>
      </c>
      <c r="M40" s="21">
        <v>0.74299999999999999</v>
      </c>
      <c r="N40" s="31">
        <f t="shared" si="4"/>
        <v>14.944880797007137</v>
      </c>
      <c r="O40" s="34">
        <f t="shared" si="5"/>
        <v>1.2359416419124902</v>
      </c>
      <c r="P40" s="35">
        <v>44766</v>
      </c>
      <c r="Q40" s="36">
        <v>0.25</v>
      </c>
      <c r="R40" s="21">
        <v>0.76</v>
      </c>
      <c r="S40" s="31">
        <f t="shared" si="6"/>
        <v>15.493832640187897</v>
      </c>
      <c r="T40" s="34">
        <f t="shared" si="7"/>
        <v>1.2813399593435391</v>
      </c>
    </row>
    <row r="41" spans="1:20" x14ac:dyDescent="0.25">
      <c r="A41" s="35">
        <v>44760</v>
      </c>
      <c r="B41" s="36">
        <v>0.29166666666666669</v>
      </c>
      <c r="C41" s="21">
        <v>0.68700000000000006</v>
      </c>
      <c r="D41" s="31">
        <f t="shared" si="0"/>
        <v>13.189415580235561</v>
      </c>
      <c r="E41" s="34">
        <f t="shared" si="1"/>
        <v>1.0907646684854808</v>
      </c>
      <c r="F41" s="35">
        <v>44762</v>
      </c>
      <c r="G41" s="36">
        <v>0.29166666666666669</v>
      </c>
      <c r="H41" s="21">
        <v>0.72599999999999998</v>
      </c>
      <c r="I41" s="31">
        <f t="shared" si="2"/>
        <v>14.403346855616121</v>
      </c>
      <c r="J41" s="34">
        <f t="shared" si="3"/>
        <v>1.1911567849594531</v>
      </c>
      <c r="K41" s="35">
        <v>44764</v>
      </c>
      <c r="L41" s="36">
        <v>0.29166666666666669</v>
      </c>
      <c r="M41" s="21">
        <v>0.73499999999999999</v>
      </c>
      <c r="N41" s="31">
        <f t="shared" si="4"/>
        <v>14.689113047990954</v>
      </c>
      <c r="O41" s="34">
        <f t="shared" si="5"/>
        <v>1.2147896490688519</v>
      </c>
      <c r="P41" s="35">
        <v>44766</v>
      </c>
      <c r="Q41" s="36">
        <v>0.29166666666666669</v>
      </c>
      <c r="R41" s="21">
        <v>0.75600000000000001</v>
      </c>
      <c r="S41" s="31">
        <f t="shared" si="6"/>
        <v>15.364003765588802</v>
      </c>
      <c r="T41" s="34">
        <f t="shared" si="7"/>
        <v>1.2706031114141938</v>
      </c>
    </row>
    <row r="42" spans="1:20" x14ac:dyDescent="0.25">
      <c r="A42" s="35">
        <v>44760</v>
      </c>
      <c r="B42" s="36">
        <v>0.33333333333333331</v>
      </c>
      <c r="C42" s="21">
        <v>0.72199999999999998</v>
      </c>
      <c r="D42" s="31">
        <f t="shared" si="0"/>
        <v>14.277012665292979</v>
      </c>
      <c r="E42" s="34">
        <f t="shared" si="1"/>
        <v>1.1807089474197292</v>
      </c>
      <c r="F42" s="35">
        <v>44762</v>
      </c>
      <c r="G42" s="36">
        <v>0.33333333333333331</v>
      </c>
      <c r="H42" s="21">
        <v>0.73</v>
      </c>
      <c r="I42" s="31">
        <f t="shared" si="2"/>
        <v>14.530095587805665</v>
      </c>
      <c r="J42" s="34">
        <f t="shared" si="3"/>
        <v>1.2016389051115284</v>
      </c>
      <c r="K42" s="35">
        <v>44764</v>
      </c>
      <c r="L42" s="36">
        <v>0.33333333333333331</v>
      </c>
      <c r="M42" s="21">
        <v>0.73</v>
      </c>
      <c r="N42" s="31">
        <f t="shared" si="4"/>
        <v>14.530095587805665</v>
      </c>
      <c r="O42" s="34">
        <f t="shared" si="5"/>
        <v>1.2016389051115284</v>
      </c>
      <c r="P42" s="35">
        <v>44766</v>
      </c>
      <c r="Q42" s="36">
        <v>0.33333333333333331</v>
      </c>
      <c r="R42" s="21">
        <v>0.76300000000000001</v>
      </c>
      <c r="S42" s="31">
        <f t="shared" si="6"/>
        <v>15.59147138530129</v>
      </c>
      <c r="T42" s="34">
        <f t="shared" si="7"/>
        <v>1.2894146835644167</v>
      </c>
    </row>
    <row r="43" spans="1:20" x14ac:dyDescent="0.25">
      <c r="A43" s="35">
        <v>44760</v>
      </c>
      <c r="B43" s="36">
        <v>0.375</v>
      </c>
      <c r="C43" s="21">
        <v>0.74</v>
      </c>
      <c r="D43" s="31">
        <f t="shared" si="0"/>
        <v>14.848775003053657</v>
      </c>
      <c r="E43" s="34">
        <f t="shared" si="1"/>
        <v>1.2279936927525374</v>
      </c>
      <c r="F43" s="35">
        <v>44762</v>
      </c>
      <c r="G43" s="36">
        <v>0.375</v>
      </c>
      <c r="H43" s="21">
        <v>0.73</v>
      </c>
      <c r="I43" s="31">
        <f t="shared" si="2"/>
        <v>14.530095587805665</v>
      </c>
      <c r="J43" s="34">
        <f t="shared" si="3"/>
        <v>1.2016389051115284</v>
      </c>
      <c r="K43" s="35">
        <v>44764</v>
      </c>
      <c r="L43" s="36">
        <v>0.375</v>
      </c>
      <c r="M43" s="21">
        <v>0.76300000000000001</v>
      </c>
      <c r="N43" s="31">
        <f t="shared" si="4"/>
        <v>15.59147138530129</v>
      </c>
      <c r="O43" s="34">
        <f t="shared" si="5"/>
        <v>1.2894146835644167</v>
      </c>
      <c r="P43" s="35">
        <v>44766</v>
      </c>
      <c r="Q43" s="36">
        <v>0.375</v>
      </c>
      <c r="R43" s="21">
        <v>0.748</v>
      </c>
      <c r="S43" s="31">
        <f t="shared" si="6"/>
        <v>15.105570271207563</v>
      </c>
      <c r="T43" s="34">
        <f t="shared" si="7"/>
        <v>1.2492306614288655</v>
      </c>
    </row>
    <row r="44" spans="1:20" x14ac:dyDescent="0.25">
      <c r="A44" s="35">
        <v>44760</v>
      </c>
      <c r="B44" s="36">
        <v>0.41666666666666669</v>
      </c>
      <c r="C44" s="21">
        <v>0.73599999999999999</v>
      </c>
      <c r="D44" s="31">
        <f t="shared" si="0"/>
        <v>14.720993936266005</v>
      </c>
      <c r="E44" s="34">
        <f t="shared" si="1"/>
        <v>1.2174261985291985</v>
      </c>
      <c r="F44" s="35">
        <v>44762</v>
      </c>
      <c r="G44" s="36">
        <v>0.41666666666666669</v>
      </c>
      <c r="H44" s="21">
        <v>0.73299999999999998</v>
      </c>
      <c r="I44" s="31">
        <f t="shared" si="2"/>
        <v>14.625428624896468</v>
      </c>
      <c r="J44" s="34">
        <f t="shared" si="3"/>
        <v>1.2095229472789379</v>
      </c>
      <c r="K44" s="35">
        <v>44764</v>
      </c>
      <c r="L44" s="36">
        <v>0.41666666666666669</v>
      </c>
      <c r="M44" s="21">
        <v>0.76500000000000001</v>
      </c>
      <c r="N44" s="31">
        <f t="shared" si="4"/>
        <v>15.656690864231031</v>
      </c>
      <c r="O44" s="34">
        <f t="shared" si="5"/>
        <v>1.2948083344719061</v>
      </c>
      <c r="P44" s="35">
        <v>44766</v>
      </c>
      <c r="Q44" s="36">
        <v>0.41666666666666669</v>
      </c>
      <c r="R44" s="21">
        <v>0.748</v>
      </c>
      <c r="S44" s="31">
        <f t="shared" si="6"/>
        <v>15.105570271207563</v>
      </c>
      <c r="T44" s="34">
        <f t="shared" si="7"/>
        <v>1.2492306614288655</v>
      </c>
    </row>
    <row r="45" spans="1:20" x14ac:dyDescent="0.25">
      <c r="A45" s="35">
        <v>44760</v>
      </c>
      <c r="B45" s="36">
        <v>0.45833333333333331</v>
      </c>
      <c r="C45" s="21">
        <v>0.72899999999999998</v>
      </c>
      <c r="D45" s="31">
        <f t="shared" si="0"/>
        <v>14.498369592023973</v>
      </c>
      <c r="E45" s="34">
        <f t="shared" si="1"/>
        <v>1.1990151652603824</v>
      </c>
      <c r="F45" s="35">
        <v>44762</v>
      </c>
      <c r="G45" s="36">
        <v>0.45833333333333331</v>
      </c>
      <c r="H45" s="21">
        <v>0.71499999999999997</v>
      </c>
      <c r="I45" s="31">
        <f t="shared" si="2"/>
        <v>14.05692812367715</v>
      </c>
      <c r="J45" s="34">
        <f t="shared" si="3"/>
        <v>1.1625079558281002</v>
      </c>
      <c r="K45" s="35">
        <v>44764</v>
      </c>
      <c r="L45" s="36">
        <v>0.45833333333333331</v>
      </c>
      <c r="M45" s="21">
        <v>0.755</v>
      </c>
      <c r="N45" s="31">
        <f t="shared" si="4"/>
        <v>15.331610230294993</v>
      </c>
      <c r="O45" s="34">
        <f t="shared" si="5"/>
        <v>1.2679241660453959</v>
      </c>
      <c r="P45" s="35">
        <v>44766</v>
      </c>
      <c r="Q45" s="36">
        <v>0.45833333333333331</v>
      </c>
      <c r="R45" s="21">
        <v>0.73399999999999999</v>
      </c>
      <c r="S45" s="31">
        <f t="shared" si="6"/>
        <v>14.657257939456617</v>
      </c>
      <c r="T45" s="34">
        <f t="shared" si="7"/>
        <v>1.2121552315930622</v>
      </c>
    </row>
    <row r="46" spans="1:20" x14ac:dyDescent="0.25">
      <c r="A46" s="35">
        <v>44760</v>
      </c>
      <c r="B46" s="36">
        <v>0.5</v>
      </c>
      <c r="C46" s="21">
        <v>0.72099999999999997</v>
      </c>
      <c r="D46" s="31">
        <f t="shared" si="0"/>
        <v>14.245493998654515</v>
      </c>
      <c r="E46" s="34">
        <f t="shared" si="1"/>
        <v>1.1781023536887283</v>
      </c>
      <c r="F46" s="35">
        <v>44762</v>
      </c>
      <c r="G46" s="36">
        <v>0.5</v>
      </c>
      <c r="H46" s="21">
        <v>0.70499999999999996</v>
      </c>
      <c r="I46" s="31">
        <f t="shared" si="2"/>
        <v>13.744738832535074</v>
      </c>
      <c r="J46" s="34">
        <f t="shared" si="3"/>
        <v>1.1366899014506506</v>
      </c>
      <c r="K46" s="35">
        <v>44764</v>
      </c>
      <c r="L46" s="36">
        <v>0.5</v>
      </c>
      <c r="M46" s="21">
        <v>0.76300000000000001</v>
      </c>
      <c r="N46" s="31">
        <f t="shared" si="4"/>
        <v>15.59147138530129</v>
      </c>
      <c r="O46" s="34">
        <f t="shared" si="5"/>
        <v>1.2894146835644167</v>
      </c>
      <c r="P46" s="35">
        <v>44766</v>
      </c>
      <c r="Q46" s="36">
        <v>0.5</v>
      </c>
      <c r="R46" s="21">
        <v>0.747</v>
      </c>
      <c r="S46" s="31">
        <f t="shared" si="6"/>
        <v>15.073381126445792</v>
      </c>
      <c r="T46" s="34">
        <f t="shared" si="7"/>
        <v>1.2465686191570668</v>
      </c>
    </row>
    <row r="47" spans="1:20" x14ac:dyDescent="0.25">
      <c r="A47" s="35">
        <v>44760</v>
      </c>
      <c r="B47" s="36">
        <v>0.54166666666666663</v>
      </c>
      <c r="C47" s="21">
        <v>0.70699999999999996</v>
      </c>
      <c r="D47" s="31">
        <f t="shared" si="0"/>
        <v>13.806967418899848</v>
      </c>
      <c r="E47" s="34">
        <f t="shared" si="1"/>
        <v>1.1418362055430173</v>
      </c>
      <c r="F47" s="35">
        <v>44762</v>
      </c>
      <c r="G47" s="36">
        <v>0.54166666666666663</v>
      </c>
      <c r="H47" s="21">
        <v>0.70099999999999996</v>
      </c>
      <c r="I47" s="31">
        <f t="shared" si="2"/>
        <v>13.620596408603744</v>
      </c>
      <c r="J47" s="34">
        <f t="shared" si="3"/>
        <v>1.1264233229915295</v>
      </c>
      <c r="K47" s="35">
        <v>44764</v>
      </c>
      <c r="L47" s="36">
        <v>0.54166666666666663</v>
      </c>
      <c r="M47" s="21">
        <v>0.73399999999999999</v>
      </c>
      <c r="N47" s="31">
        <f t="shared" si="4"/>
        <v>14.657257939456617</v>
      </c>
      <c r="O47" s="34">
        <f t="shared" si="5"/>
        <v>1.2121552315930622</v>
      </c>
      <c r="P47" s="35">
        <v>44766</v>
      </c>
      <c r="Q47" s="36">
        <v>0.54166666666666663</v>
      </c>
      <c r="R47" s="21">
        <v>0.752</v>
      </c>
      <c r="S47" s="31">
        <f t="shared" si="6"/>
        <v>15.234582683256486</v>
      </c>
      <c r="T47" s="34">
        <f t="shared" si="7"/>
        <v>1.2598999879053112</v>
      </c>
    </row>
    <row r="48" spans="1:20" x14ac:dyDescent="0.25">
      <c r="A48" s="35">
        <v>44760</v>
      </c>
      <c r="B48" s="36">
        <v>0.58333333333333337</v>
      </c>
      <c r="C48" s="21">
        <v>0.71399999999999997</v>
      </c>
      <c r="D48" s="31">
        <f t="shared" si="0"/>
        <v>14.025591635813724</v>
      </c>
      <c r="E48" s="34">
        <f t="shared" si="1"/>
        <v>1.1599164282817949</v>
      </c>
      <c r="F48" s="35">
        <v>44762</v>
      </c>
      <c r="G48" s="36">
        <v>0.58333333333333337</v>
      </c>
      <c r="H48" s="21">
        <v>0.68300000000000005</v>
      </c>
      <c r="I48" s="31">
        <f t="shared" si="2"/>
        <v>13.067173029055173</v>
      </c>
      <c r="J48" s="34">
        <f t="shared" si="3"/>
        <v>1.0806552095028628</v>
      </c>
      <c r="K48" s="35">
        <v>44764</v>
      </c>
      <c r="L48" s="36">
        <v>0.58333333333333337</v>
      </c>
      <c r="M48" s="21">
        <v>0.71599999999999997</v>
      </c>
      <c r="N48" s="31">
        <f t="shared" si="4"/>
        <v>14.088290681238128</v>
      </c>
      <c r="O48" s="34">
        <f t="shared" si="5"/>
        <v>1.1651016393383931</v>
      </c>
      <c r="P48" s="35">
        <v>44766</v>
      </c>
      <c r="Q48" s="36">
        <v>0.58333333333333337</v>
      </c>
      <c r="R48" s="21">
        <v>0.75</v>
      </c>
      <c r="S48" s="31">
        <f t="shared" si="6"/>
        <v>15.17002533831419</v>
      </c>
      <c r="T48" s="34">
        <f t="shared" si="7"/>
        <v>1.2545610954785835</v>
      </c>
    </row>
    <row r="49" spans="1:20" x14ac:dyDescent="0.25">
      <c r="A49" s="35">
        <v>44760</v>
      </c>
      <c r="B49" s="36">
        <v>0.625</v>
      </c>
      <c r="C49" s="21">
        <v>0.76200000000000001</v>
      </c>
      <c r="D49" s="31">
        <f t="shared" si="0"/>
        <v>15.558899726988235</v>
      </c>
      <c r="E49" s="34">
        <f t="shared" si="1"/>
        <v>1.2867210074219271</v>
      </c>
      <c r="F49" s="35">
        <v>44762</v>
      </c>
      <c r="G49" s="36">
        <v>0.625</v>
      </c>
      <c r="H49" s="21">
        <v>0.68200000000000005</v>
      </c>
      <c r="I49" s="31">
        <f t="shared" si="2"/>
        <v>13.036678747315454</v>
      </c>
      <c r="J49" s="34">
        <f t="shared" si="3"/>
        <v>1.078133332402988</v>
      </c>
      <c r="K49" s="35">
        <v>44764</v>
      </c>
      <c r="L49" s="36">
        <v>0.625</v>
      </c>
      <c r="M49" s="21">
        <v>0.73099999999999998</v>
      </c>
      <c r="N49" s="31">
        <f t="shared" si="4"/>
        <v>14.561847434769138</v>
      </c>
      <c r="O49" s="34">
        <f t="shared" si="5"/>
        <v>1.2042647828554076</v>
      </c>
      <c r="P49" s="35">
        <v>44766</v>
      </c>
      <c r="Q49" s="36">
        <v>0.625</v>
      </c>
      <c r="R49" s="21">
        <v>0.72899999999999998</v>
      </c>
      <c r="S49" s="31">
        <f t="shared" si="6"/>
        <v>14.498369592023973</v>
      </c>
      <c r="T49" s="34">
        <f t="shared" si="7"/>
        <v>1.1990151652603824</v>
      </c>
    </row>
    <row r="50" spans="1:20" x14ac:dyDescent="0.25">
      <c r="A50" s="35">
        <v>44760</v>
      </c>
      <c r="B50" s="36">
        <v>0.66666666666666663</v>
      </c>
      <c r="C50" s="21">
        <v>0.745</v>
      </c>
      <c r="D50" s="31">
        <f t="shared" si="0"/>
        <v>15.009079683939476</v>
      </c>
      <c r="E50" s="34">
        <f t="shared" si="1"/>
        <v>1.2412508898617947</v>
      </c>
      <c r="F50" s="35">
        <v>44762</v>
      </c>
      <c r="G50" s="36">
        <v>0.66666666666666663</v>
      </c>
      <c r="H50" s="21">
        <v>0.67700000000000005</v>
      </c>
      <c r="I50" s="31">
        <f t="shared" si="2"/>
        <v>12.884606264401356</v>
      </c>
      <c r="J50" s="34">
        <f t="shared" si="3"/>
        <v>1.0655569380659922</v>
      </c>
      <c r="K50" s="35">
        <v>44764</v>
      </c>
      <c r="L50" s="36">
        <v>0.66666666666666663</v>
      </c>
      <c r="M50" s="21">
        <v>0.72799999999999998</v>
      </c>
      <c r="N50" s="31">
        <f t="shared" si="4"/>
        <v>14.466669461794847</v>
      </c>
      <c r="O50" s="34">
        <f t="shared" si="5"/>
        <v>1.1963935644904338</v>
      </c>
      <c r="P50" s="35">
        <v>44766</v>
      </c>
      <c r="Q50" s="36">
        <v>0.66666666666666663</v>
      </c>
      <c r="R50" s="21">
        <v>0.71799999999999997</v>
      </c>
      <c r="S50" s="31">
        <f t="shared" si="6"/>
        <v>14.151093946411613</v>
      </c>
      <c r="T50" s="34">
        <f t="shared" si="7"/>
        <v>1.1702954693682404</v>
      </c>
    </row>
    <row r="51" spans="1:20" x14ac:dyDescent="0.25">
      <c r="A51" s="35">
        <v>44760</v>
      </c>
      <c r="B51" s="36">
        <v>0.70833333333333337</v>
      </c>
      <c r="C51" s="21">
        <v>0.73799999999999999</v>
      </c>
      <c r="D51" s="31">
        <f t="shared" si="0"/>
        <v>14.784832995240217</v>
      </c>
      <c r="E51" s="34">
        <f t="shared" si="1"/>
        <v>1.2227056887063659</v>
      </c>
      <c r="F51" s="35">
        <v>44762</v>
      </c>
      <c r="G51" s="36">
        <v>0.70833333333333337</v>
      </c>
      <c r="H51" s="21">
        <v>0.746</v>
      </c>
      <c r="I51" s="31">
        <f t="shared" si="2"/>
        <v>15.041217592718777</v>
      </c>
      <c r="J51" s="34">
        <f t="shared" si="3"/>
        <v>1.2439086949178428</v>
      </c>
      <c r="K51" s="35">
        <v>44764</v>
      </c>
      <c r="L51" s="36">
        <v>0.70833333333333337</v>
      </c>
      <c r="M51" s="21">
        <v>0.73899999999999999</v>
      </c>
      <c r="N51" s="31">
        <f t="shared" si="4"/>
        <v>14.816791137608021</v>
      </c>
      <c r="O51" s="34">
        <f t="shared" si="5"/>
        <v>1.2253486270801832</v>
      </c>
      <c r="P51" s="35">
        <v>44766</v>
      </c>
      <c r="Q51" s="36">
        <v>0.70833333333333337</v>
      </c>
      <c r="R51" s="21">
        <v>0.71599999999999997</v>
      </c>
      <c r="S51" s="31">
        <f t="shared" si="6"/>
        <v>14.088290681238128</v>
      </c>
      <c r="T51" s="34">
        <f t="shared" si="7"/>
        <v>1.1651016393383931</v>
      </c>
    </row>
    <row r="52" spans="1:20" x14ac:dyDescent="0.25">
      <c r="A52" s="35">
        <v>44760</v>
      </c>
      <c r="B52" s="36">
        <v>0.75</v>
      </c>
      <c r="C52" s="21">
        <v>0.72899999999999998</v>
      </c>
      <c r="D52" s="31">
        <f t="shared" si="0"/>
        <v>14.498369592023973</v>
      </c>
      <c r="E52" s="34">
        <f t="shared" si="1"/>
        <v>1.1990151652603824</v>
      </c>
      <c r="F52" s="35">
        <v>44762</v>
      </c>
      <c r="G52" s="36">
        <v>0.75</v>
      </c>
      <c r="H52" s="21">
        <v>0.752</v>
      </c>
      <c r="I52" s="31">
        <f t="shared" si="2"/>
        <v>15.234582683256486</v>
      </c>
      <c r="J52" s="34">
        <f t="shared" si="3"/>
        <v>1.2598999879053112</v>
      </c>
      <c r="K52" s="35">
        <v>44764</v>
      </c>
      <c r="L52" s="36">
        <v>0.75</v>
      </c>
      <c r="M52" s="21">
        <v>0.72899999999999998</v>
      </c>
      <c r="N52" s="31">
        <f t="shared" si="4"/>
        <v>14.498369592023973</v>
      </c>
      <c r="O52" s="34">
        <f t="shared" si="5"/>
        <v>1.1990151652603824</v>
      </c>
      <c r="P52" s="35">
        <v>44766</v>
      </c>
      <c r="Q52" s="36">
        <v>0.75</v>
      </c>
      <c r="R52" s="21">
        <v>0.73199999999999998</v>
      </c>
      <c r="S52" s="31">
        <f t="shared" si="6"/>
        <v>14.593625118571271</v>
      </c>
      <c r="T52" s="34">
        <f t="shared" si="7"/>
        <v>1.2068927973058441</v>
      </c>
    </row>
    <row r="53" spans="1:20" x14ac:dyDescent="0.25">
      <c r="A53" s="35">
        <v>44760</v>
      </c>
      <c r="B53" s="36">
        <v>0.79166666666666663</v>
      </c>
      <c r="C53" s="21">
        <v>0.72899999999999998</v>
      </c>
      <c r="D53" s="31">
        <f t="shared" si="0"/>
        <v>14.498369592023973</v>
      </c>
      <c r="E53" s="34">
        <f t="shared" si="1"/>
        <v>1.1990151652603824</v>
      </c>
      <c r="F53" s="35">
        <v>44762</v>
      </c>
      <c r="G53" s="36">
        <v>0.79166666666666663</v>
      </c>
      <c r="H53" s="21">
        <v>0.76</v>
      </c>
      <c r="I53" s="31">
        <f t="shared" si="2"/>
        <v>15.493832640187897</v>
      </c>
      <c r="J53" s="34">
        <f t="shared" si="3"/>
        <v>1.2813399593435391</v>
      </c>
      <c r="K53" s="35">
        <v>44764</v>
      </c>
      <c r="L53" s="36">
        <v>0.79166666666666663</v>
      </c>
      <c r="M53" s="21">
        <v>0.72799999999999998</v>
      </c>
      <c r="N53" s="31">
        <f t="shared" si="4"/>
        <v>14.466669461794847</v>
      </c>
      <c r="O53" s="34">
        <f t="shared" si="5"/>
        <v>1.1963935644904338</v>
      </c>
      <c r="P53" s="35">
        <v>44766</v>
      </c>
      <c r="Q53" s="36">
        <v>0.79166666666666663</v>
      </c>
      <c r="R53" s="21">
        <v>0.72799999999999998</v>
      </c>
      <c r="S53" s="31">
        <f t="shared" si="6"/>
        <v>14.466669461794847</v>
      </c>
      <c r="T53" s="34">
        <f t="shared" si="7"/>
        <v>1.1963935644904338</v>
      </c>
    </row>
    <row r="54" spans="1:20" x14ac:dyDescent="0.25">
      <c r="A54" s="35">
        <v>44760</v>
      </c>
      <c r="B54" s="36">
        <v>0.83333333333333337</v>
      </c>
      <c r="C54" s="21">
        <v>0.755</v>
      </c>
      <c r="D54" s="31">
        <f t="shared" si="0"/>
        <v>15.331610230294993</v>
      </c>
      <c r="E54" s="34">
        <f t="shared" si="1"/>
        <v>1.2679241660453959</v>
      </c>
      <c r="F54" s="35">
        <v>44762</v>
      </c>
      <c r="G54" s="36">
        <v>0.83333333333333337</v>
      </c>
      <c r="H54" s="21">
        <v>0.75700000000000001</v>
      </c>
      <c r="I54" s="31">
        <f t="shared" si="2"/>
        <v>15.39642278786752</v>
      </c>
      <c r="J54" s="34">
        <f t="shared" si="3"/>
        <v>1.2732841645566437</v>
      </c>
      <c r="K54" s="35">
        <v>44764</v>
      </c>
      <c r="L54" s="36">
        <v>0.83333333333333337</v>
      </c>
      <c r="M54" s="21">
        <v>0.71499999999999997</v>
      </c>
      <c r="N54" s="31">
        <f t="shared" si="4"/>
        <v>14.05692812367715</v>
      </c>
      <c r="O54" s="34">
        <f t="shared" si="5"/>
        <v>1.1625079558281002</v>
      </c>
      <c r="P54" s="35">
        <v>44766</v>
      </c>
      <c r="Q54" s="36">
        <v>0.83333333333333337</v>
      </c>
      <c r="R54" s="21">
        <v>0.73499999999999999</v>
      </c>
      <c r="S54" s="31">
        <f t="shared" si="6"/>
        <v>14.689113047990954</v>
      </c>
      <c r="T54" s="34">
        <f t="shared" si="7"/>
        <v>1.2147896490688519</v>
      </c>
    </row>
    <row r="55" spans="1:20" x14ac:dyDescent="0.25">
      <c r="A55" s="35">
        <v>44760</v>
      </c>
      <c r="B55" s="36">
        <v>0.875</v>
      </c>
      <c r="C55" s="21">
        <v>0.755</v>
      </c>
      <c r="D55" s="31">
        <f t="shared" si="0"/>
        <v>15.331610230294993</v>
      </c>
      <c r="E55" s="34">
        <f t="shared" si="1"/>
        <v>1.2679241660453959</v>
      </c>
      <c r="F55" s="35">
        <v>44762</v>
      </c>
      <c r="G55" s="36">
        <v>0.875</v>
      </c>
      <c r="H55" s="21">
        <v>0.76500000000000001</v>
      </c>
      <c r="I55" s="31">
        <f t="shared" si="2"/>
        <v>15.656690864231031</v>
      </c>
      <c r="J55" s="34">
        <f t="shared" si="3"/>
        <v>1.2948083344719061</v>
      </c>
      <c r="K55" s="35">
        <v>44764</v>
      </c>
      <c r="L55" s="36">
        <v>0.875</v>
      </c>
      <c r="M55" s="21">
        <v>0.75600000000000001</v>
      </c>
      <c r="N55" s="31">
        <f t="shared" si="4"/>
        <v>15.364003765588802</v>
      </c>
      <c r="O55" s="34">
        <f t="shared" si="5"/>
        <v>1.2706031114141938</v>
      </c>
      <c r="P55" s="35">
        <v>44766</v>
      </c>
      <c r="Q55" s="36">
        <v>0.875</v>
      </c>
      <c r="R55" s="21">
        <v>0.73</v>
      </c>
      <c r="S55" s="31">
        <f t="shared" si="6"/>
        <v>14.530095587805665</v>
      </c>
      <c r="T55" s="34">
        <f t="shared" si="7"/>
        <v>1.2016389051115284</v>
      </c>
    </row>
    <row r="56" spans="1:20" x14ac:dyDescent="0.25">
      <c r="A56" s="35">
        <v>44760</v>
      </c>
      <c r="B56" s="36">
        <v>0.91666666666666663</v>
      </c>
      <c r="C56" s="21">
        <v>0.77</v>
      </c>
      <c r="D56" s="31">
        <f t="shared" si="0"/>
        <v>15.820183214343668</v>
      </c>
      <c r="E56" s="34">
        <f t="shared" si="1"/>
        <v>1.3083291518262212</v>
      </c>
      <c r="F56" s="35">
        <v>44762</v>
      </c>
      <c r="G56" s="36">
        <v>0.91666666666666663</v>
      </c>
      <c r="H56" s="21">
        <v>0.76300000000000001</v>
      </c>
      <c r="I56" s="31">
        <f t="shared" si="2"/>
        <v>15.59147138530129</v>
      </c>
      <c r="J56" s="34">
        <f t="shared" si="3"/>
        <v>1.2894146835644167</v>
      </c>
      <c r="K56" s="35">
        <v>44764</v>
      </c>
      <c r="L56" s="36">
        <v>0.91666666666666663</v>
      </c>
      <c r="M56" s="21">
        <v>0.754</v>
      </c>
      <c r="N56" s="31">
        <f t="shared" si="4"/>
        <v>15.299242195666688</v>
      </c>
      <c r="O56" s="34">
        <f t="shared" si="5"/>
        <v>1.2652473295816351</v>
      </c>
      <c r="P56" s="35">
        <v>44766</v>
      </c>
      <c r="Q56" s="36">
        <v>0.91666666666666663</v>
      </c>
      <c r="R56" s="21">
        <v>0.73399999999999999</v>
      </c>
      <c r="S56" s="31">
        <f t="shared" si="6"/>
        <v>14.657257939456617</v>
      </c>
      <c r="T56" s="34">
        <f t="shared" si="7"/>
        <v>1.2121552315930622</v>
      </c>
    </row>
    <row r="57" spans="1:20" x14ac:dyDescent="0.25">
      <c r="A57" s="35">
        <v>44760</v>
      </c>
      <c r="B57" s="36">
        <v>0.95833333333333337</v>
      </c>
      <c r="C57" s="21">
        <v>0.75</v>
      </c>
      <c r="D57" s="31">
        <f t="shared" si="0"/>
        <v>15.17002533831419</v>
      </c>
      <c r="E57" s="34">
        <f t="shared" si="1"/>
        <v>1.2545610954785835</v>
      </c>
      <c r="F57" s="35">
        <v>44762</v>
      </c>
      <c r="G57" s="36">
        <v>0.95833333333333337</v>
      </c>
      <c r="H57" s="21">
        <v>0.76200000000000001</v>
      </c>
      <c r="I57" s="31">
        <f t="shared" si="2"/>
        <v>15.558899726988235</v>
      </c>
      <c r="J57" s="34">
        <f t="shared" si="3"/>
        <v>1.2867210074219271</v>
      </c>
      <c r="K57" s="35">
        <v>44764</v>
      </c>
      <c r="L57" s="36">
        <v>0.95833333333333337</v>
      </c>
      <c r="M57" s="21">
        <v>0.73399999999999999</v>
      </c>
      <c r="N57" s="31">
        <f t="shared" si="4"/>
        <v>14.657257939456617</v>
      </c>
      <c r="O57" s="34">
        <f t="shared" si="5"/>
        <v>1.2121552315930622</v>
      </c>
      <c r="P57" s="35">
        <v>44766</v>
      </c>
      <c r="Q57" s="36">
        <v>0.95833333333333337</v>
      </c>
      <c r="R57" s="21">
        <v>0.745</v>
      </c>
      <c r="S57" s="31">
        <f t="shared" si="6"/>
        <v>15.009079683939476</v>
      </c>
      <c r="T57" s="34">
        <f t="shared" si="7"/>
        <v>1.2412508898617947</v>
      </c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EEF4-09CF-4B59-A420-C9A82EB163AA}">
  <dimension ref="A1:T57"/>
  <sheetViews>
    <sheetView workbookViewId="0">
      <selection activeCell="L4" sqref="L4:L7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44494</v>
      </c>
      <c r="B10" s="30">
        <v>0</v>
      </c>
      <c r="C10" s="21">
        <v>0.32299999999870799</v>
      </c>
      <c r="D10" s="31">
        <v>0</v>
      </c>
      <c r="E10" s="21">
        <f t="shared" ref="E10:E57" si="0">D10*0.0827</f>
        <v>0</v>
      </c>
      <c r="F10" s="29">
        <v>44496</v>
      </c>
      <c r="G10" s="30">
        <v>0</v>
      </c>
      <c r="H10" s="21">
        <v>0.31699999999873202</v>
      </c>
      <c r="I10" s="31">
        <v>0</v>
      </c>
      <c r="J10" s="21">
        <f t="shared" ref="J10:J33" si="1">I10*0.0827</f>
        <v>0</v>
      </c>
      <c r="K10" s="29" t="s">
        <v>82</v>
      </c>
      <c r="L10" s="30">
        <v>0</v>
      </c>
      <c r="M10" s="21">
        <v>0.29699999999881199</v>
      </c>
      <c r="N10" s="31">
        <v>0</v>
      </c>
      <c r="O10" s="21">
        <f t="shared" ref="O10:O57" si="2">N10*0.0827</f>
        <v>0</v>
      </c>
      <c r="P10" s="29">
        <v>44500</v>
      </c>
      <c r="Q10" s="30">
        <v>0</v>
      </c>
      <c r="R10" s="21">
        <v>0.33199999999867202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44494</v>
      </c>
      <c r="B11" s="30">
        <v>4.1666666666666664E-2</v>
      </c>
      <c r="C11" s="21">
        <v>0.33399999999866398</v>
      </c>
      <c r="D11" s="31">
        <v>0</v>
      </c>
      <c r="E11" s="21">
        <f t="shared" si="0"/>
        <v>0</v>
      </c>
      <c r="F11" s="29">
        <v>44496</v>
      </c>
      <c r="G11" s="30">
        <v>4.1666666666666664E-2</v>
      </c>
      <c r="H11" s="21">
        <v>0.32799999999868801</v>
      </c>
      <c r="I11" s="31">
        <v>0</v>
      </c>
      <c r="J11" s="21">
        <f t="shared" si="1"/>
        <v>0</v>
      </c>
      <c r="K11" s="29">
        <v>44498</v>
      </c>
      <c r="L11" s="30">
        <v>4.1666666666666664E-2</v>
      </c>
      <c r="M11" s="21">
        <v>0.3249999999987</v>
      </c>
      <c r="N11" s="31">
        <v>0</v>
      </c>
      <c r="O11" s="21">
        <f t="shared" si="2"/>
        <v>0</v>
      </c>
      <c r="P11" s="29">
        <v>44500</v>
      </c>
      <c r="Q11" s="30">
        <v>4.1666666666666664E-2</v>
      </c>
      <c r="R11" s="21">
        <v>0.311999999998752</v>
      </c>
      <c r="S11" s="31">
        <v>0</v>
      </c>
      <c r="T11" s="21">
        <f t="shared" si="3"/>
        <v>0</v>
      </c>
    </row>
    <row r="12" spans="1:20" x14ac:dyDescent="0.25">
      <c r="A12" s="29">
        <v>44494</v>
      </c>
      <c r="B12" s="30">
        <v>8.3333333333333329E-2</v>
      </c>
      <c r="C12" s="21">
        <v>0.32899999999868401</v>
      </c>
      <c r="D12" s="31">
        <v>0</v>
      </c>
      <c r="E12" s="21">
        <f t="shared" si="0"/>
        <v>0</v>
      </c>
      <c r="F12" s="29">
        <v>44496</v>
      </c>
      <c r="G12" s="30">
        <v>8.3333333333333329E-2</v>
      </c>
      <c r="H12" s="21">
        <v>0.326999999998692</v>
      </c>
      <c r="I12" s="31">
        <v>0</v>
      </c>
      <c r="J12" s="21">
        <f t="shared" si="1"/>
        <v>0</v>
      </c>
      <c r="K12" s="29">
        <v>44498</v>
      </c>
      <c r="L12" s="30">
        <v>8.3333333333333329E-2</v>
      </c>
      <c r="M12" s="21">
        <v>0.311999999998752</v>
      </c>
      <c r="N12" s="31">
        <v>0</v>
      </c>
      <c r="O12" s="21">
        <f t="shared" si="2"/>
        <v>0</v>
      </c>
      <c r="P12" s="29">
        <v>44500</v>
      </c>
      <c r="Q12" s="30">
        <v>8.3333333333333329E-2</v>
      </c>
      <c r="R12" s="21">
        <v>0.31599999999873601</v>
      </c>
      <c r="S12" s="31">
        <v>0</v>
      </c>
      <c r="T12" s="21">
        <f t="shared" si="3"/>
        <v>0</v>
      </c>
    </row>
    <row r="13" spans="1:20" x14ac:dyDescent="0.25">
      <c r="A13" s="29">
        <v>44494</v>
      </c>
      <c r="B13" s="30">
        <v>0.125</v>
      </c>
      <c r="C13" s="21">
        <v>0.32999999999868002</v>
      </c>
      <c r="D13" s="31">
        <v>0</v>
      </c>
      <c r="E13" s="21">
        <f t="shared" si="0"/>
        <v>0</v>
      </c>
      <c r="F13" s="29">
        <v>44496</v>
      </c>
      <c r="G13" s="30">
        <v>0.125</v>
      </c>
      <c r="H13" s="21">
        <v>0.326999999998692</v>
      </c>
      <c r="I13" s="31">
        <v>0</v>
      </c>
      <c r="J13" s="21">
        <f t="shared" si="1"/>
        <v>0</v>
      </c>
      <c r="K13" s="29">
        <v>44498</v>
      </c>
      <c r="L13" s="30">
        <v>0.125</v>
      </c>
      <c r="M13" s="21">
        <v>0.312999999998748</v>
      </c>
      <c r="N13" s="31">
        <v>0</v>
      </c>
      <c r="O13" s="21">
        <f t="shared" si="2"/>
        <v>0</v>
      </c>
      <c r="P13" s="29">
        <v>44500</v>
      </c>
      <c r="Q13" s="30">
        <v>0.125</v>
      </c>
      <c r="R13" s="21">
        <v>0.31499999999874001</v>
      </c>
      <c r="S13" s="31">
        <v>0</v>
      </c>
      <c r="T13" s="21">
        <f t="shared" si="3"/>
        <v>0</v>
      </c>
    </row>
    <row r="14" spans="1:20" x14ac:dyDescent="0.25">
      <c r="A14" s="29">
        <v>44494</v>
      </c>
      <c r="B14" s="30">
        <v>0.16666666666666666</v>
      </c>
      <c r="C14" s="21">
        <v>0.32799999999868801</v>
      </c>
      <c r="D14" s="31">
        <v>0</v>
      </c>
      <c r="E14" s="21">
        <f t="shared" si="0"/>
        <v>0</v>
      </c>
      <c r="F14" s="29">
        <v>44496</v>
      </c>
      <c r="G14" s="30">
        <v>0.16666666666666666</v>
      </c>
      <c r="H14" s="21">
        <v>0.32199999999871198</v>
      </c>
      <c r="I14" s="31">
        <v>0</v>
      </c>
      <c r="J14" s="21">
        <f t="shared" si="1"/>
        <v>0</v>
      </c>
      <c r="K14" s="29">
        <v>44498</v>
      </c>
      <c r="L14" s="30">
        <v>0.16666666666666666</v>
      </c>
      <c r="M14" s="21">
        <v>0.32099999999871598</v>
      </c>
      <c r="N14" s="31">
        <v>0</v>
      </c>
      <c r="O14" s="21">
        <f t="shared" si="2"/>
        <v>0</v>
      </c>
      <c r="P14" s="29">
        <v>44500</v>
      </c>
      <c r="Q14" s="30">
        <v>0.16666666666666666</v>
      </c>
      <c r="R14" s="21">
        <v>0.30999999999875999</v>
      </c>
      <c r="S14" s="31">
        <v>0</v>
      </c>
      <c r="T14" s="21">
        <f t="shared" si="3"/>
        <v>0</v>
      </c>
    </row>
    <row r="15" spans="1:20" x14ac:dyDescent="0.25">
      <c r="A15" s="29">
        <v>44494</v>
      </c>
      <c r="B15" s="30">
        <v>0.20833333333333334</v>
      </c>
      <c r="C15" s="21">
        <v>0.326999999998692</v>
      </c>
      <c r="D15" s="31">
        <v>0</v>
      </c>
      <c r="E15" s="21">
        <f t="shared" si="0"/>
        <v>0</v>
      </c>
      <c r="F15" s="29">
        <v>44496</v>
      </c>
      <c r="G15" s="30">
        <v>0.20833333333333334</v>
      </c>
      <c r="H15" s="21">
        <v>0.31799999999872802</v>
      </c>
      <c r="I15" s="31">
        <v>0</v>
      </c>
      <c r="J15" s="21">
        <f t="shared" si="1"/>
        <v>0</v>
      </c>
      <c r="K15" s="29">
        <v>44498</v>
      </c>
      <c r="L15" s="30">
        <v>0.20833333333333334</v>
      </c>
      <c r="M15" s="21">
        <v>0.30699999999877198</v>
      </c>
      <c r="N15" s="31">
        <v>0</v>
      </c>
      <c r="O15" s="21">
        <f t="shared" si="2"/>
        <v>0</v>
      </c>
      <c r="P15" s="29">
        <v>44500</v>
      </c>
      <c r="Q15" s="30">
        <v>0.20833333333333334</v>
      </c>
      <c r="R15" s="21">
        <v>0.31999999999871998</v>
      </c>
      <c r="S15" s="31">
        <v>0</v>
      </c>
      <c r="T15" s="21">
        <f t="shared" si="3"/>
        <v>0</v>
      </c>
    </row>
    <row r="16" spans="1:20" x14ac:dyDescent="0.25">
      <c r="A16" s="29">
        <v>44494</v>
      </c>
      <c r="B16" s="30">
        <v>0.25</v>
      </c>
      <c r="C16" s="21">
        <v>0.33099999999867602</v>
      </c>
      <c r="D16" s="31">
        <v>0</v>
      </c>
      <c r="E16" s="21">
        <f t="shared" si="0"/>
        <v>0</v>
      </c>
      <c r="F16" s="29">
        <v>44496</v>
      </c>
      <c r="G16" s="30">
        <v>0.25</v>
      </c>
      <c r="H16" s="21">
        <v>0.32099999999871598</v>
      </c>
      <c r="I16" s="31">
        <v>0</v>
      </c>
      <c r="J16" s="21">
        <f t="shared" si="1"/>
        <v>0</v>
      </c>
      <c r="K16" s="29">
        <v>44498</v>
      </c>
      <c r="L16" s="30">
        <v>0.25</v>
      </c>
      <c r="M16" s="21">
        <v>0.30799999999876798</v>
      </c>
      <c r="N16" s="31">
        <v>0</v>
      </c>
      <c r="O16" s="21">
        <f t="shared" si="2"/>
        <v>0</v>
      </c>
      <c r="P16" s="29">
        <v>44500</v>
      </c>
      <c r="Q16" s="30">
        <v>0.25</v>
      </c>
      <c r="R16" s="21">
        <v>0.31999999999871998</v>
      </c>
      <c r="S16" s="31">
        <v>0</v>
      </c>
      <c r="T16" s="21">
        <f t="shared" si="3"/>
        <v>0</v>
      </c>
    </row>
    <row r="17" spans="1:20" x14ac:dyDescent="0.25">
      <c r="A17" s="29">
        <v>44494</v>
      </c>
      <c r="B17" s="30">
        <v>0.29166666666666669</v>
      </c>
      <c r="C17" s="21">
        <v>0.32399999999870399</v>
      </c>
      <c r="D17" s="31">
        <v>0</v>
      </c>
      <c r="E17" s="21">
        <f t="shared" si="0"/>
        <v>0</v>
      </c>
      <c r="F17" s="29">
        <v>44496</v>
      </c>
      <c r="G17" s="30">
        <v>0.29166666666666669</v>
      </c>
      <c r="H17" s="21">
        <v>0.32399999999870399</v>
      </c>
      <c r="I17" s="31">
        <v>0</v>
      </c>
      <c r="J17" s="21">
        <f t="shared" si="1"/>
        <v>0</v>
      </c>
      <c r="K17" s="29">
        <v>44498</v>
      </c>
      <c r="L17" s="30">
        <v>0.29166666666666669</v>
      </c>
      <c r="M17" s="21">
        <v>0.30699999999877198</v>
      </c>
      <c r="N17" s="31">
        <v>0</v>
      </c>
      <c r="O17" s="21">
        <f t="shared" si="2"/>
        <v>0</v>
      </c>
      <c r="P17" s="29">
        <v>44500</v>
      </c>
      <c r="Q17" s="30">
        <v>0.29166666666666669</v>
      </c>
      <c r="R17" s="21">
        <v>0.32999999999868002</v>
      </c>
      <c r="S17" s="31">
        <v>0</v>
      </c>
      <c r="T17" s="21">
        <f t="shared" si="3"/>
        <v>0</v>
      </c>
    </row>
    <row r="18" spans="1:20" x14ac:dyDescent="0.25">
      <c r="A18" s="29">
        <v>44494</v>
      </c>
      <c r="B18" s="30">
        <v>0.33333333333333331</v>
      </c>
      <c r="C18" s="21">
        <v>0.312999999998748</v>
      </c>
      <c r="D18" s="31">
        <v>0</v>
      </c>
      <c r="E18" s="21">
        <f t="shared" si="0"/>
        <v>0</v>
      </c>
      <c r="F18" s="29">
        <v>44496</v>
      </c>
      <c r="G18" s="30">
        <v>0.33333333333333331</v>
      </c>
      <c r="H18" s="21">
        <v>0.31999999999871998</v>
      </c>
      <c r="I18" s="31">
        <v>0</v>
      </c>
      <c r="J18" s="21">
        <f t="shared" si="1"/>
        <v>0</v>
      </c>
      <c r="K18" s="29">
        <v>44498</v>
      </c>
      <c r="L18" s="30">
        <v>0.33333333333333331</v>
      </c>
      <c r="M18" s="21">
        <v>0.32099999999871598</v>
      </c>
      <c r="N18" s="31">
        <v>0</v>
      </c>
      <c r="O18" s="21">
        <f t="shared" si="2"/>
        <v>0</v>
      </c>
      <c r="P18" s="29">
        <v>44500</v>
      </c>
      <c r="Q18" s="30">
        <v>0.33333333333333331</v>
      </c>
      <c r="R18" s="21">
        <v>0.31499999999874001</v>
      </c>
      <c r="S18" s="31">
        <v>0</v>
      </c>
      <c r="T18" s="21">
        <f t="shared" si="3"/>
        <v>0</v>
      </c>
    </row>
    <row r="19" spans="1:20" x14ac:dyDescent="0.25">
      <c r="A19" s="29">
        <v>44494</v>
      </c>
      <c r="B19" s="30">
        <v>0.375</v>
      </c>
      <c r="C19" s="21">
        <v>0.34799999999860798</v>
      </c>
      <c r="D19" s="31">
        <v>0</v>
      </c>
      <c r="E19" s="21">
        <f t="shared" si="0"/>
        <v>0</v>
      </c>
      <c r="F19" s="29">
        <v>44496</v>
      </c>
      <c r="G19" s="30">
        <v>0.375</v>
      </c>
      <c r="H19" s="21">
        <v>0.325999999998696</v>
      </c>
      <c r="I19" s="31">
        <v>0</v>
      </c>
      <c r="J19" s="21">
        <f t="shared" si="1"/>
        <v>0</v>
      </c>
      <c r="K19" s="29">
        <v>44498</v>
      </c>
      <c r="L19" s="30">
        <v>0.375</v>
      </c>
      <c r="M19" s="21">
        <v>0.325999999998696</v>
      </c>
      <c r="N19" s="31">
        <v>0</v>
      </c>
      <c r="O19" s="21">
        <f t="shared" si="2"/>
        <v>0</v>
      </c>
      <c r="P19" s="29">
        <v>44500</v>
      </c>
      <c r="Q19" s="30">
        <v>0.375</v>
      </c>
      <c r="R19" s="21">
        <v>0.31399999999874401</v>
      </c>
      <c r="S19" s="31">
        <v>0</v>
      </c>
      <c r="T19" s="21">
        <f t="shared" si="3"/>
        <v>0</v>
      </c>
    </row>
    <row r="20" spans="1:20" x14ac:dyDescent="0.25">
      <c r="A20" s="29">
        <v>44494</v>
      </c>
      <c r="B20" s="30">
        <v>0.41666666666666669</v>
      </c>
      <c r="C20" s="21">
        <v>0.34399999999862402</v>
      </c>
      <c r="D20" s="31">
        <v>0</v>
      </c>
      <c r="E20" s="21">
        <f t="shared" si="0"/>
        <v>0</v>
      </c>
      <c r="F20" s="29">
        <v>44496</v>
      </c>
      <c r="G20" s="30">
        <v>0.41666666666666669</v>
      </c>
      <c r="H20" s="21">
        <v>0.32199999999871198</v>
      </c>
      <c r="I20" s="31">
        <v>0</v>
      </c>
      <c r="J20" s="21">
        <f t="shared" si="1"/>
        <v>0</v>
      </c>
      <c r="K20" s="29">
        <v>44498</v>
      </c>
      <c r="L20" s="30">
        <v>0.41666666666666669</v>
      </c>
      <c r="M20" s="21">
        <v>0.32799999999868801</v>
      </c>
      <c r="N20" s="31">
        <v>0</v>
      </c>
      <c r="O20" s="21">
        <f t="shared" si="2"/>
        <v>0</v>
      </c>
      <c r="P20" s="29">
        <v>44500</v>
      </c>
      <c r="Q20" s="30">
        <v>0.41666666666666669</v>
      </c>
      <c r="R20" s="21">
        <v>0.30799999999876798</v>
      </c>
      <c r="S20" s="31">
        <v>0</v>
      </c>
      <c r="T20" s="21">
        <f t="shared" si="3"/>
        <v>0</v>
      </c>
    </row>
    <row r="21" spans="1:20" x14ac:dyDescent="0.25">
      <c r="A21" s="29">
        <v>44494</v>
      </c>
      <c r="B21" s="30">
        <v>0.45833333333333331</v>
      </c>
      <c r="C21" s="21">
        <v>0.31599999999873601</v>
      </c>
      <c r="D21" s="31">
        <v>0</v>
      </c>
      <c r="E21" s="21">
        <f t="shared" si="0"/>
        <v>0</v>
      </c>
      <c r="F21" s="29">
        <v>44496</v>
      </c>
      <c r="G21" s="30">
        <v>0.45833333333333331</v>
      </c>
      <c r="H21" s="21">
        <v>0.31099999999875599</v>
      </c>
      <c r="I21" s="31">
        <v>0</v>
      </c>
      <c r="J21" s="21">
        <f t="shared" si="1"/>
        <v>0</v>
      </c>
      <c r="K21" s="29">
        <v>44498</v>
      </c>
      <c r="L21" s="30">
        <v>0.45833333333333331</v>
      </c>
      <c r="M21" s="21">
        <v>0.3249999999987</v>
      </c>
      <c r="N21" s="31">
        <v>0</v>
      </c>
      <c r="O21" s="21">
        <f t="shared" si="2"/>
        <v>0</v>
      </c>
      <c r="P21" s="29">
        <v>44500</v>
      </c>
      <c r="Q21" s="30">
        <v>0.45833333333333331</v>
      </c>
      <c r="R21" s="21">
        <v>0.3249999999987</v>
      </c>
      <c r="S21" s="31">
        <v>0</v>
      </c>
      <c r="T21" s="21">
        <f t="shared" si="3"/>
        <v>0</v>
      </c>
    </row>
    <row r="22" spans="1:20" x14ac:dyDescent="0.25">
      <c r="A22" s="29">
        <v>44494</v>
      </c>
      <c r="B22" s="30">
        <v>0.5</v>
      </c>
      <c r="C22" s="21">
        <v>0.33299999999866797</v>
      </c>
      <c r="D22" s="31">
        <v>0</v>
      </c>
      <c r="E22" s="21">
        <f t="shared" si="0"/>
        <v>0</v>
      </c>
      <c r="F22" s="29">
        <v>44496</v>
      </c>
      <c r="G22" s="30">
        <v>0.5</v>
      </c>
      <c r="H22" s="21">
        <v>0.33599999999865598</v>
      </c>
      <c r="I22" s="31">
        <v>0</v>
      </c>
      <c r="J22" s="21">
        <f t="shared" si="1"/>
        <v>0</v>
      </c>
      <c r="K22" s="29">
        <v>44498</v>
      </c>
      <c r="L22" s="30">
        <v>0.5</v>
      </c>
      <c r="M22" s="21">
        <v>0.33699999999865199</v>
      </c>
      <c r="N22" s="31">
        <v>0</v>
      </c>
      <c r="O22" s="21">
        <f t="shared" si="2"/>
        <v>0</v>
      </c>
      <c r="P22" s="29">
        <v>44500</v>
      </c>
      <c r="Q22" s="30">
        <v>0.5</v>
      </c>
      <c r="R22" s="21">
        <v>0.34299999999862801</v>
      </c>
      <c r="S22" s="31">
        <v>0</v>
      </c>
      <c r="T22" s="21">
        <f t="shared" si="3"/>
        <v>0</v>
      </c>
    </row>
    <row r="23" spans="1:20" x14ac:dyDescent="0.25">
      <c r="A23" s="29">
        <v>44494</v>
      </c>
      <c r="B23" s="30">
        <v>0.54166666666666663</v>
      </c>
      <c r="C23" s="21">
        <v>0.34699999999861197</v>
      </c>
      <c r="D23" s="31">
        <v>0</v>
      </c>
      <c r="E23" s="21">
        <f t="shared" si="0"/>
        <v>0</v>
      </c>
      <c r="F23" s="29">
        <v>44496</v>
      </c>
      <c r="G23" s="30">
        <v>0.54166666666666663</v>
      </c>
      <c r="H23" s="21">
        <v>0.32299999999870799</v>
      </c>
      <c r="I23" s="31">
        <v>0</v>
      </c>
      <c r="J23" s="21">
        <f t="shared" si="1"/>
        <v>0</v>
      </c>
      <c r="K23" s="29">
        <v>44498</v>
      </c>
      <c r="L23" s="30">
        <v>0.54166666666666663</v>
      </c>
      <c r="M23" s="21">
        <v>0.32399999999870399</v>
      </c>
      <c r="N23" s="31">
        <v>0</v>
      </c>
      <c r="O23" s="21">
        <f t="shared" si="2"/>
        <v>0</v>
      </c>
      <c r="P23" s="29">
        <v>44500</v>
      </c>
      <c r="Q23" s="30">
        <v>0.54166666666666663</v>
      </c>
      <c r="R23" s="21">
        <v>0.31999999999871998</v>
      </c>
      <c r="S23" s="31">
        <v>0</v>
      </c>
      <c r="T23" s="21">
        <f t="shared" si="3"/>
        <v>0</v>
      </c>
    </row>
    <row r="24" spans="1:20" x14ac:dyDescent="0.25">
      <c r="A24" s="29">
        <v>44494</v>
      </c>
      <c r="B24" s="30">
        <v>0.58333333333333337</v>
      </c>
      <c r="C24" s="21">
        <v>0.34099999999863601</v>
      </c>
      <c r="D24" s="31">
        <v>0</v>
      </c>
      <c r="E24" s="21">
        <f t="shared" si="0"/>
        <v>0</v>
      </c>
      <c r="F24" s="29">
        <v>44496</v>
      </c>
      <c r="G24" s="30">
        <v>0.58333333333333337</v>
      </c>
      <c r="H24" s="21">
        <v>0.32899999999868401</v>
      </c>
      <c r="I24" s="31">
        <v>0</v>
      </c>
      <c r="J24" s="21">
        <f t="shared" si="1"/>
        <v>0</v>
      </c>
      <c r="K24" s="29">
        <v>44498</v>
      </c>
      <c r="L24" s="30">
        <v>0.58333333333333337</v>
      </c>
      <c r="M24" s="21">
        <v>0.32799999999868801</v>
      </c>
      <c r="N24" s="31">
        <v>0</v>
      </c>
      <c r="O24" s="21">
        <f t="shared" si="2"/>
        <v>0</v>
      </c>
      <c r="P24" s="29">
        <v>44500</v>
      </c>
      <c r="Q24" s="30">
        <v>0.58333333333333337</v>
      </c>
      <c r="R24" s="21">
        <v>0.31999999999871998</v>
      </c>
      <c r="S24" s="31">
        <v>0</v>
      </c>
      <c r="T24" s="21">
        <f t="shared" si="3"/>
        <v>0</v>
      </c>
    </row>
    <row r="25" spans="1:20" x14ac:dyDescent="0.25">
      <c r="A25" s="29">
        <v>44494</v>
      </c>
      <c r="B25" s="30">
        <v>0.625</v>
      </c>
      <c r="C25" s="21">
        <v>0.32999999999868002</v>
      </c>
      <c r="D25" s="31">
        <v>0</v>
      </c>
      <c r="E25" s="21">
        <f t="shared" si="0"/>
        <v>0</v>
      </c>
      <c r="F25" s="29">
        <v>44496</v>
      </c>
      <c r="G25" s="30">
        <v>0.625</v>
      </c>
      <c r="H25" s="21">
        <v>0.33299999999866797</v>
      </c>
      <c r="I25" s="31">
        <v>0</v>
      </c>
      <c r="J25" s="21">
        <f t="shared" si="1"/>
        <v>0</v>
      </c>
      <c r="K25" s="29">
        <v>44498</v>
      </c>
      <c r="L25" s="30">
        <v>0.625</v>
      </c>
      <c r="M25" s="21">
        <v>0.32999999999868002</v>
      </c>
      <c r="N25" s="31">
        <v>0</v>
      </c>
      <c r="O25" s="21">
        <f t="shared" si="2"/>
        <v>0</v>
      </c>
      <c r="P25" s="29">
        <v>44500</v>
      </c>
      <c r="Q25" s="30">
        <v>0.625</v>
      </c>
      <c r="R25" s="21">
        <v>0.326999999998692</v>
      </c>
      <c r="S25" s="31">
        <v>0</v>
      </c>
      <c r="T25" s="21">
        <f t="shared" si="3"/>
        <v>0</v>
      </c>
    </row>
    <row r="26" spans="1:20" x14ac:dyDescent="0.25">
      <c r="A26" s="29">
        <v>44494</v>
      </c>
      <c r="B26" s="30">
        <v>0.66666666666666663</v>
      </c>
      <c r="C26" s="21">
        <v>0.31899999999872403</v>
      </c>
      <c r="D26" s="31">
        <v>0</v>
      </c>
      <c r="E26" s="21">
        <f t="shared" si="0"/>
        <v>0</v>
      </c>
      <c r="F26" s="29">
        <v>44496</v>
      </c>
      <c r="G26" s="30">
        <v>0.66666666666666663</v>
      </c>
      <c r="H26" s="21">
        <v>0.326999999998692</v>
      </c>
      <c r="I26" s="31">
        <v>0</v>
      </c>
      <c r="J26" s="21">
        <f t="shared" si="1"/>
        <v>0</v>
      </c>
      <c r="K26" s="29">
        <v>44498</v>
      </c>
      <c r="L26" s="30">
        <v>0.66666666666666663</v>
      </c>
      <c r="M26" s="21">
        <v>0.33199999999867202</v>
      </c>
      <c r="N26" s="31">
        <v>0</v>
      </c>
      <c r="O26" s="21">
        <f t="shared" si="2"/>
        <v>0</v>
      </c>
      <c r="P26" s="29">
        <v>44500</v>
      </c>
      <c r="Q26" s="30">
        <v>0.66666666666666663</v>
      </c>
      <c r="R26" s="21">
        <v>0.31799999999872802</v>
      </c>
      <c r="S26" s="31">
        <v>0</v>
      </c>
      <c r="T26" s="21">
        <f t="shared" si="3"/>
        <v>0</v>
      </c>
    </row>
    <row r="27" spans="1:20" x14ac:dyDescent="0.25">
      <c r="A27" s="29">
        <v>44494</v>
      </c>
      <c r="B27" s="30">
        <v>0.70833333333333337</v>
      </c>
      <c r="C27" s="21">
        <v>0.32099999999871598</v>
      </c>
      <c r="D27" s="31">
        <v>0</v>
      </c>
      <c r="E27" s="21">
        <f t="shared" si="0"/>
        <v>0</v>
      </c>
      <c r="F27" s="29">
        <v>44496</v>
      </c>
      <c r="G27" s="30">
        <v>0.70833333333333337</v>
      </c>
      <c r="H27" s="21">
        <v>0.326999999998692</v>
      </c>
      <c r="I27" s="31">
        <v>0</v>
      </c>
      <c r="J27" s="21">
        <f t="shared" si="1"/>
        <v>0</v>
      </c>
      <c r="K27" s="29">
        <v>44498</v>
      </c>
      <c r="L27" s="30">
        <v>0.70833333333333337</v>
      </c>
      <c r="M27" s="21">
        <v>0.31999999999871998</v>
      </c>
      <c r="N27" s="31">
        <v>0</v>
      </c>
      <c r="O27" s="21">
        <f t="shared" si="2"/>
        <v>0</v>
      </c>
      <c r="P27" s="29">
        <v>44500</v>
      </c>
      <c r="Q27" s="30">
        <v>0.70833333333333337</v>
      </c>
      <c r="R27" s="21">
        <v>0.31099999999875599</v>
      </c>
      <c r="S27" s="31">
        <v>0</v>
      </c>
      <c r="T27" s="21">
        <f t="shared" si="3"/>
        <v>0</v>
      </c>
    </row>
    <row r="28" spans="1:20" x14ac:dyDescent="0.25">
      <c r="A28" s="29">
        <v>44494</v>
      </c>
      <c r="B28" s="30">
        <v>0.75</v>
      </c>
      <c r="C28" s="21">
        <v>0.31799999999872802</v>
      </c>
      <c r="D28" s="31">
        <v>0</v>
      </c>
      <c r="E28" s="21">
        <f t="shared" si="0"/>
        <v>0</v>
      </c>
      <c r="F28" s="29">
        <v>44496</v>
      </c>
      <c r="G28" s="30">
        <v>0.75</v>
      </c>
      <c r="H28" s="21">
        <v>0.31899999999872403</v>
      </c>
      <c r="I28" s="31">
        <v>0</v>
      </c>
      <c r="J28" s="21">
        <f t="shared" si="1"/>
        <v>0</v>
      </c>
      <c r="K28" s="29">
        <v>44498</v>
      </c>
      <c r="L28" s="30">
        <v>0.75</v>
      </c>
      <c r="M28" s="21">
        <v>0.311999999998752</v>
      </c>
      <c r="N28" s="31">
        <v>0</v>
      </c>
      <c r="O28" s="21">
        <f t="shared" si="2"/>
        <v>0</v>
      </c>
      <c r="P28" s="29">
        <v>44500</v>
      </c>
      <c r="Q28" s="30">
        <v>0.75</v>
      </c>
      <c r="R28" s="21">
        <v>0.32199999999871198</v>
      </c>
      <c r="S28" s="31">
        <v>0</v>
      </c>
      <c r="T28" s="21">
        <f t="shared" si="3"/>
        <v>0</v>
      </c>
    </row>
    <row r="29" spans="1:20" x14ac:dyDescent="0.25">
      <c r="A29" s="29">
        <v>44494</v>
      </c>
      <c r="B29" s="30">
        <v>0.79166666666666663</v>
      </c>
      <c r="C29" s="21">
        <v>0.31599999999873601</v>
      </c>
      <c r="D29" s="31">
        <v>0</v>
      </c>
      <c r="E29" s="21">
        <f t="shared" si="0"/>
        <v>0</v>
      </c>
      <c r="F29" s="29">
        <v>44496</v>
      </c>
      <c r="G29" s="30">
        <v>0.79166666666666663</v>
      </c>
      <c r="H29" s="21">
        <v>0.32299999999870799</v>
      </c>
      <c r="I29" s="31">
        <v>0</v>
      </c>
      <c r="J29" s="21">
        <f t="shared" si="1"/>
        <v>0</v>
      </c>
      <c r="K29" s="29">
        <v>44498</v>
      </c>
      <c r="L29" s="30">
        <v>0.79166666666666663</v>
      </c>
      <c r="M29" s="21">
        <v>0.33399999999866398</v>
      </c>
      <c r="N29" s="31">
        <v>0</v>
      </c>
      <c r="O29" s="21">
        <f t="shared" si="2"/>
        <v>0</v>
      </c>
      <c r="P29" s="29">
        <v>44500</v>
      </c>
      <c r="Q29" s="30">
        <v>0.79166666666666663</v>
      </c>
      <c r="R29" s="21">
        <v>0.31899999999872403</v>
      </c>
      <c r="S29" s="31">
        <v>0</v>
      </c>
      <c r="T29" s="21">
        <f t="shared" si="3"/>
        <v>0</v>
      </c>
    </row>
    <row r="30" spans="1:20" x14ac:dyDescent="0.25">
      <c r="A30" s="29">
        <v>44494</v>
      </c>
      <c r="B30" s="30">
        <v>0.83333333333333337</v>
      </c>
      <c r="C30" s="21">
        <v>0.32399999999870399</v>
      </c>
      <c r="D30" s="31">
        <v>0</v>
      </c>
      <c r="E30" s="21">
        <f t="shared" si="0"/>
        <v>0</v>
      </c>
      <c r="F30" s="29">
        <v>44496</v>
      </c>
      <c r="G30" s="30">
        <v>0.83333333333333337</v>
      </c>
      <c r="H30" s="21">
        <v>0.31999999999871998</v>
      </c>
      <c r="I30" s="31">
        <v>0</v>
      </c>
      <c r="J30" s="21">
        <f t="shared" si="1"/>
        <v>0</v>
      </c>
      <c r="K30" s="29">
        <v>44498</v>
      </c>
      <c r="L30" s="30">
        <v>0.83333333333333337</v>
      </c>
      <c r="M30" s="21">
        <v>0.31499999999874001</v>
      </c>
      <c r="N30" s="31">
        <v>0</v>
      </c>
      <c r="O30" s="21">
        <f t="shared" si="2"/>
        <v>0</v>
      </c>
      <c r="P30" s="29">
        <v>44500</v>
      </c>
      <c r="Q30" s="30">
        <v>0.83333333333333337</v>
      </c>
      <c r="R30" s="21">
        <v>0.31799999999872802</v>
      </c>
      <c r="S30" s="31">
        <v>0</v>
      </c>
      <c r="T30" s="21">
        <f t="shared" si="3"/>
        <v>0</v>
      </c>
    </row>
    <row r="31" spans="1:20" x14ac:dyDescent="0.25">
      <c r="A31" s="29">
        <v>44494</v>
      </c>
      <c r="B31" s="30">
        <v>0.875</v>
      </c>
      <c r="C31" s="21">
        <v>0.326999999998692</v>
      </c>
      <c r="D31" s="31">
        <v>0</v>
      </c>
      <c r="E31" s="21">
        <f t="shared" si="0"/>
        <v>0</v>
      </c>
      <c r="F31" s="29">
        <v>44496</v>
      </c>
      <c r="G31" s="30">
        <v>0.875</v>
      </c>
      <c r="H31" s="21">
        <v>0.32099999999871598</v>
      </c>
      <c r="I31" s="31">
        <v>0</v>
      </c>
      <c r="J31" s="21">
        <f t="shared" si="1"/>
        <v>0</v>
      </c>
      <c r="K31" s="29">
        <v>44498</v>
      </c>
      <c r="L31" s="30">
        <v>0.875</v>
      </c>
      <c r="M31" s="21">
        <v>0.30299999999878802</v>
      </c>
      <c r="N31" s="31">
        <v>0</v>
      </c>
      <c r="O31" s="21">
        <f t="shared" si="2"/>
        <v>0</v>
      </c>
      <c r="P31" s="29">
        <v>44500</v>
      </c>
      <c r="Q31" s="30">
        <v>0.875</v>
      </c>
      <c r="R31" s="21">
        <v>0.31399999999874401</v>
      </c>
      <c r="S31" s="31">
        <v>0</v>
      </c>
      <c r="T31" s="21">
        <f t="shared" si="3"/>
        <v>0</v>
      </c>
    </row>
    <row r="32" spans="1:20" x14ac:dyDescent="0.25">
      <c r="A32" s="29">
        <v>44494</v>
      </c>
      <c r="B32" s="30">
        <v>0.91666666666666663</v>
      </c>
      <c r="C32" s="21">
        <v>0.30999999999875999</v>
      </c>
      <c r="D32" s="31">
        <v>0</v>
      </c>
      <c r="E32" s="21">
        <f t="shared" si="0"/>
        <v>0</v>
      </c>
      <c r="F32" s="29">
        <v>44496</v>
      </c>
      <c r="G32" s="30">
        <v>0.91666666666666663</v>
      </c>
      <c r="H32" s="21">
        <v>0.33199999999867202</v>
      </c>
      <c r="I32" s="31">
        <v>0</v>
      </c>
      <c r="J32" s="21">
        <f t="shared" si="1"/>
        <v>0</v>
      </c>
      <c r="K32" s="29">
        <v>44498</v>
      </c>
      <c r="L32" s="30">
        <v>0.91666666666666663</v>
      </c>
      <c r="M32" s="21">
        <v>0.32299999999870799</v>
      </c>
      <c r="N32" s="31">
        <v>0</v>
      </c>
      <c r="O32" s="21">
        <f t="shared" si="2"/>
        <v>0</v>
      </c>
      <c r="P32" s="29">
        <v>44500</v>
      </c>
      <c r="Q32" s="30">
        <v>0.91666666666666663</v>
      </c>
      <c r="R32" s="21">
        <v>0.311999999998752</v>
      </c>
      <c r="S32" s="31">
        <v>0</v>
      </c>
      <c r="T32" s="21">
        <f t="shared" si="3"/>
        <v>0</v>
      </c>
    </row>
    <row r="33" spans="1:20" x14ac:dyDescent="0.25">
      <c r="A33" s="29">
        <v>44494</v>
      </c>
      <c r="B33" s="30">
        <v>0.95833333333333337</v>
      </c>
      <c r="C33" s="21">
        <v>0.31699999999873202</v>
      </c>
      <c r="D33" s="31">
        <v>0</v>
      </c>
      <c r="E33" s="21">
        <f t="shared" si="0"/>
        <v>0</v>
      </c>
      <c r="F33" s="29">
        <v>44496</v>
      </c>
      <c r="G33" s="30">
        <v>0.95833333333333337</v>
      </c>
      <c r="H33" s="21">
        <v>0.3249999999987</v>
      </c>
      <c r="I33" s="31">
        <v>0</v>
      </c>
      <c r="J33" s="21">
        <f t="shared" si="1"/>
        <v>0</v>
      </c>
      <c r="K33" s="29">
        <v>44498</v>
      </c>
      <c r="L33" s="30">
        <v>0.95833333333333337</v>
      </c>
      <c r="M33" s="21">
        <v>0.33399999999866398</v>
      </c>
      <c r="N33" s="31">
        <v>0</v>
      </c>
      <c r="O33" s="21">
        <f t="shared" si="2"/>
        <v>0</v>
      </c>
      <c r="P33" s="29">
        <v>44500</v>
      </c>
      <c r="Q33" s="30">
        <v>0.95833333333333337</v>
      </c>
      <c r="R33" s="21">
        <v>0.31699999999873202</v>
      </c>
      <c r="S33" s="31">
        <v>0</v>
      </c>
      <c r="T33" s="21">
        <f t="shared" si="3"/>
        <v>0</v>
      </c>
    </row>
    <row r="34" spans="1:20" x14ac:dyDescent="0.25">
      <c r="A34" s="29">
        <v>44495</v>
      </c>
      <c r="B34" s="30">
        <v>0</v>
      </c>
      <c r="C34" s="21">
        <v>0.32399999999870399</v>
      </c>
      <c r="D34" s="31">
        <v>0</v>
      </c>
      <c r="E34" s="21">
        <f t="shared" si="0"/>
        <v>0</v>
      </c>
      <c r="F34" s="29">
        <v>44497</v>
      </c>
      <c r="G34" s="30">
        <v>0</v>
      </c>
      <c r="H34" s="21">
        <v>0.30999999999875999</v>
      </c>
      <c r="I34" s="31">
        <v>0</v>
      </c>
      <c r="J34" s="21">
        <f t="shared" ref="J34:J57" si="4">I34*0.0827</f>
        <v>0</v>
      </c>
      <c r="K34" s="29">
        <v>44499</v>
      </c>
      <c r="L34" s="30">
        <v>0</v>
      </c>
      <c r="M34" s="21">
        <v>0.32399999999870399</v>
      </c>
      <c r="N34" s="31">
        <v>0</v>
      </c>
      <c r="O34" s="21">
        <f t="shared" si="2"/>
        <v>0</v>
      </c>
    </row>
    <row r="35" spans="1:20" x14ac:dyDescent="0.25">
      <c r="A35" s="29">
        <v>44495</v>
      </c>
      <c r="B35" s="30">
        <v>4.1666666666666664E-2</v>
      </c>
      <c r="C35" s="21">
        <v>0.32999999999868002</v>
      </c>
      <c r="D35" s="31">
        <v>0</v>
      </c>
      <c r="E35" s="21">
        <f t="shared" si="0"/>
        <v>0</v>
      </c>
      <c r="F35" s="29">
        <v>44497</v>
      </c>
      <c r="G35" s="30">
        <v>4.1666666666666664E-2</v>
      </c>
      <c r="H35" s="21">
        <v>0.30899999999876399</v>
      </c>
      <c r="I35" s="31">
        <v>0</v>
      </c>
      <c r="J35" s="21">
        <f t="shared" si="4"/>
        <v>0</v>
      </c>
      <c r="K35" s="29">
        <v>44499</v>
      </c>
      <c r="L35" s="30">
        <v>4.1666666666666664E-2</v>
      </c>
      <c r="M35" s="21">
        <v>0.3249999999987</v>
      </c>
      <c r="N35" s="31">
        <v>0</v>
      </c>
      <c r="O35" s="21">
        <f t="shared" si="2"/>
        <v>0</v>
      </c>
    </row>
    <row r="36" spans="1:20" x14ac:dyDescent="0.25">
      <c r="A36" s="29">
        <v>44495</v>
      </c>
      <c r="B36" s="30">
        <v>8.3333333333333329E-2</v>
      </c>
      <c r="C36" s="21">
        <v>0.31899999999872403</v>
      </c>
      <c r="D36" s="31">
        <v>0</v>
      </c>
      <c r="E36" s="21">
        <f t="shared" si="0"/>
        <v>0</v>
      </c>
      <c r="F36" s="29">
        <v>44497</v>
      </c>
      <c r="G36" s="30">
        <v>8.3333333333333329E-2</v>
      </c>
      <c r="H36" s="21">
        <v>0.32199999999871198</v>
      </c>
      <c r="I36" s="31">
        <v>0</v>
      </c>
      <c r="J36" s="21">
        <f t="shared" si="4"/>
        <v>0</v>
      </c>
      <c r="K36" s="29">
        <v>44499</v>
      </c>
      <c r="L36" s="30">
        <v>8.3333333333333329E-2</v>
      </c>
      <c r="M36" s="21">
        <v>0.32299999999870799</v>
      </c>
      <c r="N36" s="31">
        <v>0</v>
      </c>
      <c r="O36" s="21">
        <f t="shared" si="2"/>
        <v>0</v>
      </c>
    </row>
    <row r="37" spans="1:20" x14ac:dyDescent="0.25">
      <c r="A37" s="29">
        <v>44495</v>
      </c>
      <c r="B37" s="30">
        <v>0.125</v>
      </c>
      <c r="C37" s="21">
        <v>0.32199999999871198</v>
      </c>
      <c r="D37" s="31">
        <v>0</v>
      </c>
      <c r="E37" s="21">
        <f t="shared" si="0"/>
        <v>0</v>
      </c>
      <c r="F37" s="29">
        <v>44497</v>
      </c>
      <c r="G37" s="30">
        <v>0.125</v>
      </c>
      <c r="H37" s="21">
        <v>0.32199999999871198</v>
      </c>
      <c r="I37" s="31">
        <v>0</v>
      </c>
      <c r="J37" s="21">
        <f t="shared" si="4"/>
        <v>0</v>
      </c>
      <c r="K37" s="29">
        <v>44499</v>
      </c>
      <c r="L37" s="30">
        <v>0.125</v>
      </c>
      <c r="M37" s="21">
        <v>0.32399999999870399</v>
      </c>
      <c r="N37" s="31">
        <v>0</v>
      </c>
      <c r="O37" s="21">
        <f t="shared" si="2"/>
        <v>0</v>
      </c>
    </row>
    <row r="38" spans="1:20" x14ac:dyDescent="0.25">
      <c r="A38" s="29">
        <v>44495</v>
      </c>
      <c r="B38" s="30">
        <v>0.16666666666666666</v>
      </c>
      <c r="C38" s="21">
        <v>0.33299999999866797</v>
      </c>
      <c r="D38" s="31">
        <v>0</v>
      </c>
      <c r="E38" s="21">
        <f t="shared" si="0"/>
        <v>0</v>
      </c>
      <c r="F38" s="29">
        <v>44497</v>
      </c>
      <c r="G38" s="30">
        <v>0.16666666666666666</v>
      </c>
      <c r="H38" s="21">
        <v>0.31799999999872802</v>
      </c>
      <c r="I38" s="31">
        <v>0</v>
      </c>
      <c r="J38" s="21">
        <f t="shared" si="4"/>
        <v>0</v>
      </c>
      <c r="K38" s="29">
        <v>44499</v>
      </c>
      <c r="L38" s="30">
        <v>0.16666666666666666</v>
      </c>
      <c r="M38" s="21">
        <v>0.3249999999987</v>
      </c>
      <c r="N38" s="31">
        <v>0</v>
      </c>
      <c r="O38" s="21">
        <f t="shared" si="2"/>
        <v>0</v>
      </c>
    </row>
    <row r="39" spans="1:20" x14ac:dyDescent="0.25">
      <c r="A39" s="29">
        <v>44495</v>
      </c>
      <c r="B39" s="30">
        <v>0.20833333333333334</v>
      </c>
      <c r="C39" s="21">
        <v>0.31599999999873601</v>
      </c>
      <c r="D39" s="31">
        <v>0</v>
      </c>
      <c r="E39" s="21">
        <f t="shared" si="0"/>
        <v>0</v>
      </c>
      <c r="F39" s="29">
        <v>44497</v>
      </c>
      <c r="G39" s="30">
        <v>0.20833333333333334</v>
      </c>
      <c r="H39" s="21">
        <v>0.32199999999871198</v>
      </c>
      <c r="I39" s="31">
        <v>0</v>
      </c>
      <c r="J39" s="21">
        <f t="shared" si="4"/>
        <v>0</v>
      </c>
      <c r="K39" s="29">
        <v>44499</v>
      </c>
      <c r="L39" s="30">
        <v>0.20833333333333334</v>
      </c>
      <c r="M39" s="21">
        <v>0.31899999999872403</v>
      </c>
      <c r="N39" s="31">
        <v>0</v>
      </c>
      <c r="O39" s="21">
        <f t="shared" si="2"/>
        <v>0</v>
      </c>
    </row>
    <row r="40" spans="1:20" x14ac:dyDescent="0.25">
      <c r="A40" s="29">
        <v>44495</v>
      </c>
      <c r="B40" s="30">
        <v>0.25</v>
      </c>
      <c r="C40" s="21">
        <v>0.32299999999870799</v>
      </c>
      <c r="D40" s="31">
        <v>0</v>
      </c>
      <c r="E40" s="21">
        <f t="shared" si="0"/>
        <v>0</v>
      </c>
      <c r="F40" s="29">
        <v>44497</v>
      </c>
      <c r="G40" s="30">
        <v>0.25</v>
      </c>
      <c r="H40" s="21">
        <v>0.32199999999871198</v>
      </c>
      <c r="I40" s="31">
        <v>0</v>
      </c>
      <c r="J40" s="21">
        <f t="shared" si="4"/>
        <v>0</v>
      </c>
      <c r="K40" s="29">
        <v>44499</v>
      </c>
      <c r="L40" s="30">
        <v>0.25</v>
      </c>
      <c r="M40" s="21">
        <v>0.32199999999871198</v>
      </c>
      <c r="N40" s="31">
        <v>0</v>
      </c>
      <c r="O40" s="21">
        <f t="shared" si="2"/>
        <v>0</v>
      </c>
    </row>
    <row r="41" spans="1:20" x14ac:dyDescent="0.25">
      <c r="A41" s="29">
        <v>44495</v>
      </c>
      <c r="B41" s="30">
        <v>0.29166666666666669</v>
      </c>
      <c r="C41" s="21">
        <v>0.31899999999872403</v>
      </c>
      <c r="D41" s="31">
        <v>0</v>
      </c>
      <c r="E41" s="21">
        <f t="shared" si="0"/>
        <v>0</v>
      </c>
      <c r="F41" s="29">
        <v>44497</v>
      </c>
      <c r="G41" s="30">
        <v>0.29166666666666669</v>
      </c>
      <c r="H41" s="21">
        <v>0.32799999999868801</v>
      </c>
      <c r="I41" s="31">
        <v>0</v>
      </c>
      <c r="J41" s="21">
        <f t="shared" si="4"/>
        <v>0</v>
      </c>
      <c r="K41" s="29">
        <v>44499</v>
      </c>
      <c r="L41" s="30">
        <v>0.29166666666666669</v>
      </c>
      <c r="M41" s="21">
        <v>0.326999999998692</v>
      </c>
      <c r="N41" s="31">
        <v>0</v>
      </c>
      <c r="O41" s="21">
        <f t="shared" si="2"/>
        <v>0</v>
      </c>
    </row>
    <row r="42" spans="1:20" x14ac:dyDescent="0.25">
      <c r="A42" s="29">
        <v>44495</v>
      </c>
      <c r="B42" s="30">
        <v>0.33333333333333331</v>
      </c>
      <c r="C42" s="21">
        <v>0.33099999999867602</v>
      </c>
      <c r="D42" s="31">
        <v>0</v>
      </c>
      <c r="E42" s="21">
        <f t="shared" si="0"/>
        <v>0</v>
      </c>
      <c r="F42" s="29">
        <v>44497</v>
      </c>
      <c r="G42" s="30">
        <v>0.33333333333333331</v>
      </c>
      <c r="H42" s="21">
        <v>0.32899999999868401</v>
      </c>
      <c r="I42" s="31">
        <v>0</v>
      </c>
      <c r="J42" s="21">
        <f t="shared" si="4"/>
        <v>0</v>
      </c>
      <c r="K42" s="29">
        <v>44499</v>
      </c>
      <c r="L42" s="30">
        <v>0.33333333333333331</v>
      </c>
      <c r="M42" s="21">
        <v>0.32299999999870799</v>
      </c>
      <c r="N42" s="31">
        <v>0</v>
      </c>
      <c r="O42" s="21">
        <f t="shared" si="2"/>
        <v>0</v>
      </c>
    </row>
    <row r="43" spans="1:20" x14ac:dyDescent="0.25">
      <c r="A43" s="29">
        <v>44495</v>
      </c>
      <c r="B43" s="30">
        <v>0.375</v>
      </c>
      <c r="C43" s="21">
        <v>0.31999999999871998</v>
      </c>
      <c r="D43" s="31">
        <v>0</v>
      </c>
      <c r="E43" s="21">
        <f t="shared" si="0"/>
        <v>0</v>
      </c>
      <c r="F43" s="29">
        <v>44497</v>
      </c>
      <c r="G43" s="30">
        <v>0.375</v>
      </c>
      <c r="H43" s="21">
        <v>0.31599999999873601</v>
      </c>
      <c r="I43" s="31">
        <v>0</v>
      </c>
      <c r="J43" s="21">
        <f t="shared" si="4"/>
        <v>0</v>
      </c>
      <c r="K43" s="29">
        <v>44499</v>
      </c>
      <c r="L43" s="30">
        <v>0.375</v>
      </c>
      <c r="M43" s="21">
        <v>0.33299999999866797</v>
      </c>
      <c r="N43" s="31">
        <v>0</v>
      </c>
      <c r="O43" s="21">
        <f t="shared" si="2"/>
        <v>0</v>
      </c>
    </row>
    <row r="44" spans="1:20" x14ac:dyDescent="0.25">
      <c r="A44" s="29">
        <v>44495</v>
      </c>
      <c r="B44" s="30">
        <v>0.41666666666666669</v>
      </c>
      <c r="C44" s="21">
        <v>0.32099999999871598</v>
      </c>
      <c r="D44" s="31">
        <v>0</v>
      </c>
      <c r="E44" s="21">
        <f t="shared" si="0"/>
        <v>0</v>
      </c>
      <c r="F44" s="29">
        <v>44497</v>
      </c>
      <c r="G44" s="30">
        <v>0.41666666666666669</v>
      </c>
      <c r="H44" s="21">
        <v>0.32399999999870399</v>
      </c>
      <c r="I44" s="31">
        <v>0</v>
      </c>
      <c r="J44" s="21">
        <f t="shared" si="4"/>
        <v>0</v>
      </c>
      <c r="K44" s="29">
        <v>44499</v>
      </c>
      <c r="L44" s="30">
        <v>0.41666666666666669</v>
      </c>
      <c r="M44" s="21">
        <v>0.31999999999871998</v>
      </c>
      <c r="N44" s="31">
        <v>0</v>
      </c>
      <c r="O44" s="21">
        <f t="shared" si="2"/>
        <v>0</v>
      </c>
    </row>
    <row r="45" spans="1:20" x14ac:dyDescent="0.25">
      <c r="A45" s="29">
        <v>44495</v>
      </c>
      <c r="B45" s="30">
        <v>0.45833333333333331</v>
      </c>
      <c r="C45" s="21">
        <v>0.31799999999872802</v>
      </c>
      <c r="D45" s="31">
        <v>0</v>
      </c>
      <c r="E45" s="21">
        <f t="shared" si="0"/>
        <v>0</v>
      </c>
      <c r="F45" s="29">
        <v>44497</v>
      </c>
      <c r="G45" s="30">
        <v>0.45833333333333331</v>
      </c>
      <c r="H45" s="21">
        <v>0.32999999999868002</v>
      </c>
      <c r="I45" s="31">
        <v>0</v>
      </c>
      <c r="J45" s="21">
        <f t="shared" si="4"/>
        <v>0</v>
      </c>
      <c r="K45" s="29">
        <v>44499</v>
      </c>
      <c r="L45" s="30">
        <v>0.45833333333333331</v>
      </c>
      <c r="M45" s="21">
        <v>0.34299999999862801</v>
      </c>
      <c r="N45" s="31">
        <v>0</v>
      </c>
      <c r="O45" s="21">
        <f t="shared" si="2"/>
        <v>0</v>
      </c>
    </row>
    <row r="46" spans="1:20" x14ac:dyDescent="0.25">
      <c r="A46" s="29">
        <v>44495</v>
      </c>
      <c r="B46" s="30">
        <v>0.5</v>
      </c>
      <c r="C46" s="21">
        <v>0.32899999999868401</v>
      </c>
      <c r="D46" s="31">
        <v>0</v>
      </c>
      <c r="E46" s="21">
        <f t="shared" si="0"/>
        <v>0</v>
      </c>
      <c r="F46" s="29">
        <v>44497</v>
      </c>
      <c r="G46" s="30">
        <v>0.5</v>
      </c>
      <c r="H46" s="21">
        <v>0.34199999999863201</v>
      </c>
      <c r="I46" s="31">
        <v>0</v>
      </c>
      <c r="J46" s="21">
        <f t="shared" si="4"/>
        <v>0</v>
      </c>
      <c r="K46" s="29">
        <v>44499</v>
      </c>
      <c r="L46" s="30">
        <v>0.5</v>
      </c>
      <c r="M46" s="21">
        <v>0.31599999999873601</v>
      </c>
      <c r="N46" s="31">
        <v>0</v>
      </c>
      <c r="O46" s="21">
        <f t="shared" si="2"/>
        <v>0</v>
      </c>
    </row>
    <row r="47" spans="1:20" x14ac:dyDescent="0.25">
      <c r="A47" s="29">
        <v>44495</v>
      </c>
      <c r="B47" s="30">
        <v>0.54166666666666663</v>
      </c>
      <c r="C47" s="21">
        <v>0.32299999999870799</v>
      </c>
      <c r="D47" s="31">
        <v>0</v>
      </c>
      <c r="E47" s="21">
        <f t="shared" si="0"/>
        <v>0</v>
      </c>
      <c r="F47" s="29">
        <v>44497</v>
      </c>
      <c r="G47" s="30">
        <v>0.54166666666666663</v>
      </c>
      <c r="H47" s="21">
        <v>0.32799999999868801</v>
      </c>
      <c r="I47" s="31">
        <v>0</v>
      </c>
      <c r="J47" s="21">
        <f t="shared" si="4"/>
        <v>0</v>
      </c>
      <c r="K47" s="29">
        <v>44499</v>
      </c>
      <c r="L47" s="30">
        <v>0.54166666666666663</v>
      </c>
      <c r="M47" s="21">
        <v>0.33599999999865598</v>
      </c>
      <c r="N47" s="31">
        <v>0</v>
      </c>
      <c r="O47" s="21">
        <f t="shared" si="2"/>
        <v>0</v>
      </c>
    </row>
    <row r="48" spans="1:20" x14ac:dyDescent="0.25">
      <c r="A48" s="29">
        <v>44495</v>
      </c>
      <c r="B48" s="30">
        <v>0.58333333333333337</v>
      </c>
      <c r="C48" s="21">
        <v>0.31899999999872403</v>
      </c>
      <c r="D48" s="31">
        <v>0</v>
      </c>
      <c r="E48" s="21">
        <f t="shared" si="0"/>
        <v>0</v>
      </c>
      <c r="F48" s="29">
        <v>44497</v>
      </c>
      <c r="G48" s="30">
        <v>0.58333333333333337</v>
      </c>
      <c r="H48" s="21">
        <v>0.32199999999871198</v>
      </c>
      <c r="I48" s="31">
        <v>0</v>
      </c>
      <c r="J48" s="21">
        <f t="shared" si="4"/>
        <v>0</v>
      </c>
      <c r="K48" s="29">
        <v>44499</v>
      </c>
      <c r="L48" s="30">
        <v>0.58333333333333337</v>
      </c>
      <c r="M48" s="21">
        <v>0.31599999999873601</v>
      </c>
      <c r="N48" s="31">
        <v>0</v>
      </c>
      <c r="O48" s="21">
        <f t="shared" si="2"/>
        <v>0</v>
      </c>
    </row>
    <row r="49" spans="1:15" x14ac:dyDescent="0.25">
      <c r="A49" s="29">
        <v>44495</v>
      </c>
      <c r="B49" s="30">
        <v>0.625</v>
      </c>
      <c r="C49" s="21">
        <v>0.33099999999867602</v>
      </c>
      <c r="D49" s="31">
        <v>0</v>
      </c>
      <c r="E49" s="21">
        <f t="shared" si="0"/>
        <v>0</v>
      </c>
      <c r="F49" s="29">
        <v>44497</v>
      </c>
      <c r="G49" s="30">
        <v>0.625</v>
      </c>
      <c r="H49" s="21">
        <v>0.33099999999867602</v>
      </c>
      <c r="I49" s="31">
        <v>0</v>
      </c>
      <c r="J49" s="21">
        <f t="shared" si="4"/>
        <v>0</v>
      </c>
      <c r="K49" s="29">
        <v>44499</v>
      </c>
      <c r="L49" s="30">
        <v>0.625</v>
      </c>
      <c r="M49" s="21">
        <v>0.32999999999868002</v>
      </c>
      <c r="N49" s="31">
        <v>0</v>
      </c>
      <c r="O49" s="21">
        <f t="shared" si="2"/>
        <v>0</v>
      </c>
    </row>
    <row r="50" spans="1:15" x14ac:dyDescent="0.25">
      <c r="A50" s="29">
        <v>44495</v>
      </c>
      <c r="B50" s="30">
        <v>0.66666666666666663</v>
      </c>
      <c r="C50" s="21">
        <v>0.325999999998696</v>
      </c>
      <c r="D50" s="31">
        <v>0</v>
      </c>
      <c r="E50" s="21">
        <f t="shared" si="0"/>
        <v>0</v>
      </c>
      <c r="F50" s="29">
        <v>44497</v>
      </c>
      <c r="G50" s="30">
        <v>0.66666666666666663</v>
      </c>
      <c r="H50" s="21">
        <v>0.33599999999865598</v>
      </c>
      <c r="I50" s="31">
        <v>0</v>
      </c>
      <c r="J50" s="21">
        <f t="shared" si="4"/>
        <v>0</v>
      </c>
      <c r="K50" s="29">
        <v>44499</v>
      </c>
      <c r="L50" s="30">
        <v>0.66666666666666663</v>
      </c>
      <c r="M50" s="21">
        <v>0.33299999999866797</v>
      </c>
      <c r="N50" s="31">
        <v>0</v>
      </c>
      <c r="O50" s="21">
        <f t="shared" si="2"/>
        <v>0</v>
      </c>
    </row>
    <row r="51" spans="1:15" x14ac:dyDescent="0.25">
      <c r="A51" s="29">
        <v>44495</v>
      </c>
      <c r="B51" s="30">
        <v>0.70833333333333337</v>
      </c>
      <c r="C51" s="21">
        <v>0.31099999999875599</v>
      </c>
      <c r="D51" s="31">
        <v>0</v>
      </c>
      <c r="E51" s="21">
        <f t="shared" si="0"/>
        <v>0</v>
      </c>
      <c r="F51" s="29">
        <v>44497</v>
      </c>
      <c r="G51" s="30">
        <v>0.70833333333333337</v>
      </c>
      <c r="H51" s="21">
        <v>0.32899999999868401</v>
      </c>
      <c r="I51" s="31">
        <v>0</v>
      </c>
      <c r="J51" s="21">
        <f t="shared" si="4"/>
        <v>0</v>
      </c>
      <c r="K51" s="29">
        <v>44499</v>
      </c>
      <c r="L51" s="30">
        <v>0.70833333333333337</v>
      </c>
      <c r="M51" s="21">
        <v>0.32099999999871598</v>
      </c>
      <c r="N51" s="31">
        <v>0</v>
      </c>
      <c r="O51" s="21">
        <f t="shared" si="2"/>
        <v>0</v>
      </c>
    </row>
    <row r="52" spans="1:15" x14ac:dyDescent="0.25">
      <c r="A52" s="29">
        <v>44495</v>
      </c>
      <c r="B52" s="30">
        <v>0.75</v>
      </c>
      <c r="C52" s="21">
        <v>0.31699999999873202</v>
      </c>
      <c r="D52" s="31">
        <v>0</v>
      </c>
      <c r="E52" s="21">
        <f t="shared" si="0"/>
        <v>0</v>
      </c>
      <c r="F52" s="29">
        <v>44497</v>
      </c>
      <c r="G52" s="30">
        <v>0.75</v>
      </c>
      <c r="H52" s="21">
        <v>0.31899999999872403</v>
      </c>
      <c r="I52" s="31">
        <v>0</v>
      </c>
      <c r="J52" s="21">
        <f t="shared" si="4"/>
        <v>0</v>
      </c>
      <c r="K52" s="29">
        <v>44499</v>
      </c>
      <c r="L52" s="30">
        <v>0.75</v>
      </c>
      <c r="M52" s="21">
        <v>0.30799999999876798</v>
      </c>
      <c r="N52" s="31">
        <v>0</v>
      </c>
      <c r="O52" s="21">
        <f t="shared" si="2"/>
        <v>0</v>
      </c>
    </row>
    <row r="53" spans="1:15" x14ac:dyDescent="0.25">
      <c r="A53" s="29">
        <v>44495</v>
      </c>
      <c r="B53" s="30">
        <v>0.79166666666666663</v>
      </c>
      <c r="C53" s="21">
        <v>0.32999999999868002</v>
      </c>
      <c r="D53" s="31">
        <v>0</v>
      </c>
      <c r="E53" s="21">
        <f t="shared" si="0"/>
        <v>0</v>
      </c>
      <c r="F53" s="29">
        <v>44497</v>
      </c>
      <c r="G53" s="30">
        <v>0.79166666666666663</v>
      </c>
      <c r="H53" s="21">
        <v>0.31499999999874001</v>
      </c>
      <c r="I53" s="31">
        <v>0</v>
      </c>
      <c r="J53" s="21">
        <f t="shared" si="4"/>
        <v>0</v>
      </c>
      <c r="K53" s="29">
        <v>44499</v>
      </c>
      <c r="L53" s="30">
        <v>0.79166666666666663</v>
      </c>
      <c r="M53" s="21">
        <v>0.32299999999870799</v>
      </c>
      <c r="N53" s="31">
        <v>0</v>
      </c>
      <c r="O53" s="21">
        <f t="shared" si="2"/>
        <v>0</v>
      </c>
    </row>
    <row r="54" spans="1:15" x14ac:dyDescent="0.25">
      <c r="A54" s="29">
        <v>44495</v>
      </c>
      <c r="B54" s="30">
        <v>0.83333333333333337</v>
      </c>
      <c r="C54" s="21">
        <v>0.32099999999871598</v>
      </c>
      <c r="D54" s="31">
        <v>0</v>
      </c>
      <c r="E54" s="21">
        <f t="shared" si="0"/>
        <v>0</v>
      </c>
      <c r="F54" s="29">
        <v>44497</v>
      </c>
      <c r="G54" s="30">
        <v>0.83333333333333337</v>
      </c>
      <c r="H54" s="21">
        <v>0.31699999999873202</v>
      </c>
      <c r="I54" s="31">
        <v>0</v>
      </c>
      <c r="J54" s="21">
        <f t="shared" si="4"/>
        <v>0</v>
      </c>
      <c r="K54" s="29">
        <v>44499</v>
      </c>
      <c r="L54" s="30">
        <v>0.83333333333333337</v>
      </c>
      <c r="M54" s="21">
        <v>0.32399999999870399</v>
      </c>
      <c r="N54" s="31">
        <v>0</v>
      </c>
      <c r="O54" s="21">
        <f t="shared" si="2"/>
        <v>0</v>
      </c>
    </row>
    <row r="55" spans="1:15" x14ac:dyDescent="0.25">
      <c r="A55" s="29">
        <v>44495</v>
      </c>
      <c r="B55" s="30">
        <v>0.875</v>
      </c>
      <c r="C55" s="21">
        <v>0.325999999998696</v>
      </c>
      <c r="D55" s="31">
        <v>0</v>
      </c>
      <c r="E55" s="21">
        <f t="shared" si="0"/>
        <v>0</v>
      </c>
      <c r="F55" s="29">
        <v>44497</v>
      </c>
      <c r="G55" s="30">
        <v>0.875</v>
      </c>
      <c r="H55" s="21">
        <v>0.31499999999874001</v>
      </c>
      <c r="I55" s="31">
        <v>0</v>
      </c>
      <c r="J55" s="21">
        <f t="shared" si="4"/>
        <v>0</v>
      </c>
      <c r="K55" s="29">
        <v>44499</v>
      </c>
      <c r="L55" s="30">
        <v>0.875</v>
      </c>
      <c r="M55" s="21">
        <v>0.31899999999872403</v>
      </c>
      <c r="N55" s="31">
        <v>0</v>
      </c>
      <c r="O55" s="21">
        <f t="shared" si="2"/>
        <v>0</v>
      </c>
    </row>
    <row r="56" spans="1:15" x14ac:dyDescent="0.25">
      <c r="A56" s="29">
        <v>44495</v>
      </c>
      <c r="B56" s="30">
        <v>0.91666666666666663</v>
      </c>
      <c r="C56" s="21">
        <v>0.31699999999873202</v>
      </c>
      <c r="D56" s="31">
        <v>0</v>
      </c>
      <c r="E56" s="21">
        <f t="shared" si="0"/>
        <v>0</v>
      </c>
      <c r="F56" s="29">
        <v>44497</v>
      </c>
      <c r="G56" s="30">
        <v>0.91666666666666663</v>
      </c>
      <c r="H56" s="21">
        <v>0.31399999999874401</v>
      </c>
      <c r="I56" s="31">
        <v>0</v>
      </c>
      <c r="J56" s="21">
        <f t="shared" si="4"/>
        <v>0</v>
      </c>
      <c r="K56" s="29">
        <v>44499</v>
      </c>
      <c r="L56" s="30">
        <v>0.91666666666666663</v>
      </c>
      <c r="M56" s="21">
        <v>0.31999999999871998</v>
      </c>
      <c r="N56" s="31">
        <v>0</v>
      </c>
      <c r="O56" s="21">
        <f t="shared" si="2"/>
        <v>0</v>
      </c>
    </row>
    <row r="57" spans="1:15" x14ac:dyDescent="0.25">
      <c r="A57" s="29">
        <v>44495</v>
      </c>
      <c r="B57" s="30">
        <v>0.95833333333333337</v>
      </c>
      <c r="C57" s="21">
        <v>0.30999999999875999</v>
      </c>
      <c r="D57" s="31">
        <v>0</v>
      </c>
      <c r="E57" s="21">
        <f t="shared" si="0"/>
        <v>0</v>
      </c>
      <c r="F57" s="29">
        <v>44497</v>
      </c>
      <c r="G57" s="30">
        <v>0.95833333333333337</v>
      </c>
      <c r="H57" s="21">
        <v>0.31399999999874401</v>
      </c>
      <c r="I57" s="31">
        <v>0</v>
      </c>
      <c r="J57" s="21">
        <f t="shared" si="4"/>
        <v>0</v>
      </c>
      <c r="K57" s="29">
        <v>44499</v>
      </c>
      <c r="L57" s="30">
        <v>0.95833333333333337</v>
      </c>
      <c r="M57" s="21">
        <v>0.31399999999874401</v>
      </c>
      <c r="N57" s="31">
        <v>0</v>
      </c>
      <c r="O57" s="21">
        <f t="shared" si="2"/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4F0E-6C1F-4FB5-97A0-C65F868DF8AD}">
  <dimension ref="A1:T129"/>
  <sheetViews>
    <sheetView workbookViewId="0">
      <selection activeCell="O10" sqref="O10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196.01932333134192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15.331610230294993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44767</v>
      </c>
      <c r="B10" s="36">
        <v>0</v>
      </c>
      <c r="C10" s="21">
        <v>0.749</v>
      </c>
      <c r="D10" s="31">
        <f t="shared" ref="D10:D57" si="0">4*6*(C10^(1.522*(6^0.026)))</f>
        <v>15.137785013117275</v>
      </c>
      <c r="E10" s="34">
        <f t="shared" ref="E10:E57" si="1">D10*0.0827</f>
        <v>1.2518948205847986</v>
      </c>
      <c r="F10" s="35">
        <v>44769</v>
      </c>
      <c r="G10" s="36">
        <v>0</v>
      </c>
      <c r="H10" s="21">
        <v>0.72899999999999998</v>
      </c>
      <c r="I10" s="31">
        <f t="shared" ref="I10:I57" si="2">4*6*(H10^(1.522*(6^0.026)))</f>
        <v>14.498369592023973</v>
      </c>
      <c r="J10" s="34">
        <f t="shared" ref="J10:J57" si="3">I10*0.0827</f>
        <v>1.1990151652603824</v>
      </c>
      <c r="K10" s="35">
        <v>44771</v>
      </c>
      <c r="L10" s="36">
        <v>0</v>
      </c>
      <c r="M10" s="21">
        <v>0.71499999999999997</v>
      </c>
      <c r="N10" s="31">
        <f t="shared" ref="N10:N57" si="4">4*6*(M10^(1.522*(6^0.026)))</f>
        <v>14.05692812367715</v>
      </c>
      <c r="O10" s="34">
        <f t="shared" ref="O10:O57" si="5">N10*0.0827</f>
        <v>1.1625079558281002</v>
      </c>
      <c r="P10" s="35">
        <v>44773</v>
      </c>
      <c r="Q10" s="36">
        <v>0</v>
      </c>
      <c r="R10" s="21">
        <v>0.754</v>
      </c>
      <c r="S10" s="31">
        <f t="shared" ref="S10:S33" si="6">4*6*(R10^(1.522*(6^0.026)))</f>
        <v>15.299242195666688</v>
      </c>
      <c r="T10" s="34">
        <f t="shared" ref="T10:T33" si="7">S10*0.0827</f>
        <v>1.2652473295816351</v>
      </c>
    </row>
    <row r="11" spans="1:20" x14ac:dyDescent="0.25">
      <c r="A11" s="35">
        <v>44767</v>
      </c>
      <c r="B11" s="36">
        <v>4.1666666666666664E-2</v>
      </c>
      <c r="C11" s="21">
        <v>0.748</v>
      </c>
      <c r="D11" s="31">
        <f t="shared" si="0"/>
        <v>15.105570271207563</v>
      </c>
      <c r="E11" s="34">
        <f t="shared" si="1"/>
        <v>1.2492306614288655</v>
      </c>
      <c r="F11" s="35">
        <v>44769</v>
      </c>
      <c r="G11" s="36">
        <v>4.1666666666666664E-2</v>
      </c>
      <c r="H11" s="21">
        <v>0.72399999999999998</v>
      </c>
      <c r="I11" s="31">
        <f t="shared" si="2"/>
        <v>14.34012788479196</v>
      </c>
      <c r="J11" s="34">
        <f t="shared" si="3"/>
        <v>1.1859285760722951</v>
      </c>
      <c r="K11" s="35">
        <v>44771</v>
      </c>
      <c r="L11" s="36">
        <v>4.1666666666666664E-2</v>
      </c>
      <c r="M11" s="21">
        <v>0.71699999999999997</v>
      </c>
      <c r="N11" s="31">
        <f t="shared" si="4"/>
        <v>14.119679293729138</v>
      </c>
      <c r="O11" s="34">
        <f t="shared" si="5"/>
        <v>1.1676974775913997</v>
      </c>
      <c r="P11" s="35">
        <v>44773</v>
      </c>
      <c r="Q11" s="36">
        <v>4.1666666666666664E-2</v>
      </c>
      <c r="R11" s="21">
        <v>0.747</v>
      </c>
      <c r="S11" s="31">
        <f t="shared" si="6"/>
        <v>15.073381126445792</v>
      </c>
      <c r="T11" s="34">
        <f t="shared" si="7"/>
        <v>1.2465686191570668</v>
      </c>
    </row>
    <row r="12" spans="1:20" x14ac:dyDescent="0.25">
      <c r="A12" s="35">
        <v>44767</v>
      </c>
      <c r="B12" s="36">
        <v>8.3333333333333329E-2</v>
      </c>
      <c r="C12" s="21">
        <v>0.74199999999999999</v>
      </c>
      <c r="D12" s="31">
        <f t="shared" si="0"/>
        <v>14.912819846811541</v>
      </c>
      <c r="E12" s="34">
        <f t="shared" si="1"/>
        <v>1.2332902013313143</v>
      </c>
      <c r="F12" s="35">
        <v>44769</v>
      </c>
      <c r="G12" s="36">
        <v>8.3333333333333329E-2</v>
      </c>
      <c r="H12" s="21">
        <v>0.72099999999999997</v>
      </c>
      <c r="I12" s="31">
        <f t="shared" si="2"/>
        <v>14.245493998654515</v>
      </c>
      <c r="J12" s="34">
        <f t="shared" si="3"/>
        <v>1.1781023536887283</v>
      </c>
      <c r="K12" s="35">
        <v>44771</v>
      </c>
      <c r="L12" s="36">
        <v>8.3333333333333329E-2</v>
      </c>
      <c r="M12" s="21">
        <v>0.72199999999999998</v>
      </c>
      <c r="N12" s="31">
        <f t="shared" si="4"/>
        <v>14.277012665292979</v>
      </c>
      <c r="O12" s="34">
        <f t="shared" si="5"/>
        <v>1.1807089474197292</v>
      </c>
      <c r="P12" s="35">
        <v>44773</v>
      </c>
      <c r="Q12" s="36">
        <v>8.3333333333333329E-2</v>
      </c>
      <c r="R12" s="21">
        <v>0.74</v>
      </c>
      <c r="S12" s="31">
        <f t="shared" si="6"/>
        <v>14.848775003053657</v>
      </c>
      <c r="T12" s="34">
        <f t="shared" si="7"/>
        <v>1.2279936927525374</v>
      </c>
    </row>
    <row r="13" spans="1:20" x14ac:dyDescent="0.25">
      <c r="A13" s="35">
        <v>44767</v>
      </c>
      <c r="B13" s="36">
        <v>0.125</v>
      </c>
      <c r="C13" s="21">
        <v>0.754</v>
      </c>
      <c r="D13" s="31">
        <f t="shared" si="0"/>
        <v>15.299242195666688</v>
      </c>
      <c r="E13" s="34">
        <f t="shared" si="1"/>
        <v>1.2652473295816351</v>
      </c>
      <c r="F13" s="35">
        <v>44769</v>
      </c>
      <c r="G13" s="36">
        <v>0.125</v>
      </c>
      <c r="H13" s="21">
        <v>0.72299999999999998</v>
      </c>
      <c r="I13" s="31">
        <f t="shared" si="2"/>
        <v>14.308557298861068</v>
      </c>
      <c r="J13" s="34">
        <f t="shared" si="3"/>
        <v>1.1833176886158103</v>
      </c>
      <c r="K13" s="35">
        <v>44771</v>
      </c>
      <c r="L13" s="36">
        <v>0.125</v>
      </c>
      <c r="M13" s="21">
        <v>0.71799999999999997</v>
      </c>
      <c r="N13" s="31">
        <f t="shared" si="4"/>
        <v>14.151093946411613</v>
      </c>
      <c r="O13" s="34">
        <f t="shared" si="5"/>
        <v>1.1702954693682404</v>
      </c>
      <c r="P13" s="35">
        <v>44773</v>
      </c>
      <c r="Q13" s="36">
        <v>0.125</v>
      </c>
      <c r="R13" s="21">
        <v>0.754</v>
      </c>
      <c r="S13" s="31">
        <f t="shared" si="6"/>
        <v>15.299242195666688</v>
      </c>
      <c r="T13" s="34">
        <f t="shared" si="7"/>
        <v>1.2652473295816351</v>
      </c>
    </row>
    <row r="14" spans="1:20" x14ac:dyDescent="0.25">
      <c r="A14" s="35">
        <v>44767</v>
      </c>
      <c r="B14" s="36">
        <v>0.16666666666666666</v>
      </c>
      <c r="C14" s="21">
        <v>0.74</v>
      </c>
      <c r="D14" s="31">
        <f t="shared" si="0"/>
        <v>14.848775003053657</v>
      </c>
      <c r="E14" s="34">
        <f t="shared" si="1"/>
        <v>1.2279936927525374</v>
      </c>
      <c r="F14" s="35">
        <v>44769</v>
      </c>
      <c r="G14" s="36">
        <v>0.16666666666666666</v>
      </c>
      <c r="H14" s="21">
        <v>0.73299999999999998</v>
      </c>
      <c r="I14" s="31">
        <f t="shared" si="2"/>
        <v>14.625428624896468</v>
      </c>
      <c r="J14" s="34">
        <f t="shared" si="3"/>
        <v>1.2095229472789379</v>
      </c>
      <c r="K14" s="35">
        <v>44771</v>
      </c>
      <c r="L14" s="36">
        <v>0.16666666666666666</v>
      </c>
      <c r="M14" s="21">
        <v>0.71799999999999997</v>
      </c>
      <c r="N14" s="31">
        <f t="shared" si="4"/>
        <v>14.151093946411613</v>
      </c>
      <c r="O14" s="34">
        <f t="shared" si="5"/>
        <v>1.1702954693682404</v>
      </c>
      <c r="P14" s="35">
        <v>44773</v>
      </c>
      <c r="Q14" s="36">
        <v>0.16666666666666666</v>
      </c>
      <c r="R14" s="21">
        <v>0.73799999999999999</v>
      </c>
      <c r="S14" s="31">
        <f t="shared" si="6"/>
        <v>14.784832995240217</v>
      </c>
      <c r="T14" s="34">
        <f t="shared" si="7"/>
        <v>1.2227056887063659</v>
      </c>
    </row>
    <row r="15" spans="1:20" x14ac:dyDescent="0.25">
      <c r="A15" s="35">
        <v>44767</v>
      </c>
      <c r="B15" s="36">
        <v>0.20833333333333334</v>
      </c>
      <c r="C15" s="21">
        <v>0.753</v>
      </c>
      <c r="D15" s="31">
        <f t="shared" si="0"/>
        <v>15.266899675409968</v>
      </c>
      <c r="E15" s="34">
        <f t="shared" si="1"/>
        <v>1.2625726031564044</v>
      </c>
      <c r="F15" s="35">
        <v>44769</v>
      </c>
      <c r="G15" s="36">
        <v>0.20833333333333334</v>
      </c>
      <c r="H15" s="21">
        <v>0.72</v>
      </c>
      <c r="I15" s="31">
        <f t="shared" si="2"/>
        <v>14.214001313540907</v>
      </c>
      <c r="J15" s="34">
        <f t="shared" si="3"/>
        <v>1.1754979086298329</v>
      </c>
      <c r="K15" s="35">
        <v>44771</v>
      </c>
      <c r="L15" s="36">
        <v>0.20833333333333334</v>
      </c>
      <c r="M15" s="21">
        <v>0.71399999999999997</v>
      </c>
      <c r="N15" s="31">
        <f t="shared" si="4"/>
        <v>14.025591635813724</v>
      </c>
      <c r="O15" s="34">
        <f t="shared" si="5"/>
        <v>1.1599164282817949</v>
      </c>
      <c r="P15" s="35">
        <v>44773</v>
      </c>
      <c r="Q15" s="36">
        <v>0.20833333333333334</v>
      </c>
      <c r="R15" s="21">
        <v>0.72899999999999998</v>
      </c>
      <c r="S15" s="31">
        <f t="shared" si="6"/>
        <v>14.498369592023973</v>
      </c>
      <c r="T15" s="34">
        <f t="shared" si="7"/>
        <v>1.1990151652603824</v>
      </c>
    </row>
    <row r="16" spans="1:20" x14ac:dyDescent="0.25">
      <c r="A16" s="35">
        <v>44767</v>
      </c>
      <c r="B16" s="36">
        <v>0.25</v>
      </c>
      <c r="C16" s="21">
        <v>0.745</v>
      </c>
      <c r="D16" s="31">
        <f t="shared" si="0"/>
        <v>15.009079683939476</v>
      </c>
      <c r="E16" s="34">
        <f t="shared" si="1"/>
        <v>1.2412508898617947</v>
      </c>
      <c r="F16" s="35">
        <v>44769</v>
      </c>
      <c r="G16" s="36">
        <v>0.25</v>
      </c>
      <c r="H16" s="21">
        <v>0.72699999999999998</v>
      </c>
      <c r="I16" s="31">
        <f t="shared" si="2"/>
        <v>14.434995211516787</v>
      </c>
      <c r="J16" s="34">
        <f t="shared" si="3"/>
        <v>1.1937741039924383</v>
      </c>
      <c r="K16" s="35">
        <v>44771</v>
      </c>
      <c r="L16" s="36">
        <v>0.25</v>
      </c>
      <c r="M16" s="21">
        <v>0.71199999999999997</v>
      </c>
      <c r="N16" s="31">
        <f t="shared" si="4"/>
        <v>13.962996928395015</v>
      </c>
      <c r="O16" s="34">
        <f t="shared" si="5"/>
        <v>1.1547398459782676</v>
      </c>
      <c r="P16" s="35">
        <v>44773</v>
      </c>
      <c r="Q16" s="36">
        <v>0.25</v>
      </c>
      <c r="R16" s="21">
        <v>0.73799999999999999</v>
      </c>
      <c r="S16" s="31">
        <f t="shared" si="6"/>
        <v>14.784832995240217</v>
      </c>
      <c r="T16" s="34">
        <f t="shared" si="7"/>
        <v>1.2227056887063659</v>
      </c>
    </row>
    <row r="17" spans="1:20" x14ac:dyDescent="0.25">
      <c r="A17" s="35">
        <v>44767</v>
      </c>
      <c r="B17" s="36">
        <v>0.29166666666666669</v>
      </c>
      <c r="C17" s="21">
        <v>0.752</v>
      </c>
      <c r="D17" s="31">
        <f t="shared" si="0"/>
        <v>15.234582683256486</v>
      </c>
      <c r="E17" s="34">
        <f t="shared" si="1"/>
        <v>1.2598999879053112</v>
      </c>
      <c r="F17" s="35">
        <v>44769</v>
      </c>
      <c r="G17" s="36">
        <v>0.29166666666666669</v>
      </c>
      <c r="H17" s="21">
        <v>0.72899999999999998</v>
      </c>
      <c r="I17" s="31">
        <f t="shared" si="2"/>
        <v>14.498369592023973</v>
      </c>
      <c r="J17" s="34">
        <f t="shared" si="3"/>
        <v>1.1990151652603824</v>
      </c>
      <c r="K17" s="35">
        <v>44771</v>
      </c>
      <c r="L17" s="36">
        <v>0.29166666666666669</v>
      </c>
      <c r="M17" s="21">
        <v>0.70299999999999996</v>
      </c>
      <c r="N17" s="31">
        <f t="shared" si="4"/>
        <v>13.682615122149141</v>
      </c>
      <c r="O17" s="34">
        <f t="shared" si="5"/>
        <v>1.1315522706017338</v>
      </c>
      <c r="P17" s="35">
        <v>44773</v>
      </c>
      <c r="Q17" s="36">
        <v>0.29166666666666669</v>
      </c>
      <c r="R17" s="21">
        <v>0.72899999999999998</v>
      </c>
      <c r="S17" s="31">
        <f t="shared" si="6"/>
        <v>14.498369592023973</v>
      </c>
      <c r="T17" s="34">
        <f t="shared" si="7"/>
        <v>1.1990151652603824</v>
      </c>
    </row>
    <row r="18" spans="1:20" x14ac:dyDescent="0.25">
      <c r="A18" s="35">
        <v>44767</v>
      </c>
      <c r="B18" s="36">
        <v>0.33333333333333331</v>
      </c>
      <c r="C18" s="21">
        <v>0.73799999999999999</v>
      </c>
      <c r="D18" s="31">
        <f t="shared" si="0"/>
        <v>14.784832995240217</v>
      </c>
      <c r="E18" s="34">
        <f t="shared" si="1"/>
        <v>1.2227056887063659</v>
      </c>
      <c r="F18" s="35">
        <v>44769</v>
      </c>
      <c r="G18" s="36">
        <v>0.33333333333333331</v>
      </c>
      <c r="H18" s="21">
        <v>0.72199999999999998</v>
      </c>
      <c r="I18" s="31">
        <f t="shared" si="2"/>
        <v>14.277012665292979</v>
      </c>
      <c r="J18" s="34">
        <f t="shared" si="3"/>
        <v>1.1807089474197292</v>
      </c>
      <c r="K18" s="35">
        <v>44771</v>
      </c>
      <c r="L18" s="36">
        <v>0.33333333333333331</v>
      </c>
      <c r="M18" s="21">
        <v>0.71</v>
      </c>
      <c r="N18" s="31">
        <f t="shared" si="4"/>
        <v>13.900506677705076</v>
      </c>
      <c r="O18" s="34">
        <f t="shared" si="5"/>
        <v>1.1495719022462096</v>
      </c>
      <c r="P18" s="35">
        <v>44773</v>
      </c>
      <c r="Q18" s="36">
        <v>0.33333333333333331</v>
      </c>
      <c r="R18" s="21">
        <v>0.73899999999999999</v>
      </c>
      <c r="S18" s="31">
        <f t="shared" si="6"/>
        <v>14.816791137608021</v>
      </c>
      <c r="T18" s="34">
        <f t="shared" si="7"/>
        <v>1.2253486270801832</v>
      </c>
    </row>
    <row r="19" spans="1:20" x14ac:dyDescent="0.25">
      <c r="A19" s="35">
        <v>44767</v>
      </c>
      <c r="B19" s="36">
        <v>0.375</v>
      </c>
      <c r="C19" s="21">
        <v>0.73699999999999999</v>
      </c>
      <c r="D19" s="31">
        <f t="shared" si="0"/>
        <v>14.752900590075487</v>
      </c>
      <c r="E19" s="34">
        <f t="shared" si="1"/>
        <v>1.2200648787992427</v>
      </c>
      <c r="F19" s="35">
        <v>44769</v>
      </c>
      <c r="G19" s="36">
        <v>0.375</v>
      </c>
      <c r="H19" s="21">
        <v>0.70199999999999996</v>
      </c>
      <c r="I19" s="31">
        <f t="shared" si="2"/>
        <v>13.651592633198643</v>
      </c>
      <c r="J19" s="34">
        <f t="shared" si="3"/>
        <v>1.1289867107655278</v>
      </c>
      <c r="K19" s="35">
        <v>44771</v>
      </c>
      <c r="L19" s="36">
        <v>0.375</v>
      </c>
      <c r="M19" s="21">
        <v>0.71099999999999997</v>
      </c>
      <c r="N19" s="31">
        <f t="shared" si="4"/>
        <v>13.931738738520448</v>
      </c>
      <c r="O19" s="34">
        <f t="shared" si="5"/>
        <v>1.1521547936756409</v>
      </c>
      <c r="P19" s="35">
        <v>44773</v>
      </c>
      <c r="Q19" s="36">
        <v>0.375</v>
      </c>
      <c r="R19" s="21">
        <v>0.749</v>
      </c>
      <c r="S19" s="31">
        <f t="shared" si="6"/>
        <v>15.137785013117275</v>
      </c>
      <c r="T19" s="34">
        <f t="shared" si="7"/>
        <v>1.2518948205847986</v>
      </c>
    </row>
    <row r="20" spans="1:20" x14ac:dyDescent="0.25">
      <c r="A20" s="35">
        <v>44767</v>
      </c>
      <c r="B20" s="36">
        <v>0.41666666666666669</v>
      </c>
      <c r="C20" s="21">
        <v>0.755</v>
      </c>
      <c r="D20" s="31">
        <f t="shared" si="0"/>
        <v>15.331610230294993</v>
      </c>
      <c r="E20" s="34">
        <f t="shared" si="1"/>
        <v>1.2679241660453959</v>
      </c>
      <c r="F20" s="35">
        <v>44769</v>
      </c>
      <c r="G20" s="36">
        <v>0.41666666666666669</v>
      </c>
      <c r="H20" s="21">
        <v>0.71199999999999997</v>
      </c>
      <c r="I20" s="31">
        <f t="shared" si="2"/>
        <v>13.962996928395015</v>
      </c>
      <c r="J20" s="34">
        <f t="shared" si="3"/>
        <v>1.1547398459782676</v>
      </c>
      <c r="K20" s="35">
        <v>44771</v>
      </c>
      <c r="L20" s="36">
        <v>0.41666666666666669</v>
      </c>
      <c r="M20" s="21">
        <v>0.71899999999999997</v>
      </c>
      <c r="N20" s="31">
        <f t="shared" si="4"/>
        <v>14.182534624575851</v>
      </c>
      <c r="O20" s="34">
        <f t="shared" si="5"/>
        <v>1.1728956134524229</v>
      </c>
      <c r="P20" s="35">
        <v>44773</v>
      </c>
      <c r="Q20" s="36">
        <v>0.41666666666666669</v>
      </c>
      <c r="R20" s="21">
        <v>0.73899999999999999</v>
      </c>
      <c r="S20" s="31">
        <f t="shared" si="6"/>
        <v>14.816791137608021</v>
      </c>
      <c r="T20" s="34">
        <f t="shared" si="7"/>
        <v>1.2253486270801832</v>
      </c>
    </row>
    <row r="21" spans="1:20" x14ac:dyDescent="0.25">
      <c r="A21" s="35">
        <v>44767</v>
      </c>
      <c r="B21" s="36">
        <v>0.45833333333333331</v>
      </c>
      <c r="C21" s="21">
        <v>0.73199999999999998</v>
      </c>
      <c r="D21" s="31">
        <f t="shared" si="0"/>
        <v>14.593625118571271</v>
      </c>
      <c r="E21" s="34">
        <f t="shared" si="1"/>
        <v>1.2068927973058441</v>
      </c>
      <c r="F21" s="35">
        <v>44769</v>
      </c>
      <c r="G21" s="36">
        <v>0.45833333333333331</v>
      </c>
      <c r="H21" s="21">
        <v>0.71099999999999997</v>
      </c>
      <c r="I21" s="31">
        <f t="shared" si="2"/>
        <v>13.931738738520448</v>
      </c>
      <c r="J21" s="34">
        <f t="shared" si="3"/>
        <v>1.1521547936756409</v>
      </c>
      <c r="K21" s="35">
        <v>44771</v>
      </c>
      <c r="L21" s="36">
        <v>0.45833333333333331</v>
      </c>
      <c r="M21" s="21">
        <v>0.71699999999999997</v>
      </c>
      <c r="N21" s="31">
        <f t="shared" si="4"/>
        <v>14.119679293729138</v>
      </c>
      <c r="O21" s="34">
        <f t="shared" si="5"/>
        <v>1.1676974775913997</v>
      </c>
      <c r="P21" s="35">
        <v>44773</v>
      </c>
      <c r="Q21" s="36">
        <v>0.45833333333333331</v>
      </c>
      <c r="R21" s="21">
        <v>0.73</v>
      </c>
      <c r="S21" s="31">
        <f t="shared" si="6"/>
        <v>14.530095587805665</v>
      </c>
      <c r="T21" s="34">
        <f t="shared" si="7"/>
        <v>1.2016389051115284</v>
      </c>
    </row>
    <row r="22" spans="1:20" x14ac:dyDescent="0.25">
      <c r="A22" s="35">
        <v>44767</v>
      </c>
      <c r="B22" s="36">
        <v>0.5</v>
      </c>
      <c r="C22" s="21">
        <v>0.72599999999999998</v>
      </c>
      <c r="D22" s="31">
        <f t="shared" si="0"/>
        <v>14.403346855616121</v>
      </c>
      <c r="E22" s="34">
        <f t="shared" si="1"/>
        <v>1.1911567849594531</v>
      </c>
      <c r="F22" s="35">
        <v>44769</v>
      </c>
      <c r="G22" s="36">
        <v>0.5</v>
      </c>
      <c r="H22" s="21">
        <v>0.72899999999999998</v>
      </c>
      <c r="I22" s="31">
        <f t="shared" si="2"/>
        <v>14.498369592023973</v>
      </c>
      <c r="J22" s="34">
        <f t="shared" si="3"/>
        <v>1.1990151652603824</v>
      </c>
      <c r="K22" s="35">
        <v>44771</v>
      </c>
      <c r="L22" s="36">
        <v>0.5</v>
      </c>
      <c r="M22" s="21">
        <v>0.70099999999999996</v>
      </c>
      <c r="N22" s="31">
        <f t="shared" si="4"/>
        <v>13.620596408603744</v>
      </c>
      <c r="O22" s="34">
        <f t="shared" si="5"/>
        <v>1.1264233229915295</v>
      </c>
      <c r="P22" s="35">
        <v>44773</v>
      </c>
      <c r="Q22" s="36">
        <v>0.5</v>
      </c>
      <c r="R22" s="21">
        <v>0.71599999999999997</v>
      </c>
      <c r="S22" s="31">
        <f t="shared" si="6"/>
        <v>14.088290681238128</v>
      </c>
      <c r="T22" s="34">
        <f t="shared" si="7"/>
        <v>1.1651016393383931</v>
      </c>
    </row>
    <row r="23" spans="1:20" x14ac:dyDescent="0.25">
      <c r="A23" s="35">
        <v>44767</v>
      </c>
      <c r="B23" s="36">
        <v>0.54166666666666663</v>
      </c>
      <c r="C23" s="21">
        <v>0.71299999999999997</v>
      </c>
      <c r="D23" s="31">
        <f t="shared" si="0"/>
        <v>13.994281232444436</v>
      </c>
      <c r="E23" s="34">
        <f t="shared" si="1"/>
        <v>1.1573270579231547</v>
      </c>
      <c r="F23" s="35">
        <v>44769</v>
      </c>
      <c r="G23" s="36">
        <v>0.54166666666666663</v>
      </c>
      <c r="H23" s="21">
        <v>0.73499999999999999</v>
      </c>
      <c r="I23" s="31">
        <f t="shared" si="2"/>
        <v>14.689113047990954</v>
      </c>
      <c r="J23" s="34">
        <f t="shared" si="3"/>
        <v>1.2147896490688519</v>
      </c>
      <c r="K23" s="35">
        <v>44771</v>
      </c>
      <c r="L23" s="36">
        <v>0.54166666666666663</v>
      </c>
      <c r="M23" s="21">
        <v>0.69899999999999995</v>
      </c>
      <c r="N23" s="31">
        <f t="shared" si="4"/>
        <v>13.558682813244808</v>
      </c>
      <c r="O23" s="34">
        <f t="shared" si="5"/>
        <v>1.1213030686553456</v>
      </c>
      <c r="P23" s="35">
        <v>44773</v>
      </c>
      <c r="Q23" s="36">
        <v>0.54166666666666663</v>
      </c>
      <c r="R23" s="21">
        <v>0.71399999999999997</v>
      </c>
      <c r="S23" s="31">
        <f t="shared" si="6"/>
        <v>14.025591635813724</v>
      </c>
      <c r="T23" s="34">
        <f t="shared" si="7"/>
        <v>1.1599164282817949</v>
      </c>
    </row>
    <row r="24" spans="1:20" x14ac:dyDescent="0.25">
      <c r="A24" s="35">
        <v>44767</v>
      </c>
      <c r="B24" s="36">
        <v>0.58333333333333337</v>
      </c>
      <c r="C24" s="21">
        <v>0.71299999999999997</v>
      </c>
      <c r="D24" s="31">
        <f t="shared" si="0"/>
        <v>13.994281232444436</v>
      </c>
      <c r="E24" s="34">
        <f t="shared" si="1"/>
        <v>1.1573270579231547</v>
      </c>
      <c r="F24" s="35">
        <v>44769</v>
      </c>
      <c r="G24" s="36">
        <v>0.58333333333333337</v>
      </c>
      <c r="H24" s="21">
        <v>0.72599999999999998</v>
      </c>
      <c r="I24" s="31">
        <f t="shared" si="2"/>
        <v>14.403346855616121</v>
      </c>
      <c r="J24" s="34">
        <f t="shared" si="3"/>
        <v>1.1911567849594531</v>
      </c>
      <c r="K24" s="35">
        <v>44771</v>
      </c>
      <c r="L24" s="36">
        <v>0.58333333333333337</v>
      </c>
      <c r="M24" s="21">
        <v>0.70099999999999996</v>
      </c>
      <c r="N24" s="31">
        <f t="shared" si="4"/>
        <v>13.620596408603744</v>
      </c>
      <c r="O24" s="34">
        <f t="shared" si="5"/>
        <v>1.1264233229915295</v>
      </c>
      <c r="P24" s="35">
        <v>44773</v>
      </c>
      <c r="Q24" s="36">
        <v>0.58333333333333337</v>
      </c>
      <c r="R24" s="21">
        <v>0.72</v>
      </c>
      <c r="S24" s="31">
        <f t="shared" si="6"/>
        <v>14.214001313540907</v>
      </c>
      <c r="T24" s="34">
        <f t="shared" si="7"/>
        <v>1.1754979086298329</v>
      </c>
    </row>
    <row r="25" spans="1:20" x14ac:dyDescent="0.25">
      <c r="A25" s="35">
        <v>44767</v>
      </c>
      <c r="B25" s="36">
        <v>0.625</v>
      </c>
      <c r="C25" s="21">
        <v>0.72199999999999998</v>
      </c>
      <c r="D25" s="31">
        <f t="shared" si="0"/>
        <v>14.277012665292979</v>
      </c>
      <c r="E25" s="34">
        <f t="shared" si="1"/>
        <v>1.1807089474197292</v>
      </c>
      <c r="F25" s="35">
        <v>44769</v>
      </c>
      <c r="G25" s="36">
        <v>0.625</v>
      </c>
      <c r="H25" s="21">
        <v>0.71399999999999997</v>
      </c>
      <c r="I25" s="31">
        <f t="shared" si="2"/>
        <v>14.025591635813724</v>
      </c>
      <c r="J25" s="34">
        <f t="shared" si="3"/>
        <v>1.1599164282817949</v>
      </c>
      <c r="K25" s="35">
        <v>44771</v>
      </c>
      <c r="L25" s="36">
        <v>0.625</v>
      </c>
      <c r="M25" s="21">
        <v>0.70099999999999996</v>
      </c>
      <c r="N25" s="31">
        <f t="shared" si="4"/>
        <v>13.620596408603744</v>
      </c>
      <c r="O25" s="34">
        <f t="shared" si="5"/>
        <v>1.1264233229915295</v>
      </c>
      <c r="P25" s="35">
        <v>44773</v>
      </c>
      <c r="Q25" s="36">
        <v>0.625</v>
      </c>
      <c r="R25" s="21">
        <v>0.72</v>
      </c>
      <c r="S25" s="31">
        <f t="shared" si="6"/>
        <v>14.214001313540907</v>
      </c>
      <c r="T25" s="34">
        <f t="shared" si="7"/>
        <v>1.1754979086298329</v>
      </c>
    </row>
    <row r="26" spans="1:20" x14ac:dyDescent="0.25">
      <c r="A26" s="35">
        <v>44767</v>
      </c>
      <c r="B26" s="36">
        <v>0.66666666666666663</v>
      </c>
      <c r="C26" s="21">
        <v>0.72099999999999997</v>
      </c>
      <c r="D26" s="31">
        <f t="shared" si="0"/>
        <v>14.245493998654515</v>
      </c>
      <c r="E26" s="34">
        <f t="shared" si="1"/>
        <v>1.1781023536887283</v>
      </c>
      <c r="F26" s="35">
        <v>44769</v>
      </c>
      <c r="G26" s="36">
        <v>0.66666666666666663</v>
      </c>
      <c r="H26" s="21">
        <v>0.70399999999999996</v>
      </c>
      <c r="I26" s="31">
        <f t="shared" si="2"/>
        <v>13.713663860302205</v>
      </c>
      <c r="J26" s="34">
        <f t="shared" si="3"/>
        <v>1.1341200012469923</v>
      </c>
      <c r="K26" s="35">
        <v>44771</v>
      </c>
      <c r="L26" s="36">
        <v>0.66666666666666663</v>
      </c>
      <c r="M26" s="21">
        <v>0.69499999999999995</v>
      </c>
      <c r="N26" s="31">
        <f t="shared" si="4"/>
        <v>13.435171464911081</v>
      </c>
      <c r="O26" s="34">
        <f t="shared" si="5"/>
        <v>1.1110886801481463</v>
      </c>
      <c r="P26" s="35">
        <v>44773</v>
      </c>
      <c r="Q26" s="36">
        <v>0.66666666666666663</v>
      </c>
      <c r="R26" s="21">
        <v>0.71399999999999997</v>
      </c>
      <c r="S26" s="31">
        <f t="shared" si="6"/>
        <v>14.025591635813724</v>
      </c>
      <c r="T26" s="34">
        <f t="shared" si="7"/>
        <v>1.1599164282817949</v>
      </c>
    </row>
    <row r="27" spans="1:20" x14ac:dyDescent="0.25">
      <c r="A27" s="35">
        <v>44767</v>
      </c>
      <c r="B27" s="36">
        <v>0.70833333333333337</v>
      </c>
      <c r="C27" s="21">
        <v>0.70899999999999996</v>
      </c>
      <c r="D27" s="31">
        <f t="shared" si="0"/>
        <v>13.869300760862682</v>
      </c>
      <c r="E27" s="34">
        <f t="shared" si="1"/>
        <v>1.1469911729233437</v>
      </c>
      <c r="F27" s="35">
        <v>44769</v>
      </c>
      <c r="G27" s="36">
        <v>0.70833333333333337</v>
      </c>
      <c r="H27" s="21">
        <v>0.7</v>
      </c>
      <c r="I27" s="31">
        <f t="shared" si="2"/>
        <v>13.589626463547845</v>
      </c>
      <c r="J27" s="34">
        <f t="shared" si="3"/>
        <v>1.1238621085354066</v>
      </c>
      <c r="K27" s="35">
        <v>44771</v>
      </c>
      <c r="L27" s="36">
        <v>0.70833333333333337</v>
      </c>
      <c r="M27" s="21">
        <v>0.68100000000000005</v>
      </c>
      <c r="N27" s="31">
        <f t="shared" si="4"/>
        <v>13.006211039510868</v>
      </c>
      <c r="O27" s="34">
        <f t="shared" si="5"/>
        <v>1.0756136529675486</v>
      </c>
      <c r="P27" s="35">
        <v>44773</v>
      </c>
      <c r="Q27" s="36">
        <v>0.70833333333333337</v>
      </c>
      <c r="R27" s="21">
        <v>0.71199999999999997</v>
      </c>
      <c r="S27" s="31">
        <f t="shared" si="6"/>
        <v>13.962996928395015</v>
      </c>
      <c r="T27" s="34">
        <f t="shared" si="7"/>
        <v>1.1547398459782676</v>
      </c>
    </row>
    <row r="28" spans="1:20" x14ac:dyDescent="0.25">
      <c r="A28" s="35">
        <v>44767</v>
      </c>
      <c r="B28" s="36">
        <v>0.75</v>
      </c>
      <c r="C28" s="21">
        <v>0.69699999999999995</v>
      </c>
      <c r="D28" s="31">
        <f t="shared" si="0"/>
        <v>13.496874457905797</v>
      </c>
      <c r="E28" s="34">
        <f t="shared" si="1"/>
        <v>1.1161915176688093</v>
      </c>
      <c r="F28" s="35">
        <v>44769</v>
      </c>
      <c r="G28" s="36">
        <v>0.75</v>
      </c>
      <c r="H28" s="21">
        <v>0.71399999999999997</v>
      </c>
      <c r="I28" s="31">
        <f t="shared" si="2"/>
        <v>14.025591635813724</v>
      </c>
      <c r="J28" s="34">
        <f t="shared" si="3"/>
        <v>1.1599164282817949</v>
      </c>
      <c r="K28" s="35">
        <v>44771</v>
      </c>
      <c r="L28" s="36">
        <v>0.75</v>
      </c>
      <c r="M28" s="21">
        <v>0.68899999999999995</v>
      </c>
      <c r="N28" s="31">
        <f t="shared" si="4"/>
        <v>13.250695890671626</v>
      </c>
      <c r="O28" s="34">
        <f t="shared" si="5"/>
        <v>1.0958325501585433</v>
      </c>
      <c r="P28" s="35">
        <v>44773</v>
      </c>
      <c r="Q28" s="36">
        <v>0.75</v>
      </c>
      <c r="R28" s="21">
        <v>0.70699999999999996</v>
      </c>
      <c r="S28" s="31">
        <f t="shared" si="6"/>
        <v>13.806967418899848</v>
      </c>
      <c r="T28" s="34">
        <f t="shared" si="7"/>
        <v>1.1418362055430173</v>
      </c>
    </row>
    <row r="29" spans="1:20" x14ac:dyDescent="0.25">
      <c r="A29" s="35">
        <v>44767</v>
      </c>
      <c r="B29" s="36">
        <v>0.79166666666666663</v>
      </c>
      <c r="C29" s="21">
        <v>0.72399999999999998</v>
      </c>
      <c r="D29" s="31">
        <f t="shared" si="0"/>
        <v>14.34012788479196</v>
      </c>
      <c r="E29" s="34">
        <f t="shared" si="1"/>
        <v>1.1859285760722951</v>
      </c>
      <c r="F29" s="35">
        <v>44769</v>
      </c>
      <c r="G29" s="36">
        <v>0.79166666666666663</v>
      </c>
      <c r="H29" s="21">
        <v>0.72399999999999998</v>
      </c>
      <c r="I29" s="31">
        <f t="shared" si="2"/>
        <v>14.34012788479196</v>
      </c>
      <c r="J29" s="34">
        <f t="shared" si="3"/>
        <v>1.1859285760722951</v>
      </c>
      <c r="K29" s="35">
        <v>44771</v>
      </c>
      <c r="L29" s="36">
        <v>0.79166666666666663</v>
      </c>
      <c r="M29" s="21">
        <v>0.69099999999999995</v>
      </c>
      <c r="N29" s="31">
        <f t="shared" si="4"/>
        <v>13.312082057726986</v>
      </c>
      <c r="O29" s="34">
        <f t="shared" si="5"/>
        <v>1.1009091861740217</v>
      </c>
      <c r="P29" s="35">
        <v>44773</v>
      </c>
      <c r="Q29" s="36">
        <v>0.79166666666666663</v>
      </c>
      <c r="R29" s="21">
        <v>0.71199999999999997</v>
      </c>
      <c r="S29" s="31">
        <f t="shared" si="6"/>
        <v>13.962996928395015</v>
      </c>
      <c r="T29" s="34">
        <f t="shared" si="7"/>
        <v>1.1547398459782676</v>
      </c>
    </row>
    <row r="30" spans="1:20" x14ac:dyDescent="0.25">
      <c r="A30" s="35">
        <v>44767</v>
      </c>
      <c r="B30" s="36">
        <v>0.83333333333333337</v>
      </c>
      <c r="C30" s="21">
        <v>0.72499999999999998</v>
      </c>
      <c r="D30" s="31">
        <f t="shared" si="0"/>
        <v>14.371724408547092</v>
      </c>
      <c r="E30" s="34">
        <f t="shared" si="1"/>
        <v>1.1885416085868443</v>
      </c>
      <c r="F30" s="35">
        <v>44769</v>
      </c>
      <c r="G30" s="36">
        <v>0.83333333333333337</v>
      </c>
      <c r="H30" s="21">
        <v>0.72699999999999998</v>
      </c>
      <c r="I30" s="31">
        <f t="shared" si="2"/>
        <v>14.434995211516787</v>
      </c>
      <c r="J30" s="34">
        <f t="shared" si="3"/>
        <v>1.1937741039924383</v>
      </c>
      <c r="K30" s="35">
        <v>44771</v>
      </c>
      <c r="L30" s="36">
        <v>0.83333333333333337</v>
      </c>
      <c r="M30" s="21">
        <v>0.68400000000000005</v>
      </c>
      <c r="N30" s="31">
        <f t="shared" si="4"/>
        <v>13.097693868949239</v>
      </c>
      <c r="O30" s="34">
        <f t="shared" si="5"/>
        <v>1.0831792829621021</v>
      </c>
      <c r="P30" s="35">
        <v>44773</v>
      </c>
      <c r="Q30" s="36">
        <v>0.83333333333333337</v>
      </c>
      <c r="R30" s="21">
        <v>0.72099999999999997</v>
      </c>
      <c r="S30" s="31">
        <f t="shared" si="6"/>
        <v>14.245493998654515</v>
      </c>
      <c r="T30" s="34">
        <f t="shared" si="7"/>
        <v>1.1781023536887283</v>
      </c>
    </row>
    <row r="31" spans="1:20" x14ac:dyDescent="0.25">
      <c r="A31" s="35">
        <v>44767</v>
      </c>
      <c r="B31" s="36">
        <v>0.875</v>
      </c>
      <c r="C31" s="21">
        <v>0.74099999999999999</v>
      </c>
      <c r="D31" s="31">
        <f t="shared" si="0"/>
        <v>14.880784577478716</v>
      </c>
      <c r="E31" s="34">
        <f t="shared" si="1"/>
        <v>1.2306408845574897</v>
      </c>
      <c r="F31" s="35">
        <v>44769</v>
      </c>
      <c r="G31" s="36">
        <v>0.875</v>
      </c>
      <c r="H31" s="21">
        <v>0.72699999999999998</v>
      </c>
      <c r="I31" s="31">
        <f t="shared" si="2"/>
        <v>14.434995211516787</v>
      </c>
      <c r="J31" s="34">
        <f t="shared" si="3"/>
        <v>1.1937741039924383</v>
      </c>
      <c r="K31" s="35">
        <v>44771</v>
      </c>
      <c r="L31" s="36">
        <v>0.875</v>
      </c>
      <c r="M31" s="21">
        <v>0.67300000000000004</v>
      </c>
      <c r="N31" s="31">
        <f t="shared" si="4"/>
        <v>12.763427943229352</v>
      </c>
      <c r="O31" s="34">
        <f t="shared" si="5"/>
        <v>1.0555354909050674</v>
      </c>
      <c r="P31" s="35">
        <v>44773</v>
      </c>
      <c r="Q31" s="36">
        <v>0.875</v>
      </c>
      <c r="R31" s="21">
        <v>0.72599999999999998</v>
      </c>
      <c r="S31" s="31">
        <f t="shared" si="6"/>
        <v>14.403346855616121</v>
      </c>
      <c r="T31" s="34">
        <f t="shared" si="7"/>
        <v>1.1911567849594531</v>
      </c>
    </row>
    <row r="32" spans="1:20" x14ac:dyDescent="0.25">
      <c r="A32" s="35">
        <v>44767</v>
      </c>
      <c r="B32" s="36">
        <v>0.91666666666666663</v>
      </c>
      <c r="C32" s="21">
        <v>0.73599999999999999</v>
      </c>
      <c r="D32" s="31">
        <f t="shared" si="0"/>
        <v>14.720993936266005</v>
      </c>
      <c r="E32" s="34">
        <f t="shared" si="1"/>
        <v>1.2174261985291985</v>
      </c>
      <c r="F32" s="35">
        <v>44769</v>
      </c>
      <c r="G32" s="36">
        <v>0.91666666666666663</v>
      </c>
      <c r="H32" s="21">
        <v>0.73699999999999999</v>
      </c>
      <c r="I32" s="31">
        <f t="shared" si="2"/>
        <v>14.752900590075487</v>
      </c>
      <c r="J32" s="34">
        <f t="shared" si="3"/>
        <v>1.2200648787992427</v>
      </c>
      <c r="K32" s="35">
        <v>44771</v>
      </c>
      <c r="L32" s="36">
        <v>0.91666666666666663</v>
      </c>
      <c r="M32" s="21">
        <v>0.67300000000000004</v>
      </c>
      <c r="N32" s="31">
        <f t="shared" si="4"/>
        <v>12.763427943229352</v>
      </c>
      <c r="O32" s="34">
        <f t="shared" si="5"/>
        <v>1.0555354909050674</v>
      </c>
      <c r="P32" s="35">
        <v>44773</v>
      </c>
      <c r="Q32" s="36">
        <v>0.91666666666666663</v>
      </c>
      <c r="R32" s="21">
        <v>0.73299999999999998</v>
      </c>
      <c r="S32" s="31">
        <f t="shared" si="6"/>
        <v>14.625428624896468</v>
      </c>
      <c r="T32" s="34">
        <f t="shared" si="7"/>
        <v>1.2095229472789379</v>
      </c>
    </row>
    <row r="33" spans="1:20" x14ac:dyDescent="0.25">
      <c r="A33" s="35">
        <v>44767</v>
      </c>
      <c r="B33" s="36">
        <v>0.95833333333333337</v>
      </c>
      <c r="C33" s="21">
        <v>0.74</v>
      </c>
      <c r="D33" s="31">
        <f t="shared" si="0"/>
        <v>14.848775003053657</v>
      </c>
      <c r="E33" s="34">
        <f t="shared" si="1"/>
        <v>1.2279936927525374</v>
      </c>
      <c r="F33" s="35">
        <v>44769</v>
      </c>
      <c r="G33" s="36">
        <v>0.95833333333333337</v>
      </c>
      <c r="H33" s="21">
        <v>0.745</v>
      </c>
      <c r="I33" s="31">
        <f t="shared" si="2"/>
        <v>15.009079683939476</v>
      </c>
      <c r="J33" s="34">
        <f t="shared" si="3"/>
        <v>1.2412508898617947</v>
      </c>
      <c r="K33" s="35">
        <v>44771</v>
      </c>
      <c r="L33" s="36">
        <v>0.95833333333333337</v>
      </c>
      <c r="M33" s="21">
        <v>0.66900000000000004</v>
      </c>
      <c r="N33" s="31">
        <f t="shared" si="4"/>
        <v>12.642677101786351</v>
      </c>
      <c r="O33" s="34">
        <f t="shared" si="5"/>
        <v>1.0455493963177311</v>
      </c>
      <c r="P33" s="35">
        <v>44773</v>
      </c>
      <c r="Q33" s="36">
        <v>0.95833333333333337</v>
      </c>
      <c r="R33" s="21">
        <v>0.73499999999999999</v>
      </c>
      <c r="S33" s="31">
        <f t="shared" si="6"/>
        <v>14.689113047990954</v>
      </c>
      <c r="T33" s="34">
        <f t="shared" si="7"/>
        <v>1.2147896490688519</v>
      </c>
    </row>
    <row r="34" spans="1:20" x14ac:dyDescent="0.25">
      <c r="A34" s="35">
        <v>44768</v>
      </c>
      <c r="B34" s="36">
        <v>0</v>
      </c>
      <c r="C34" s="21">
        <v>0.73799999999999999</v>
      </c>
      <c r="D34" s="31">
        <f t="shared" si="0"/>
        <v>14.784832995240217</v>
      </c>
      <c r="E34" s="34">
        <f t="shared" si="1"/>
        <v>1.2227056887063659</v>
      </c>
      <c r="F34" s="35">
        <v>44770</v>
      </c>
      <c r="G34" s="36">
        <v>0</v>
      </c>
      <c r="H34" s="21">
        <v>0.755</v>
      </c>
      <c r="I34" s="31">
        <f t="shared" si="2"/>
        <v>15.331610230294993</v>
      </c>
      <c r="J34" s="34">
        <f t="shared" si="3"/>
        <v>1.2679241660453959</v>
      </c>
      <c r="K34" s="35">
        <v>44772</v>
      </c>
      <c r="L34" s="36">
        <v>0</v>
      </c>
      <c r="M34" s="21">
        <v>0.66100000000000003</v>
      </c>
      <c r="N34" s="31">
        <f t="shared" si="4"/>
        <v>12.402462004401055</v>
      </c>
      <c r="O34" s="34">
        <f t="shared" si="5"/>
        <v>1.0256836077639673</v>
      </c>
    </row>
    <row r="35" spans="1:20" x14ac:dyDescent="0.25">
      <c r="A35" s="35">
        <v>44768</v>
      </c>
      <c r="B35" s="36">
        <v>4.1666666666666664E-2</v>
      </c>
      <c r="C35" s="21">
        <v>0.72899999999999998</v>
      </c>
      <c r="D35" s="31">
        <f t="shared" si="0"/>
        <v>14.498369592023973</v>
      </c>
      <c r="E35" s="34">
        <f t="shared" si="1"/>
        <v>1.1990151652603824</v>
      </c>
      <c r="F35" s="35">
        <v>44770</v>
      </c>
      <c r="G35" s="36">
        <v>4.1666666666666664E-2</v>
      </c>
      <c r="H35" s="21">
        <v>0.73899999999999999</v>
      </c>
      <c r="I35" s="31">
        <f t="shared" si="2"/>
        <v>14.816791137608021</v>
      </c>
      <c r="J35" s="34">
        <f t="shared" si="3"/>
        <v>1.2253486270801832</v>
      </c>
      <c r="K35" s="35">
        <v>44772</v>
      </c>
      <c r="L35" s="36">
        <v>4.1666666666666664E-2</v>
      </c>
      <c r="M35" s="21">
        <v>0.65</v>
      </c>
      <c r="N35" s="31">
        <f t="shared" si="4"/>
        <v>12.074980411890138</v>
      </c>
      <c r="O35" s="34">
        <f t="shared" si="5"/>
        <v>0.99860088006331438</v>
      </c>
      <c r="P35" s="1"/>
    </row>
    <row r="36" spans="1:20" x14ac:dyDescent="0.25">
      <c r="A36" s="35">
        <v>44768</v>
      </c>
      <c r="B36" s="36">
        <v>8.3333333333333329E-2</v>
      </c>
      <c r="C36" s="21">
        <v>0.72799999999999998</v>
      </c>
      <c r="D36" s="31">
        <f t="shared" si="0"/>
        <v>14.466669461794847</v>
      </c>
      <c r="E36" s="34">
        <f t="shared" si="1"/>
        <v>1.1963935644904338</v>
      </c>
      <c r="F36" s="35">
        <v>44770</v>
      </c>
      <c r="G36" s="36">
        <v>8.3333333333333329E-2</v>
      </c>
      <c r="H36" s="21">
        <v>0.73</v>
      </c>
      <c r="I36" s="31">
        <f t="shared" si="2"/>
        <v>14.530095587805665</v>
      </c>
      <c r="J36" s="34">
        <f t="shared" si="3"/>
        <v>1.2016389051115284</v>
      </c>
      <c r="K36" s="35">
        <v>44772</v>
      </c>
      <c r="L36" s="36">
        <v>8.3333333333333329E-2</v>
      </c>
      <c r="M36" s="21">
        <v>0.63800000000000001</v>
      </c>
      <c r="N36" s="31">
        <f t="shared" si="4"/>
        <v>11.721467951542932</v>
      </c>
      <c r="O36" s="34">
        <f t="shared" si="5"/>
        <v>0.96936539959260049</v>
      </c>
      <c r="P36" s="1"/>
    </row>
    <row r="37" spans="1:20" x14ac:dyDescent="0.25">
      <c r="A37" s="35">
        <v>44768</v>
      </c>
      <c r="B37" s="36">
        <v>0.125</v>
      </c>
      <c r="C37" s="21">
        <v>0.73899999999999999</v>
      </c>
      <c r="D37" s="31">
        <f t="shared" si="0"/>
        <v>14.816791137608021</v>
      </c>
      <c r="E37" s="34">
        <f t="shared" si="1"/>
        <v>1.2253486270801832</v>
      </c>
      <c r="F37" s="35">
        <v>44770</v>
      </c>
      <c r="G37" s="36">
        <v>0.125</v>
      </c>
      <c r="H37" s="21">
        <v>0.72799999999999998</v>
      </c>
      <c r="I37" s="31">
        <f t="shared" si="2"/>
        <v>14.466669461794847</v>
      </c>
      <c r="J37" s="34">
        <f t="shared" si="3"/>
        <v>1.1963935644904338</v>
      </c>
      <c r="K37" s="35">
        <v>44772</v>
      </c>
      <c r="L37" s="36">
        <v>0.125</v>
      </c>
      <c r="M37" s="21">
        <v>0.63700000000000001</v>
      </c>
      <c r="N37" s="31">
        <f t="shared" si="4"/>
        <v>11.692185633635955</v>
      </c>
      <c r="O37" s="34">
        <f t="shared" si="5"/>
        <v>0.96694375190169335</v>
      </c>
    </row>
    <row r="38" spans="1:20" x14ac:dyDescent="0.25">
      <c r="A38" s="35">
        <v>44768</v>
      </c>
      <c r="B38" s="36">
        <v>0.16666666666666666</v>
      </c>
      <c r="C38" s="21">
        <v>0.72799999999999998</v>
      </c>
      <c r="D38" s="31">
        <f t="shared" si="0"/>
        <v>14.466669461794847</v>
      </c>
      <c r="E38" s="34">
        <f t="shared" si="1"/>
        <v>1.1963935644904338</v>
      </c>
      <c r="F38" s="35">
        <v>44770</v>
      </c>
      <c r="G38" s="36">
        <v>0.16666666666666666</v>
      </c>
      <c r="H38" s="21">
        <v>0.72399999999999998</v>
      </c>
      <c r="I38" s="31">
        <f t="shared" si="2"/>
        <v>14.34012788479196</v>
      </c>
      <c r="J38" s="34">
        <f t="shared" si="3"/>
        <v>1.1859285760722951</v>
      </c>
      <c r="K38" s="35">
        <v>44772</v>
      </c>
      <c r="L38" s="36">
        <v>0.16666666666666666</v>
      </c>
      <c r="M38" s="21">
        <v>0.63100000000000001</v>
      </c>
      <c r="N38" s="31">
        <f t="shared" si="4"/>
        <v>11.517066048598908</v>
      </c>
      <c r="O38" s="34">
        <f t="shared" si="5"/>
        <v>0.95246136221912958</v>
      </c>
    </row>
    <row r="39" spans="1:20" x14ac:dyDescent="0.25">
      <c r="A39" s="35">
        <v>44768</v>
      </c>
      <c r="B39" s="36">
        <v>0.20833333333333334</v>
      </c>
      <c r="C39" s="21">
        <v>0.74099999999999999</v>
      </c>
      <c r="D39" s="31">
        <f t="shared" si="0"/>
        <v>14.880784577478716</v>
      </c>
      <c r="E39" s="34">
        <f t="shared" si="1"/>
        <v>1.2306408845574897</v>
      </c>
      <c r="F39" s="35">
        <v>44770</v>
      </c>
      <c r="G39" s="36">
        <v>0.20833333333333334</v>
      </c>
      <c r="H39" s="21">
        <v>0.71899999999999997</v>
      </c>
      <c r="I39" s="31">
        <f t="shared" si="2"/>
        <v>14.182534624575851</v>
      </c>
      <c r="J39" s="34">
        <f t="shared" si="3"/>
        <v>1.1728956134524229</v>
      </c>
      <c r="K39" s="35">
        <v>44772</v>
      </c>
      <c r="L39" s="36">
        <v>0.20833333333333334</v>
      </c>
      <c r="M39" s="21">
        <v>0.63</v>
      </c>
      <c r="N39" s="31">
        <f t="shared" si="4"/>
        <v>11.487975334859586</v>
      </c>
      <c r="O39" s="34">
        <f t="shared" si="5"/>
        <v>0.95005556019288773</v>
      </c>
    </row>
    <row r="40" spans="1:20" x14ac:dyDescent="0.25">
      <c r="A40" s="35">
        <v>44768</v>
      </c>
      <c r="B40" s="36">
        <v>0.25</v>
      </c>
      <c r="C40" s="21">
        <v>0.73199999999999998</v>
      </c>
      <c r="D40" s="31">
        <f t="shared" si="0"/>
        <v>14.593625118571271</v>
      </c>
      <c r="E40" s="34">
        <f t="shared" si="1"/>
        <v>1.2068927973058441</v>
      </c>
      <c r="F40" s="35">
        <v>44770</v>
      </c>
      <c r="G40" s="36">
        <v>0.25</v>
      </c>
      <c r="H40" s="21">
        <v>0.71899999999999997</v>
      </c>
      <c r="I40" s="31">
        <f t="shared" si="2"/>
        <v>14.182534624575851</v>
      </c>
      <c r="J40" s="34">
        <f t="shared" si="3"/>
        <v>1.1728956134524229</v>
      </c>
      <c r="K40" s="35">
        <v>44772</v>
      </c>
      <c r="L40" s="36">
        <v>0.25</v>
      </c>
      <c r="M40" s="21">
        <v>0.626</v>
      </c>
      <c r="N40" s="31">
        <f t="shared" si="4"/>
        <v>11.371887079611298</v>
      </c>
      <c r="O40" s="34">
        <f t="shared" si="5"/>
        <v>0.94045506148385427</v>
      </c>
    </row>
    <row r="41" spans="1:20" x14ac:dyDescent="0.25">
      <c r="A41" s="35">
        <v>44768</v>
      </c>
      <c r="B41" s="36">
        <v>0.29166666666666669</v>
      </c>
      <c r="C41" s="21">
        <v>0.73599999999999999</v>
      </c>
      <c r="D41" s="31">
        <f t="shared" si="0"/>
        <v>14.720993936266005</v>
      </c>
      <c r="E41" s="34">
        <f t="shared" si="1"/>
        <v>1.2174261985291985</v>
      </c>
      <c r="F41" s="35">
        <v>44770</v>
      </c>
      <c r="G41" s="36">
        <v>0.29166666666666669</v>
      </c>
      <c r="H41" s="21">
        <v>0.72399999999999998</v>
      </c>
      <c r="I41" s="31">
        <f t="shared" si="2"/>
        <v>14.34012788479196</v>
      </c>
      <c r="J41" s="34">
        <f t="shared" si="3"/>
        <v>1.1859285760722951</v>
      </c>
      <c r="K41" s="35">
        <v>44772</v>
      </c>
      <c r="L41" s="36">
        <v>0.29166666666666669</v>
      </c>
      <c r="M41" s="21">
        <v>0.63300000000000001</v>
      </c>
      <c r="N41" s="31">
        <f t="shared" si="4"/>
        <v>11.575329732371602</v>
      </c>
      <c r="O41" s="34">
        <f t="shared" si="5"/>
        <v>0.9572797688671314</v>
      </c>
    </row>
    <row r="42" spans="1:20" x14ac:dyDescent="0.25">
      <c r="A42" s="35">
        <v>44768</v>
      </c>
      <c r="B42" s="36">
        <v>0.33333333333333331</v>
      </c>
      <c r="C42" s="21">
        <v>0.73699999999999999</v>
      </c>
      <c r="D42" s="31">
        <f t="shared" si="0"/>
        <v>14.752900590075487</v>
      </c>
      <c r="E42" s="34">
        <f t="shared" si="1"/>
        <v>1.2200648787992427</v>
      </c>
      <c r="F42" s="35">
        <v>44770</v>
      </c>
      <c r="G42" s="36">
        <v>0.33333333333333331</v>
      </c>
      <c r="H42" s="21">
        <v>0.71599999999999997</v>
      </c>
      <c r="I42" s="31">
        <f t="shared" si="2"/>
        <v>14.088290681238128</v>
      </c>
      <c r="J42" s="34">
        <f t="shared" si="3"/>
        <v>1.1651016393383931</v>
      </c>
      <c r="K42" s="35">
        <v>44772</v>
      </c>
      <c r="L42" s="36">
        <v>0.33333333333333331</v>
      </c>
      <c r="M42" s="21">
        <v>0.621</v>
      </c>
      <c r="N42" s="31">
        <f t="shared" si="4"/>
        <v>11.227395943307283</v>
      </c>
      <c r="O42" s="34">
        <f t="shared" si="5"/>
        <v>0.92850564451151218</v>
      </c>
    </row>
    <row r="43" spans="1:20" x14ac:dyDescent="0.25">
      <c r="A43" s="35">
        <v>44768</v>
      </c>
      <c r="B43" s="36">
        <v>0.375</v>
      </c>
      <c r="C43" s="21">
        <v>0.755</v>
      </c>
      <c r="D43" s="31">
        <f t="shared" si="0"/>
        <v>15.331610230294993</v>
      </c>
      <c r="E43" s="34">
        <f t="shared" si="1"/>
        <v>1.2679241660453959</v>
      </c>
      <c r="F43" s="35">
        <v>44770</v>
      </c>
      <c r="G43" s="36">
        <v>0.375</v>
      </c>
      <c r="H43" s="21">
        <v>0.71299999999999997</v>
      </c>
      <c r="I43" s="31">
        <f t="shared" si="2"/>
        <v>13.994281232444436</v>
      </c>
      <c r="J43" s="34">
        <f t="shared" si="3"/>
        <v>1.1573270579231547</v>
      </c>
      <c r="K43" s="35">
        <v>44772</v>
      </c>
      <c r="L43" s="36">
        <v>0.375</v>
      </c>
      <c r="M43" s="21">
        <v>0.61399999999999999</v>
      </c>
      <c r="N43" s="31">
        <f t="shared" si="4"/>
        <v>11.026268181069494</v>
      </c>
      <c r="O43" s="34">
        <f t="shared" si="5"/>
        <v>0.91187237857444703</v>
      </c>
    </row>
    <row r="44" spans="1:20" x14ac:dyDescent="0.25">
      <c r="A44" s="35">
        <v>44768</v>
      </c>
      <c r="B44" s="36">
        <v>0.41666666666666669</v>
      </c>
      <c r="C44" s="21">
        <v>0.73699999999999999</v>
      </c>
      <c r="D44" s="31">
        <f t="shared" si="0"/>
        <v>14.752900590075487</v>
      </c>
      <c r="E44" s="34">
        <f t="shared" si="1"/>
        <v>1.2200648787992427</v>
      </c>
      <c r="F44" s="35">
        <v>44770</v>
      </c>
      <c r="G44" s="36">
        <v>0.41666666666666669</v>
      </c>
      <c r="H44" s="21">
        <v>0.72099999999999997</v>
      </c>
      <c r="I44" s="31">
        <f t="shared" si="2"/>
        <v>14.245493998654515</v>
      </c>
      <c r="J44" s="34">
        <f t="shared" si="3"/>
        <v>1.1781023536887283</v>
      </c>
      <c r="K44" s="35">
        <v>44772</v>
      </c>
      <c r="L44" s="36">
        <v>0.41666666666666669</v>
      </c>
      <c r="M44" s="21">
        <v>0.61099999999999999</v>
      </c>
      <c r="N44" s="31">
        <f t="shared" si="4"/>
        <v>10.940486153983599</v>
      </c>
      <c r="O44" s="34">
        <f t="shared" si="5"/>
        <v>0.90477820493444361</v>
      </c>
    </row>
    <row r="45" spans="1:20" x14ac:dyDescent="0.25">
      <c r="A45" s="35">
        <v>44768</v>
      </c>
      <c r="B45" s="36">
        <v>0.45833333333333331</v>
      </c>
      <c r="C45" s="21">
        <v>0.74299999999999999</v>
      </c>
      <c r="D45" s="31">
        <f t="shared" si="0"/>
        <v>14.944880797007137</v>
      </c>
      <c r="E45" s="34">
        <f t="shared" si="1"/>
        <v>1.2359416419124902</v>
      </c>
      <c r="F45" s="35">
        <v>44770</v>
      </c>
      <c r="G45" s="36">
        <v>0.45833333333333331</v>
      </c>
      <c r="H45" s="21">
        <v>0.71599999999999997</v>
      </c>
      <c r="I45" s="31">
        <f t="shared" si="2"/>
        <v>14.088290681238128</v>
      </c>
      <c r="J45" s="34">
        <f t="shared" si="3"/>
        <v>1.1651016393383931</v>
      </c>
      <c r="K45" s="35">
        <v>44772</v>
      </c>
      <c r="L45" s="36">
        <v>0.45833333333333331</v>
      </c>
      <c r="M45" s="21">
        <v>0.59799999999999998</v>
      </c>
      <c r="N45" s="31">
        <f t="shared" si="4"/>
        <v>10.571660128872548</v>
      </c>
      <c r="O45" s="34">
        <f t="shared" si="5"/>
        <v>0.87427629265775963</v>
      </c>
    </row>
    <row r="46" spans="1:20" x14ac:dyDescent="0.25">
      <c r="A46" s="35">
        <v>44768</v>
      </c>
      <c r="B46" s="36">
        <v>0.5</v>
      </c>
      <c r="C46" s="21">
        <v>0.73899999999999999</v>
      </c>
      <c r="D46" s="31">
        <f t="shared" si="0"/>
        <v>14.816791137608021</v>
      </c>
      <c r="E46" s="34">
        <f t="shared" si="1"/>
        <v>1.2253486270801832</v>
      </c>
      <c r="F46" s="35">
        <v>44770</v>
      </c>
      <c r="G46" s="36">
        <v>0.5</v>
      </c>
      <c r="H46" s="21">
        <v>0.72099999999999997</v>
      </c>
      <c r="I46" s="31">
        <f t="shared" si="2"/>
        <v>14.245493998654515</v>
      </c>
      <c r="J46" s="34">
        <f t="shared" si="3"/>
        <v>1.1781023536887283</v>
      </c>
      <c r="K46" s="35">
        <v>44772</v>
      </c>
      <c r="L46" s="36">
        <v>0.5</v>
      </c>
      <c r="M46" s="21">
        <v>0.59599999999999997</v>
      </c>
      <c r="N46" s="31">
        <f t="shared" si="4"/>
        <v>10.515337052602941</v>
      </c>
      <c r="O46" s="34">
        <f t="shared" si="5"/>
        <v>0.86961837425026323</v>
      </c>
    </row>
    <row r="47" spans="1:20" x14ac:dyDescent="0.25">
      <c r="A47" s="35">
        <v>44768</v>
      </c>
      <c r="B47" s="36">
        <v>0.54166666666666663</v>
      </c>
      <c r="C47" s="21">
        <v>0.72599999999999998</v>
      </c>
      <c r="D47" s="31">
        <f t="shared" si="0"/>
        <v>14.403346855616121</v>
      </c>
      <c r="E47" s="34">
        <f t="shared" si="1"/>
        <v>1.1911567849594531</v>
      </c>
      <c r="F47" s="35">
        <v>44770</v>
      </c>
      <c r="G47" s="36">
        <v>0.54166666666666663</v>
      </c>
      <c r="H47" s="21">
        <v>0.69099999999999995</v>
      </c>
      <c r="I47" s="31">
        <f t="shared" si="2"/>
        <v>13.312082057726986</v>
      </c>
      <c r="J47" s="34">
        <f t="shared" si="3"/>
        <v>1.1009091861740217</v>
      </c>
      <c r="K47" s="35">
        <v>44772</v>
      </c>
      <c r="L47" s="36">
        <v>0.54166666666666663</v>
      </c>
      <c r="M47" s="21">
        <v>0.73899999999999999</v>
      </c>
      <c r="N47" s="31">
        <f t="shared" si="4"/>
        <v>14.816791137608021</v>
      </c>
      <c r="O47" s="34">
        <f t="shared" si="5"/>
        <v>1.2253486270801832</v>
      </c>
    </row>
    <row r="48" spans="1:20" x14ac:dyDescent="0.25">
      <c r="A48" s="35">
        <v>44768</v>
      </c>
      <c r="B48" s="36">
        <v>0.58333333333333337</v>
      </c>
      <c r="C48" s="21">
        <v>0.71899999999999997</v>
      </c>
      <c r="D48" s="31">
        <f t="shared" si="0"/>
        <v>14.182534624575851</v>
      </c>
      <c r="E48" s="34">
        <f t="shared" si="1"/>
        <v>1.1728956134524229</v>
      </c>
      <c r="F48" s="35">
        <v>44770</v>
      </c>
      <c r="G48" s="36">
        <v>0.58333333333333337</v>
      </c>
      <c r="H48" s="21">
        <v>0.70099999999999996</v>
      </c>
      <c r="I48" s="31">
        <f t="shared" si="2"/>
        <v>13.620596408603744</v>
      </c>
      <c r="J48" s="34">
        <f t="shared" si="3"/>
        <v>1.1264233229915295</v>
      </c>
      <c r="K48" s="35">
        <v>44772</v>
      </c>
      <c r="L48" s="36">
        <v>0.58333333333333337</v>
      </c>
      <c r="M48" s="21">
        <v>0.72599999999999998</v>
      </c>
      <c r="N48" s="31">
        <f t="shared" si="4"/>
        <v>14.403346855616121</v>
      </c>
      <c r="O48" s="34">
        <f t="shared" si="5"/>
        <v>1.1911567849594531</v>
      </c>
    </row>
    <row r="49" spans="1:15" x14ac:dyDescent="0.25">
      <c r="A49" s="35">
        <v>44768</v>
      </c>
      <c r="B49" s="36">
        <v>0.625</v>
      </c>
      <c r="C49" s="21">
        <v>0.71599999999999997</v>
      </c>
      <c r="D49" s="31">
        <f t="shared" si="0"/>
        <v>14.088290681238128</v>
      </c>
      <c r="E49" s="34">
        <f t="shared" si="1"/>
        <v>1.1651016393383931</v>
      </c>
      <c r="F49" s="35">
        <v>44770</v>
      </c>
      <c r="G49" s="36">
        <v>0.625</v>
      </c>
      <c r="H49" s="21">
        <v>0.71</v>
      </c>
      <c r="I49" s="31">
        <f t="shared" si="2"/>
        <v>13.900506677705076</v>
      </c>
      <c r="J49" s="34">
        <f t="shared" si="3"/>
        <v>1.1495719022462096</v>
      </c>
      <c r="K49" s="35">
        <v>44772</v>
      </c>
      <c r="L49" s="36">
        <v>0.625</v>
      </c>
      <c r="M49" s="21">
        <v>0.72699999999999998</v>
      </c>
      <c r="N49" s="31">
        <f t="shared" si="4"/>
        <v>14.434995211516787</v>
      </c>
      <c r="O49" s="34">
        <f t="shared" si="5"/>
        <v>1.1937741039924383</v>
      </c>
    </row>
    <row r="50" spans="1:15" x14ac:dyDescent="0.25">
      <c r="A50" s="35">
        <v>44768</v>
      </c>
      <c r="B50" s="36">
        <v>0.66666666666666663</v>
      </c>
      <c r="C50" s="21">
        <v>0.71199999999999997</v>
      </c>
      <c r="D50" s="31">
        <f t="shared" si="0"/>
        <v>13.962996928395015</v>
      </c>
      <c r="E50" s="34">
        <f t="shared" si="1"/>
        <v>1.1547398459782676</v>
      </c>
      <c r="F50" s="35">
        <v>44770</v>
      </c>
      <c r="G50" s="36">
        <v>0.66666666666666663</v>
      </c>
      <c r="H50" s="21">
        <v>0.70399999999999996</v>
      </c>
      <c r="I50" s="31">
        <f t="shared" si="2"/>
        <v>13.713663860302205</v>
      </c>
      <c r="J50" s="34">
        <f t="shared" si="3"/>
        <v>1.1341200012469923</v>
      </c>
      <c r="K50" s="35">
        <v>44772</v>
      </c>
      <c r="L50" s="36">
        <v>0.66666666666666663</v>
      </c>
      <c r="M50" s="21">
        <v>0.72899999999999998</v>
      </c>
      <c r="N50" s="31">
        <f t="shared" si="4"/>
        <v>14.498369592023973</v>
      </c>
      <c r="O50" s="34">
        <f t="shared" si="5"/>
        <v>1.1990151652603824</v>
      </c>
    </row>
    <row r="51" spans="1:15" x14ac:dyDescent="0.25">
      <c r="A51" s="35">
        <v>44768</v>
      </c>
      <c r="B51" s="36">
        <v>0.70833333333333337</v>
      </c>
      <c r="C51" s="21">
        <v>0.71699999999999997</v>
      </c>
      <c r="D51" s="31">
        <f t="shared" si="0"/>
        <v>14.119679293729138</v>
      </c>
      <c r="E51" s="34">
        <f t="shared" si="1"/>
        <v>1.1676974775913997</v>
      </c>
      <c r="F51" s="35">
        <v>44770</v>
      </c>
      <c r="G51" s="36">
        <v>0.70833333333333337</v>
      </c>
      <c r="H51" s="21">
        <v>0.70299999999999996</v>
      </c>
      <c r="I51" s="31">
        <f t="shared" si="2"/>
        <v>13.682615122149141</v>
      </c>
      <c r="J51" s="34">
        <f t="shared" si="3"/>
        <v>1.1315522706017338</v>
      </c>
      <c r="K51" s="35">
        <v>44772</v>
      </c>
      <c r="L51" s="36">
        <v>0.70833333333333337</v>
      </c>
      <c r="M51" s="21">
        <v>0.73699999999999999</v>
      </c>
      <c r="N51" s="31">
        <f t="shared" si="4"/>
        <v>14.752900590075487</v>
      </c>
      <c r="O51" s="34">
        <f t="shared" si="5"/>
        <v>1.2200648787992427</v>
      </c>
    </row>
    <row r="52" spans="1:15" x14ac:dyDescent="0.25">
      <c r="A52" s="35">
        <v>44768</v>
      </c>
      <c r="B52" s="36">
        <v>0.75</v>
      </c>
      <c r="C52" s="21">
        <v>0.72699999999999998</v>
      </c>
      <c r="D52" s="31">
        <f t="shared" si="0"/>
        <v>14.434995211516787</v>
      </c>
      <c r="E52" s="34">
        <f t="shared" si="1"/>
        <v>1.1937741039924383</v>
      </c>
      <c r="F52" s="35">
        <v>44770</v>
      </c>
      <c r="G52" s="36">
        <v>0.75</v>
      </c>
      <c r="H52" s="21">
        <v>0.72</v>
      </c>
      <c r="I52" s="31">
        <f t="shared" si="2"/>
        <v>14.214001313540907</v>
      </c>
      <c r="J52" s="34">
        <f t="shared" si="3"/>
        <v>1.1754979086298329</v>
      </c>
      <c r="K52" s="35">
        <v>44772</v>
      </c>
      <c r="L52" s="36">
        <v>0.75</v>
      </c>
      <c r="M52" s="21">
        <v>0.72399999999999998</v>
      </c>
      <c r="N52" s="31">
        <f t="shared" si="4"/>
        <v>14.34012788479196</v>
      </c>
      <c r="O52" s="34">
        <f t="shared" si="5"/>
        <v>1.1859285760722951</v>
      </c>
    </row>
    <row r="53" spans="1:15" x14ac:dyDescent="0.25">
      <c r="A53" s="35">
        <v>44768</v>
      </c>
      <c r="B53" s="36">
        <v>0.79166666666666663</v>
      </c>
      <c r="C53" s="21">
        <v>0.72599999999999998</v>
      </c>
      <c r="D53" s="31">
        <f t="shared" si="0"/>
        <v>14.403346855616121</v>
      </c>
      <c r="E53" s="34">
        <f t="shared" si="1"/>
        <v>1.1911567849594531</v>
      </c>
      <c r="F53" s="35">
        <v>44770</v>
      </c>
      <c r="G53" s="36">
        <v>0.79166666666666663</v>
      </c>
      <c r="H53" s="21">
        <v>0.72199999999999998</v>
      </c>
      <c r="I53" s="31">
        <f t="shared" si="2"/>
        <v>14.277012665292979</v>
      </c>
      <c r="J53" s="34">
        <f t="shared" si="3"/>
        <v>1.1807089474197292</v>
      </c>
      <c r="K53" s="35">
        <v>44772</v>
      </c>
      <c r="L53" s="36">
        <v>0.79166666666666663</v>
      </c>
      <c r="M53" s="21">
        <v>0.73899999999999999</v>
      </c>
      <c r="N53" s="31">
        <f t="shared" si="4"/>
        <v>14.816791137608021</v>
      </c>
      <c r="O53" s="34">
        <f t="shared" si="5"/>
        <v>1.2253486270801832</v>
      </c>
    </row>
    <row r="54" spans="1:15" x14ac:dyDescent="0.25">
      <c r="A54" s="35">
        <v>44768</v>
      </c>
      <c r="B54" s="36">
        <v>0.83333333333333337</v>
      </c>
      <c r="C54" s="21">
        <v>0.73499999999999999</v>
      </c>
      <c r="D54" s="31">
        <f t="shared" si="0"/>
        <v>14.689113047990954</v>
      </c>
      <c r="E54" s="34">
        <f t="shared" si="1"/>
        <v>1.2147896490688519</v>
      </c>
      <c r="F54" s="35">
        <v>44770</v>
      </c>
      <c r="G54" s="36">
        <v>0.83333333333333337</v>
      </c>
      <c r="H54" s="21">
        <v>0.71499999999999997</v>
      </c>
      <c r="I54" s="31">
        <f t="shared" si="2"/>
        <v>14.05692812367715</v>
      </c>
      <c r="J54" s="34">
        <f t="shared" si="3"/>
        <v>1.1625079558281002</v>
      </c>
      <c r="K54" s="35">
        <v>44772</v>
      </c>
      <c r="L54" s="36">
        <v>0.83333333333333337</v>
      </c>
      <c r="M54" s="21">
        <v>0.73899999999999999</v>
      </c>
      <c r="N54" s="31">
        <f t="shared" si="4"/>
        <v>14.816791137608021</v>
      </c>
      <c r="O54" s="34">
        <f t="shared" si="5"/>
        <v>1.2253486270801832</v>
      </c>
    </row>
    <row r="55" spans="1:15" x14ac:dyDescent="0.25">
      <c r="A55" s="35">
        <v>44768</v>
      </c>
      <c r="B55" s="36">
        <v>0.875</v>
      </c>
      <c r="C55" s="21">
        <v>0.73699999999999999</v>
      </c>
      <c r="D55" s="31">
        <f t="shared" si="0"/>
        <v>14.752900590075487</v>
      </c>
      <c r="E55" s="34">
        <f t="shared" si="1"/>
        <v>1.2200648787992427</v>
      </c>
      <c r="F55" s="35">
        <v>44770</v>
      </c>
      <c r="G55" s="36">
        <v>0.875</v>
      </c>
      <c r="H55" s="21">
        <v>0.72499999999999998</v>
      </c>
      <c r="I55" s="31">
        <f t="shared" si="2"/>
        <v>14.371724408547092</v>
      </c>
      <c r="J55" s="34">
        <f t="shared" si="3"/>
        <v>1.1885416085868443</v>
      </c>
      <c r="K55" s="35">
        <v>44772</v>
      </c>
      <c r="L55" s="36">
        <v>0.875</v>
      </c>
      <c r="M55" s="21">
        <v>0.73399999999999999</v>
      </c>
      <c r="N55" s="31">
        <f t="shared" si="4"/>
        <v>14.657257939456617</v>
      </c>
      <c r="O55" s="34">
        <f t="shared" si="5"/>
        <v>1.2121552315930622</v>
      </c>
    </row>
    <row r="56" spans="1:15" x14ac:dyDescent="0.25">
      <c r="A56" s="35">
        <v>44768</v>
      </c>
      <c r="B56" s="36">
        <v>0.91666666666666663</v>
      </c>
      <c r="C56" s="21">
        <v>0.72699999999999998</v>
      </c>
      <c r="D56" s="31">
        <f t="shared" si="0"/>
        <v>14.434995211516787</v>
      </c>
      <c r="E56" s="34">
        <f t="shared" si="1"/>
        <v>1.1937741039924383</v>
      </c>
      <c r="F56" s="35">
        <v>44770</v>
      </c>
      <c r="G56" s="36">
        <v>0.91666666666666663</v>
      </c>
      <c r="H56" s="21">
        <v>0.72199999999999998</v>
      </c>
      <c r="I56" s="31">
        <f t="shared" si="2"/>
        <v>14.277012665292979</v>
      </c>
      <c r="J56" s="34">
        <f t="shared" si="3"/>
        <v>1.1807089474197292</v>
      </c>
      <c r="K56" s="35">
        <v>44772</v>
      </c>
      <c r="L56" s="36">
        <v>0.91666666666666663</v>
      </c>
      <c r="M56" s="21">
        <v>0.73699999999999999</v>
      </c>
      <c r="N56" s="31">
        <f t="shared" si="4"/>
        <v>14.752900590075487</v>
      </c>
      <c r="O56" s="34">
        <f t="shared" si="5"/>
        <v>1.2200648787992427</v>
      </c>
    </row>
    <row r="57" spans="1:15" x14ac:dyDescent="0.25">
      <c r="A57" s="35">
        <v>44768</v>
      </c>
      <c r="B57" s="36">
        <v>0.95833333333333337</v>
      </c>
      <c r="C57" s="21">
        <v>0.72399999999999998</v>
      </c>
      <c r="D57" s="31">
        <f t="shared" si="0"/>
        <v>14.34012788479196</v>
      </c>
      <c r="E57" s="34">
        <f t="shared" si="1"/>
        <v>1.1859285760722951</v>
      </c>
      <c r="F57" s="35">
        <v>44770</v>
      </c>
      <c r="G57" s="36">
        <v>0.95833333333333337</v>
      </c>
      <c r="H57" s="21">
        <v>0.72699999999999998</v>
      </c>
      <c r="I57" s="31">
        <f t="shared" si="2"/>
        <v>14.434995211516787</v>
      </c>
      <c r="J57" s="34">
        <f t="shared" si="3"/>
        <v>1.1937741039924383</v>
      </c>
      <c r="K57" s="35">
        <v>44772</v>
      </c>
      <c r="L57" s="36">
        <v>0.95833333333333337</v>
      </c>
      <c r="M57" s="21">
        <v>0.74299999999999999</v>
      </c>
      <c r="N57" s="31">
        <f t="shared" si="4"/>
        <v>14.944880797007137</v>
      </c>
      <c r="O57" s="34">
        <f t="shared" si="5"/>
        <v>1.2359416419124902</v>
      </c>
    </row>
    <row r="85" spans="11:11" x14ac:dyDescent="0.25">
      <c r="K85" s="1"/>
    </row>
    <row r="86" spans="11:11" x14ac:dyDescent="0.25">
      <c r="K86" s="1"/>
    </row>
    <row r="87" spans="11:11" x14ac:dyDescent="0.25">
      <c r="K87" s="1"/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38B6-7705-47EF-9170-D16BCB9D14F1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244.4655930377192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18.799717994644059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35">
        <v>44774</v>
      </c>
      <c r="B10" s="36">
        <v>0</v>
      </c>
      <c r="C10" s="21">
        <v>0.72299999999999998</v>
      </c>
      <c r="D10" s="31">
        <f t="shared" ref="D10:D57" si="0">4*6*(C10^(1.522*(6^0.026)))</f>
        <v>14.308557298861068</v>
      </c>
      <c r="E10" s="34">
        <f t="shared" ref="E10:E57" si="1">D10*0.0827</f>
        <v>1.1833176886158103</v>
      </c>
      <c r="F10" s="29">
        <v>44776</v>
      </c>
      <c r="G10" s="36">
        <v>0</v>
      </c>
      <c r="H10" s="21">
        <v>0.76200000000000001</v>
      </c>
      <c r="I10" s="31">
        <f t="shared" ref="I10:I57" si="2">4*6*(H10^(1.522*(6^0.026)))</f>
        <v>15.558899726988235</v>
      </c>
      <c r="J10" s="34">
        <f t="shared" ref="J10:J57" si="3">I10*0.0827</f>
        <v>1.2867210074219271</v>
      </c>
      <c r="K10" s="29">
        <v>44778</v>
      </c>
      <c r="L10" s="36">
        <v>0</v>
      </c>
      <c r="M10" s="21">
        <v>0.71199999999999997</v>
      </c>
      <c r="N10" s="31">
        <f t="shared" ref="N10:N57" si="4">4*6*(M10^(1.522*(6^0.026)))</f>
        <v>13.962996928395015</v>
      </c>
      <c r="O10" s="34">
        <f t="shared" ref="O10:O57" si="5">N10*0.0827</f>
        <v>1.1547398459782676</v>
      </c>
      <c r="P10" s="29">
        <v>44780</v>
      </c>
      <c r="Q10" s="36">
        <v>0</v>
      </c>
      <c r="R10" s="21">
        <v>0.84799999999999998</v>
      </c>
      <c r="S10" s="31">
        <f t="shared" ref="S10:S57" si="6">4*6*(R10^(1.522*(6^0.026)))</f>
        <v>18.451540390060302</v>
      </c>
      <c r="T10" s="34">
        <f t="shared" ref="T10:T57" si="7">S10*0.0827</f>
        <v>1.5259423902579869</v>
      </c>
    </row>
    <row r="11" spans="1:20" x14ac:dyDescent="0.25">
      <c r="A11" s="35">
        <v>44774</v>
      </c>
      <c r="B11" s="36">
        <v>4.1666666666666664E-2</v>
      </c>
      <c r="C11" s="21">
        <v>0.73899999999999999</v>
      </c>
      <c r="D11" s="31">
        <f t="shared" si="0"/>
        <v>14.816791137608021</v>
      </c>
      <c r="E11" s="34">
        <f t="shared" si="1"/>
        <v>1.2253486270801832</v>
      </c>
      <c r="F11" s="29">
        <v>44776</v>
      </c>
      <c r="G11" s="36">
        <v>4.1666666666666664E-2</v>
      </c>
      <c r="H11" s="21">
        <v>0.754</v>
      </c>
      <c r="I11" s="31">
        <f t="shared" si="2"/>
        <v>15.299242195666688</v>
      </c>
      <c r="J11" s="34">
        <f t="shared" si="3"/>
        <v>1.2652473295816351</v>
      </c>
      <c r="K11" s="29">
        <v>44778</v>
      </c>
      <c r="L11" s="36">
        <v>4.1666666666666664E-2</v>
      </c>
      <c r="M11" s="21">
        <v>0.70399999999999996</v>
      </c>
      <c r="N11" s="31">
        <f t="shared" si="4"/>
        <v>13.713663860302205</v>
      </c>
      <c r="O11" s="34">
        <f t="shared" si="5"/>
        <v>1.1341200012469923</v>
      </c>
      <c r="P11" s="29">
        <v>44780</v>
      </c>
      <c r="Q11" s="36">
        <v>4.1666666666666664E-2</v>
      </c>
      <c r="R11" s="21">
        <v>0.84099999999999997</v>
      </c>
      <c r="S11" s="31">
        <f t="shared" si="6"/>
        <v>18.209262872114138</v>
      </c>
      <c r="T11" s="34">
        <f t="shared" si="7"/>
        <v>1.5059060395238391</v>
      </c>
    </row>
    <row r="12" spans="1:20" x14ac:dyDescent="0.25">
      <c r="A12" s="35">
        <v>44774</v>
      </c>
      <c r="B12" s="36">
        <v>8.3333333333333329E-2</v>
      </c>
      <c r="C12" s="21">
        <v>0.72199999999999998</v>
      </c>
      <c r="D12" s="31">
        <f t="shared" si="0"/>
        <v>14.277012665292979</v>
      </c>
      <c r="E12" s="34">
        <f t="shared" si="1"/>
        <v>1.1807089474197292</v>
      </c>
      <c r="F12" s="29">
        <v>44776</v>
      </c>
      <c r="G12" s="36">
        <v>8.3333333333333329E-2</v>
      </c>
      <c r="H12" s="21">
        <v>0.74399999999999999</v>
      </c>
      <c r="I12" s="31">
        <f t="shared" si="2"/>
        <v>14.976967414047092</v>
      </c>
      <c r="J12" s="34">
        <f t="shared" si="3"/>
        <v>1.2385952051416944</v>
      </c>
      <c r="K12" s="29">
        <v>44778</v>
      </c>
      <c r="L12" s="36">
        <v>8.3333333333333329E-2</v>
      </c>
      <c r="M12" s="21">
        <v>0.70499999999999996</v>
      </c>
      <c r="N12" s="31">
        <f t="shared" si="4"/>
        <v>13.744738832535074</v>
      </c>
      <c r="O12" s="34">
        <f t="shared" si="5"/>
        <v>1.1366899014506506</v>
      </c>
      <c r="P12" s="29">
        <v>44780</v>
      </c>
      <c r="Q12" s="36">
        <v>8.3333333333333329E-2</v>
      </c>
      <c r="R12" s="21">
        <v>0.84099999999999997</v>
      </c>
      <c r="S12" s="31">
        <f t="shared" si="6"/>
        <v>18.209262872114138</v>
      </c>
      <c r="T12" s="34">
        <f t="shared" si="7"/>
        <v>1.5059060395238391</v>
      </c>
    </row>
    <row r="13" spans="1:20" x14ac:dyDescent="0.25">
      <c r="A13" s="35">
        <v>44774</v>
      </c>
      <c r="B13" s="36">
        <v>0.125</v>
      </c>
      <c r="C13" s="21">
        <v>0.74199999999999999</v>
      </c>
      <c r="D13" s="31">
        <f t="shared" si="0"/>
        <v>14.912819846811541</v>
      </c>
      <c r="E13" s="34">
        <f t="shared" si="1"/>
        <v>1.2332902013313143</v>
      </c>
      <c r="F13" s="29">
        <v>44776</v>
      </c>
      <c r="G13" s="36">
        <v>0.125</v>
      </c>
      <c r="H13" s="21">
        <v>0.72899999999999998</v>
      </c>
      <c r="I13" s="31">
        <f t="shared" si="2"/>
        <v>14.498369592023973</v>
      </c>
      <c r="J13" s="34">
        <f t="shared" si="3"/>
        <v>1.1990151652603824</v>
      </c>
      <c r="K13" s="29">
        <v>44778</v>
      </c>
      <c r="L13" s="36">
        <v>0.125</v>
      </c>
      <c r="M13" s="21">
        <v>0.69799999999999995</v>
      </c>
      <c r="N13" s="31">
        <f t="shared" si="4"/>
        <v>13.527765472939084</v>
      </c>
      <c r="O13" s="34">
        <f t="shared" si="5"/>
        <v>1.1187462046120622</v>
      </c>
      <c r="P13" s="29">
        <v>44780</v>
      </c>
      <c r="Q13" s="36">
        <v>0.125</v>
      </c>
      <c r="R13" s="21">
        <v>0.83499999999999996</v>
      </c>
      <c r="S13" s="31">
        <f t="shared" si="6"/>
        <v>18.00254824646634</v>
      </c>
      <c r="T13" s="34">
        <f t="shared" si="7"/>
        <v>1.4888107399827661</v>
      </c>
    </row>
    <row r="14" spans="1:20" x14ac:dyDescent="0.25">
      <c r="A14" s="35">
        <v>44774</v>
      </c>
      <c r="B14" s="36">
        <v>0.16666666666666666</v>
      </c>
      <c r="C14" s="21">
        <v>0.72399999999999998</v>
      </c>
      <c r="D14" s="31">
        <f t="shared" si="0"/>
        <v>14.34012788479196</v>
      </c>
      <c r="E14" s="34">
        <f t="shared" si="1"/>
        <v>1.1859285760722951</v>
      </c>
      <c r="F14" s="29">
        <v>44776</v>
      </c>
      <c r="G14" s="36">
        <v>0.16666666666666666</v>
      </c>
      <c r="H14" s="21">
        <v>0.73899999999999999</v>
      </c>
      <c r="I14" s="31">
        <f t="shared" si="2"/>
        <v>14.816791137608021</v>
      </c>
      <c r="J14" s="34">
        <f t="shared" si="3"/>
        <v>1.2253486270801832</v>
      </c>
      <c r="K14" s="29">
        <v>44778</v>
      </c>
      <c r="L14" s="36">
        <v>0.16666666666666666</v>
      </c>
      <c r="M14" s="21">
        <v>0.71</v>
      </c>
      <c r="N14" s="31">
        <f t="shared" si="4"/>
        <v>13.900506677705076</v>
      </c>
      <c r="O14" s="34">
        <f t="shared" si="5"/>
        <v>1.1495719022462096</v>
      </c>
      <c r="P14" s="29">
        <v>44780</v>
      </c>
      <c r="Q14" s="36">
        <v>0.16666666666666666</v>
      </c>
      <c r="R14" s="21">
        <v>0.83599999999999997</v>
      </c>
      <c r="S14" s="31">
        <f t="shared" si="6"/>
        <v>18.03693955221182</v>
      </c>
      <c r="T14" s="34">
        <f t="shared" si="7"/>
        <v>1.4916549009679174</v>
      </c>
    </row>
    <row r="15" spans="1:20" x14ac:dyDescent="0.25">
      <c r="A15" s="35">
        <v>44774</v>
      </c>
      <c r="B15" s="36">
        <v>0.20833333333333334</v>
      </c>
      <c r="C15" s="21">
        <v>0.72199999999999998</v>
      </c>
      <c r="D15" s="31">
        <f t="shared" si="0"/>
        <v>14.277012665292979</v>
      </c>
      <c r="E15" s="34">
        <f t="shared" si="1"/>
        <v>1.1807089474197292</v>
      </c>
      <c r="F15" s="29">
        <v>44776</v>
      </c>
      <c r="G15" s="36">
        <v>0.20833333333333334</v>
      </c>
      <c r="H15" s="21">
        <v>0.74099999999999999</v>
      </c>
      <c r="I15" s="31">
        <f t="shared" si="2"/>
        <v>14.880784577478716</v>
      </c>
      <c r="J15" s="34">
        <f t="shared" si="3"/>
        <v>1.2306408845574897</v>
      </c>
      <c r="K15" s="29">
        <v>44778</v>
      </c>
      <c r="L15" s="36">
        <v>0.20833333333333334</v>
      </c>
      <c r="M15" s="21">
        <v>0.69899999999999995</v>
      </c>
      <c r="N15" s="31">
        <f t="shared" si="4"/>
        <v>13.558682813244808</v>
      </c>
      <c r="O15" s="34">
        <f t="shared" si="5"/>
        <v>1.1213030686553456</v>
      </c>
      <c r="P15" s="29">
        <v>44780</v>
      </c>
      <c r="Q15" s="36">
        <v>0.20833333333333334</v>
      </c>
      <c r="R15" s="21">
        <v>0.81200000000000006</v>
      </c>
      <c r="S15" s="31">
        <f t="shared" si="6"/>
        <v>17.218329100536806</v>
      </c>
      <c r="T15" s="34">
        <f t="shared" si="7"/>
        <v>1.4239558166143937</v>
      </c>
    </row>
    <row r="16" spans="1:20" x14ac:dyDescent="0.25">
      <c r="A16" s="35">
        <v>44774</v>
      </c>
      <c r="B16" s="36">
        <v>0.25</v>
      </c>
      <c r="C16" s="21">
        <v>0.73299999999999998</v>
      </c>
      <c r="D16" s="31">
        <f t="shared" si="0"/>
        <v>14.625428624896468</v>
      </c>
      <c r="E16" s="34">
        <f t="shared" si="1"/>
        <v>1.2095229472789379</v>
      </c>
      <c r="F16" s="29">
        <v>44776</v>
      </c>
      <c r="G16" s="36">
        <v>0.25</v>
      </c>
      <c r="H16" s="21">
        <v>0.73399999999999999</v>
      </c>
      <c r="I16" s="31">
        <f t="shared" si="2"/>
        <v>14.657257939456617</v>
      </c>
      <c r="J16" s="34">
        <f t="shared" si="3"/>
        <v>1.2121552315930622</v>
      </c>
      <c r="K16" s="29">
        <v>44778</v>
      </c>
      <c r="L16" s="36">
        <v>0.25</v>
      </c>
      <c r="M16" s="21">
        <v>0.71</v>
      </c>
      <c r="N16" s="31">
        <f t="shared" si="4"/>
        <v>13.900506677705076</v>
      </c>
      <c r="O16" s="34">
        <f t="shared" si="5"/>
        <v>1.1495719022462096</v>
      </c>
      <c r="P16" s="29">
        <v>44780</v>
      </c>
      <c r="Q16" s="36">
        <v>0.25</v>
      </c>
      <c r="R16" s="21">
        <v>0.81799999999999995</v>
      </c>
      <c r="S16" s="31">
        <f t="shared" si="6"/>
        <v>17.421651320467507</v>
      </c>
      <c r="T16" s="34">
        <f t="shared" si="7"/>
        <v>1.4407705642026627</v>
      </c>
    </row>
    <row r="17" spans="1:20" x14ac:dyDescent="0.25">
      <c r="A17" s="35">
        <v>44774</v>
      </c>
      <c r="B17" s="36">
        <v>0.29166666666666669</v>
      </c>
      <c r="C17" s="21">
        <v>0.71899999999999997</v>
      </c>
      <c r="D17" s="31">
        <f t="shared" si="0"/>
        <v>14.182534624575851</v>
      </c>
      <c r="E17" s="34">
        <f t="shared" si="1"/>
        <v>1.1728956134524229</v>
      </c>
      <c r="F17" s="29">
        <v>44776</v>
      </c>
      <c r="G17" s="36">
        <v>0.29166666666666669</v>
      </c>
      <c r="H17" s="21">
        <v>0.72599999999999998</v>
      </c>
      <c r="I17" s="31">
        <f t="shared" si="2"/>
        <v>14.403346855616121</v>
      </c>
      <c r="J17" s="34">
        <f t="shared" si="3"/>
        <v>1.1911567849594531</v>
      </c>
      <c r="K17" s="29">
        <v>44778</v>
      </c>
      <c r="L17" s="36">
        <v>0.29166666666666669</v>
      </c>
      <c r="M17" s="21">
        <v>0.69599999999999995</v>
      </c>
      <c r="N17" s="31">
        <f t="shared" si="4"/>
        <v>13.466009783450858</v>
      </c>
      <c r="O17" s="34">
        <f t="shared" si="5"/>
        <v>1.1136390090913859</v>
      </c>
      <c r="P17" s="29">
        <v>44780</v>
      </c>
      <c r="Q17" s="36">
        <v>0.29166666666666669</v>
      </c>
      <c r="R17" s="21">
        <v>0.79600000000000004</v>
      </c>
      <c r="S17" s="31">
        <f t="shared" si="6"/>
        <v>16.68050144711146</v>
      </c>
      <c r="T17" s="34">
        <f t="shared" si="7"/>
        <v>1.3794774696761176</v>
      </c>
    </row>
    <row r="18" spans="1:20" x14ac:dyDescent="0.25">
      <c r="A18" s="35">
        <v>44774</v>
      </c>
      <c r="B18" s="36">
        <v>0.33333333333333331</v>
      </c>
      <c r="C18" s="21">
        <v>0.73299999999999998</v>
      </c>
      <c r="D18" s="31">
        <f t="shared" si="0"/>
        <v>14.625428624896468</v>
      </c>
      <c r="E18" s="34">
        <f t="shared" si="1"/>
        <v>1.2095229472789379</v>
      </c>
      <c r="F18" s="29">
        <v>44776</v>
      </c>
      <c r="G18" s="36">
        <v>0.33333333333333331</v>
      </c>
      <c r="H18" s="21">
        <v>0.73199999999999998</v>
      </c>
      <c r="I18" s="31">
        <f t="shared" si="2"/>
        <v>14.593625118571271</v>
      </c>
      <c r="J18" s="34">
        <f t="shared" si="3"/>
        <v>1.2068927973058441</v>
      </c>
      <c r="K18" s="29">
        <v>44778</v>
      </c>
      <c r="L18" s="36">
        <v>0.33333333333333331</v>
      </c>
      <c r="M18" s="21">
        <v>0.71399999999999997</v>
      </c>
      <c r="N18" s="31">
        <f t="shared" si="4"/>
        <v>14.025591635813724</v>
      </c>
      <c r="O18" s="34">
        <f t="shared" si="5"/>
        <v>1.1599164282817949</v>
      </c>
      <c r="P18" s="29">
        <v>44780</v>
      </c>
      <c r="Q18" s="36">
        <v>0.33333333333333331</v>
      </c>
      <c r="R18" s="21">
        <v>0.85</v>
      </c>
      <c r="S18" s="31">
        <f t="shared" si="6"/>
        <v>18.520981661103328</v>
      </c>
      <c r="T18" s="34">
        <f t="shared" si="7"/>
        <v>1.5316851833732452</v>
      </c>
    </row>
    <row r="19" spans="1:20" x14ac:dyDescent="0.25">
      <c r="A19" s="35">
        <v>44774</v>
      </c>
      <c r="B19" s="36">
        <v>0.375</v>
      </c>
      <c r="C19" s="21">
        <v>0.73099999999999998</v>
      </c>
      <c r="D19" s="31">
        <f t="shared" si="0"/>
        <v>14.561847434769138</v>
      </c>
      <c r="E19" s="34">
        <f t="shared" si="1"/>
        <v>1.2042647828554076</v>
      </c>
      <c r="F19" s="29">
        <v>44776</v>
      </c>
      <c r="G19" s="36">
        <v>0.375</v>
      </c>
      <c r="H19" s="21">
        <v>0.72899999999999998</v>
      </c>
      <c r="I19" s="31">
        <f t="shared" si="2"/>
        <v>14.498369592023973</v>
      </c>
      <c r="J19" s="34">
        <f t="shared" si="3"/>
        <v>1.1990151652603824</v>
      </c>
      <c r="K19" s="29">
        <v>44778</v>
      </c>
      <c r="L19" s="36">
        <v>0.375</v>
      </c>
      <c r="M19" s="21">
        <v>0.70499999999999996</v>
      </c>
      <c r="N19" s="31">
        <f t="shared" si="4"/>
        <v>13.744738832535074</v>
      </c>
      <c r="O19" s="34">
        <f t="shared" si="5"/>
        <v>1.1366899014506506</v>
      </c>
      <c r="P19" s="29">
        <v>44780</v>
      </c>
      <c r="Q19" s="36">
        <v>0.375</v>
      </c>
      <c r="R19" s="21">
        <v>0.83599999999999997</v>
      </c>
      <c r="S19" s="31">
        <f t="shared" si="6"/>
        <v>18.03693955221182</v>
      </c>
      <c r="T19" s="34">
        <f t="shared" si="7"/>
        <v>1.4916549009679174</v>
      </c>
    </row>
    <row r="20" spans="1:20" x14ac:dyDescent="0.25">
      <c r="A20" s="35">
        <v>44774</v>
      </c>
      <c r="B20" s="36">
        <v>0.41666666666666669</v>
      </c>
      <c r="C20" s="21">
        <v>0.73699999999999999</v>
      </c>
      <c r="D20" s="31">
        <f t="shared" si="0"/>
        <v>14.752900590075487</v>
      </c>
      <c r="E20" s="34">
        <f t="shared" si="1"/>
        <v>1.2200648787992427</v>
      </c>
      <c r="F20" s="29">
        <v>44776</v>
      </c>
      <c r="G20" s="36">
        <v>0.41666666666666669</v>
      </c>
      <c r="H20" s="21">
        <v>0.72299999999999998</v>
      </c>
      <c r="I20" s="31">
        <f t="shared" si="2"/>
        <v>14.308557298861068</v>
      </c>
      <c r="J20" s="34">
        <f t="shared" si="3"/>
        <v>1.1833176886158103</v>
      </c>
      <c r="K20" s="29">
        <v>44778</v>
      </c>
      <c r="L20" s="36">
        <v>0.41666666666666669</v>
      </c>
      <c r="M20" s="21">
        <v>0.70799999999999996</v>
      </c>
      <c r="N20" s="31">
        <f t="shared" si="4"/>
        <v>13.83812100293661</v>
      </c>
      <c r="O20" s="34">
        <f t="shared" si="5"/>
        <v>1.1444126069428575</v>
      </c>
      <c r="P20" s="29">
        <v>44780</v>
      </c>
      <c r="Q20" s="36">
        <v>0.41666666666666669</v>
      </c>
      <c r="R20" s="21">
        <v>0.83399999999999996</v>
      </c>
      <c r="S20" s="31">
        <f t="shared" si="6"/>
        <v>17.968181421130119</v>
      </c>
      <c r="T20" s="34">
        <f t="shared" si="7"/>
        <v>1.4859686035274609</v>
      </c>
    </row>
    <row r="21" spans="1:20" x14ac:dyDescent="0.25">
      <c r="A21" s="35">
        <v>44774</v>
      </c>
      <c r="B21" s="36">
        <v>0.45833333333333331</v>
      </c>
      <c r="C21" s="21">
        <v>0.72199999999999998</v>
      </c>
      <c r="D21" s="31">
        <f t="shared" si="0"/>
        <v>14.277012665292979</v>
      </c>
      <c r="E21" s="34">
        <f t="shared" si="1"/>
        <v>1.1807089474197292</v>
      </c>
      <c r="F21" s="29">
        <v>44776</v>
      </c>
      <c r="G21" s="36">
        <v>0.45833333333333331</v>
      </c>
      <c r="H21" s="21">
        <v>0.72099999999999997</v>
      </c>
      <c r="I21" s="31">
        <f t="shared" si="2"/>
        <v>14.245493998654515</v>
      </c>
      <c r="J21" s="34">
        <f t="shared" si="3"/>
        <v>1.1781023536887283</v>
      </c>
      <c r="K21" s="29">
        <v>44778</v>
      </c>
      <c r="L21" s="36">
        <v>0.45833333333333331</v>
      </c>
      <c r="M21" s="21">
        <v>0.69699999999999995</v>
      </c>
      <c r="N21" s="31">
        <f t="shared" si="4"/>
        <v>13.496874457905797</v>
      </c>
      <c r="O21" s="34">
        <f t="shared" si="5"/>
        <v>1.1161915176688093</v>
      </c>
      <c r="P21" s="29">
        <v>44780</v>
      </c>
      <c r="Q21" s="36">
        <v>0.45833333333333331</v>
      </c>
      <c r="R21" s="21">
        <v>0.83199999999999996</v>
      </c>
      <c r="S21" s="31">
        <f t="shared" si="6"/>
        <v>17.899521259289635</v>
      </c>
      <c r="T21" s="34">
        <f t="shared" si="7"/>
        <v>1.4802904081432529</v>
      </c>
    </row>
    <row r="22" spans="1:20" x14ac:dyDescent="0.25">
      <c r="A22" s="35">
        <v>44774</v>
      </c>
      <c r="B22" s="36">
        <v>0.5</v>
      </c>
      <c r="C22" s="21">
        <v>0.73599999999999999</v>
      </c>
      <c r="D22" s="31">
        <f t="shared" si="0"/>
        <v>14.720993936266005</v>
      </c>
      <c r="E22" s="34">
        <f t="shared" si="1"/>
        <v>1.2174261985291985</v>
      </c>
      <c r="F22" s="29">
        <v>44776</v>
      </c>
      <c r="G22" s="36">
        <v>0.5</v>
      </c>
      <c r="H22" s="21">
        <v>0.70699999999999996</v>
      </c>
      <c r="I22" s="31">
        <f t="shared" si="2"/>
        <v>13.806967418899848</v>
      </c>
      <c r="J22" s="34">
        <f t="shared" si="3"/>
        <v>1.1418362055430173</v>
      </c>
      <c r="K22" s="29">
        <v>44778</v>
      </c>
      <c r="L22" s="36">
        <v>0.5</v>
      </c>
      <c r="M22" s="21">
        <v>0.70199999999999996</v>
      </c>
      <c r="N22" s="31">
        <f t="shared" si="4"/>
        <v>13.651592633198643</v>
      </c>
      <c r="O22" s="34">
        <f t="shared" si="5"/>
        <v>1.1289867107655278</v>
      </c>
      <c r="P22" s="29">
        <v>44780</v>
      </c>
      <c r="Q22" s="36">
        <v>0.5</v>
      </c>
      <c r="R22" s="21">
        <v>0.83199999999999996</v>
      </c>
      <c r="S22" s="31">
        <f t="shared" si="6"/>
        <v>17.899521259289635</v>
      </c>
      <c r="T22" s="34">
        <f t="shared" si="7"/>
        <v>1.4802904081432529</v>
      </c>
    </row>
    <row r="23" spans="1:20" x14ac:dyDescent="0.25">
      <c r="A23" s="35">
        <v>44774</v>
      </c>
      <c r="B23" s="36">
        <v>0.54166666666666663</v>
      </c>
      <c r="C23" s="21">
        <v>0.71699999999999997</v>
      </c>
      <c r="D23" s="31">
        <f t="shared" si="0"/>
        <v>14.119679293729138</v>
      </c>
      <c r="E23" s="34">
        <f t="shared" si="1"/>
        <v>1.1676974775913997</v>
      </c>
      <c r="F23" s="29">
        <v>44776</v>
      </c>
      <c r="G23" s="36">
        <v>0.54166666666666663</v>
      </c>
      <c r="H23" s="21">
        <v>0.70599999999999996</v>
      </c>
      <c r="I23" s="31">
        <f t="shared" si="2"/>
        <v>13.775840023755141</v>
      </c>
      <c r="J23" s="34">
        <f t="shared" si="3"/>
        <v>1.1392619699645501</v>
      </c>
      <c r="K23" s="29">
        <v>44778</v>
      </c>
      <c r="L23" s="36">
        <v>0.54166666666666663</v>
      </c>
      <c r="M23" s="21">
        <v>0.74099999999999999</v>
      </c>
      <c r="N23" s="31">
        <f t="shared" si="4"/>
        <v>14.880784577478716</v>
      </c>
      <c r="O23" s="34">
        <f t="shared" si="5"/>
        <v>1.2306408845574897</v>
      </c>
      <c r="P23" s="29">
        <v>44780</v>
      </c>
      <c r="Q23" s="36">
        <v>0.54166666666666663</v>
      </c>
      <c r="R23" s="21">
        <v>0.80100000000000005</v>
      </c>
      <c r="S23" s="31">
        <f t="shared" si="6"/>
        <v>16.847888623905156</v>
      </c>
      <c r="T23" s="34">
        <f t="shared" si="7"/>
        <v>1.3933203891969563</v>
      </c>
    </row>
    <row r="24" spans="1:20" x14ac:dyDescent="0.25">
      <c r="A24" s="35">
        <v>44774</v>
      </c>
      <c r="B24" s="36">
        <v>0.58333333333333337</v>
      </c>
      <c r="C24" s="21">
        <v>0.71499999999999997</v>
      </c>
      <c r="D24" s="31">
        <f t="shared" si="0"/>
        <v>14.05692812367715</v>
      </c>
      <c r="E24" s="34">
        <f t="shared" si="1"/>
        <v>1.1625079558281002</v>
      </c>
      <c r="F24" s="29">
        <v>44776</v>
      </c>
      <c r="G24" s="36">
        <v>0.58333333333333337</v>
      </c>
      <c r="H24" s="21">
        <v>0.69899999999999995</v>
      </c>
      <c r="I24" s="31">
        <f t="shared" si="2"/>
        <v>13.558682813244808</v>
      </c>
      <c r="J24" s="34">
        <f t="shared" si="3"/>
        <v>1.1213030686553456</v>
      </c>
      <c r="K24" s="29">
        <v>44778</v>
      </c>
      <c r="L24" s="36">
        <v>0.58333333333333337</v>
      </c>
      <c r="M24" s="21">
        <v>0.83599999999999997</v>
      </c>
      <c r="N24" s="31">
        <f t="shared" si="4"/>
        <v>18.03693955221182</v>
      </c>
      <c r="O24" s="34">
        <f t="shared" si="5"/>
        <v>1.4916549009679174</v>
      </c>
      <c r="P24" s="29">
        <v>44780</v>
      </c>
      <c r="Q24" s="36">
        <v>0.58333333333333337</v>
      </c>
      <c r="R24" s="21">
        <v>0.79700000000000004</v>
      </c>
      <c r="S24" s="31">
        <f t="shared" si="6"/>
        <v>16.713929013664718</v>
      </c>
      <c r="T24" s="34">
        <f t="shared" si="7"/>
        <v>1.3822419294300721</v>
      </c>
    </row>
    <row r="25" spans="1:20" x14ac:dyDescent="0.25">
      <c r="A25" s="35">
        <v>44774</v>
      </c>
      <c r="B25" s="36">
        <v>0.625</v>
      </c>
      <c r="C25" s="21">
        <v>0.7</v>
      </c>
      <c r="D25" s="31">
        <f t="shared" si="0"/>
        <v>13.589626463547845</v>
      </c>
      <c r="E25" s="34">
        <f t="shared" si="1"/>
        <v>1.1238621085354066</v>
      </c>
      <c r="F25" s="29">
        <v>44776</v>
      </c>
      <c r="G25" s="36">
        <v>0.625</v>
      </c>
      <c r="H25" s="21">
        <v>0.70499999999999996</v>
      </c>
      <c r="I25" s="31">
        <f t="shared" si="2"/>
        <v>13.744738832535074</v>
      </c>
      <c r="J25" s="34">
        <f t="shared" si="3"/>
        <v>1.1366899014506506</v>
      </c>
      <c r="K25" s="29">
        <v>44778</v>
      </c>
      <c r="L25" s="36">
        <v>0.625</v>
      </c>
      <c r="M25" s="21">
        <v>0.84599999999999997</v>
      </c>
      <c r="N25" s="31">
        <f t="shared" si="4"/>
        <v>18.382196429279208</v>
      </c>
      <c r="O25" s="34">
        <f t="shared" si="5"/>
        <v>1.5202076447013904</v>
      </c>
      <c r="P25" s="29">
        <v>44780</v>
      </c>
      <c r="Q25" s="36">
        <v>0.625</v>
      </c>
      <c r="R25" s="21">
        <v>0.79300000000000004</v>
      </c>
      <c r="S25" s="31">
        <f t="shared" si="6"/>
        <v>16.580368557000284</v>
      </c>
      <c r="T25" s="34">
        <f t="shared" si="7"/>
        <v>1.3711964796639233</v>
      </c>
    </row>
    <row r="26" spans="1:20" x14ac:dyDescent="0.25">
      <c r="A26" s="35">
        <v>44774</v>
      </c>
      <c r="B26" s="36">
        <v>0.66666666666666663</v>
      </c>
      <c r="C26" s="21">
        <v>0.72899999999999998</v>
      </c>
      <c r="D26" s="31">
        <f t="shared" si="0"/>
        <v>14.498369592023973</v>
      </c>
      <c r="E26" s="34">
        <f t="shared" si="1"/>
        <v>1.1990151652603824</v>
      </c>
      <c r="F26" s="29">
        <v>44776</v>
      </c>
      <c r="G26" s="36">
        <v>0.66666666666666663</v>
      </c>
      <c r="H26" s="21">
        <v>0.7</v>
      </c>
      <c r="I26" s="31">
        <f t="shared" si="2"/>
        <v>13.589626463547845</v>
      </c>
      <c r="J26" s="34">
        <f t="shared" si="3"/>
        <v>1.1238621085354066</v>
      </c>
      <c r="K26" s="29">
        <v>44778</v>
      </c>
      <c r="L26" s="36">
        <v>0.66666666666666663</v>
      </c>
      <c r="M26" s="21">
        <v>0.83599999999999997</v>
      </c>
      <c r="N26" s="31">
        <f t="shared" si="4"/>
        <v>18.03693955221182</v>
      </c>
      <c r="O26" s="34">
        <f t="shared" si="5"/>
        <v>1.4916549009679174</v>
      </c>
      <c r="P26" s="29">
        <v>44780</v>
      </c>
      <c r="Q26" s="36">
        <v>0.66666666666666663</v>
      </c>
      <c r="R26" s="21">
        <v>0.77800000000000002</v>
      </c>
      <c r="S26" s="31">
        <f t="shared" si="6"/>
        <v>16.083085787522883</v>
      </c>
      <c r="T26" s="34">
        <f t="shared" si="7"/>
        <v>1.3300711946281423</v>
      </c>
    </row>
    <row r="27" spans="1:20" x14ac:dyDescent="0.25">
      <c r="A27" s="35">
        <v>44774</v>
      </c>
      <c r="B27" s="36">
        <v>0.70833333333333337</v>
      </c>
      <c r="C27" s="21">
        <v>0.754</v>
      </c>
      <c r="D27" s="31">
        <f t="shared" si="0"/>
        <v>15.299242195666688</v>
      </c>
      <c r="E27" s="34">
        <f t="shared" si="1"/>
        <v>1.2652473295816351</v>
      </c>
      <c r="F27" s="29">
        <v>44776</v>
      </c>
      <c r="G27" s="36">
        <v>0.70833333333333337</v>
      </c>
      <c r="H27" s="21">
        <v>0.69099999999999995</v>
      </c>
      <c r="I27" s="31">
        <f t="shared" si="2"/>
        <v>13.312082057726986</v>
      </c>
      <c r="J27" s="34">
        <f t="shared" si="3"/>
        <v>1.1009091861740217</v>
      </c>
      <c r="K27" s="29">
        <v>44778</v>
      </c>
      <c r="L27" s="36">
        <v>0.70833333333333337</v>
      </c>
      <c r="M27" s="21">
        <v>0.84299999999999997</v>
      </c>
      <c r="N27" s="31">
        <f t="shared" si="4"/>
        <v>18.278363148809444</v>
      </c>
      <c r="O27" s="34">
        <f t="shared" si="5"/>
        <v>1.5116206324065409</v>
      </c>
      <c r="P27" s="29">
        <v>44780</v>
      </c>
      <c r="Q27" s="36">
        <v>0.70833333333333337</v>
      </c>
      <c r="R27" s="21">
        <v>0.76500000000000001</v>
      </c>
      <c r="S27" s="31">
        <f t="shared" si="6"/>
        <v>15.656690864231031</v>
      </c>
      <c r="T27" s="34">
        <f t="shared" si="7"/>
        <v>1.2948083344719061</v>
      </c>
    </row>
    <row r="28" spans="1:20" x14ac:dyDescent="0.25">
      <c r="A28" s="35">
        <v>44774</v>
      </c>
      <c r="B28" s="36">
        <v>0.75</v>
      </c>
      <c r="C28" s="21">
        <v>0.74</v>
      </c>
      <c r="D28" s="31">
        <f t="shared" si="0"/>
        <v>14.848775003053657</v>
      </c>
      <c r="E28" s="34">
        <f t="shared" si="1"/>
        <v>1.2279936927525374</v>
      </c>
      <c r="F28" s="29">
        <v>44776</v>
      </c>
      <c r="G28" s="36">
        <v>0.75</v>
      </c>
      <c r="H28" s="21">
        <v>0.70799999999999996</v>
      </c>
      <c r="I28" s="31">
        <f t="shared" si="2"/>
        <v>13.83812100293661</v>
      </c>
      <c r="J28" s="34">
        <f t="shared" si="3"/>
        <v>1.1444126069428575</v>
      </c>
      <c r="K28" s="29">
        <v>44778</v>
      </c>
      <c r="L28" s="36">
        <v>0.75</v>
      </c>
      <c r="M28" s="21">
        <v>0.84099999999999997</v>
      </c>
      <c r="N28" s="31">
        <f t="shared" si="4"/>
        <v>18.209262872114138</v>
      </c>
      <c r="O28" s="34">
        <f t="shared" si="5"/>
        <v>1.5059060395238391</v>
      </c>
      <c r="P28" s="29">
        <v>44780</v>
      </c>
      <c r="Q28" s="36">
        <v>0.75</v>
      </c>
      <c r="R28" s="21">
        <v>0.77200000000000002</v>
      </c>
      <c r="S28" s="31">
        <f t="shared" si="6"/>
        <v>15.885757334502578</v>
      </c>
      <c r="T28" s="34">
        <f t="shared" si="7"/>
        <v>1.3137521315633631</v>
      </c>
    </row>
    <row r="29" spans="1:20" x14ac:dyDescent="0.25">
      <c r="A29" s="35">
        <v>44774</v>
      </c>
      <c r="B29" s="36">
        <v>0.79166666666666663</v>
      </c>
      <c r="C29" s="21">
        <v>0.73899999999999999</v>
      </c>
      <c r="D29" s="31">
        <f t="shared" si="0"/>
        <v>14.816791137608021</v>
      </c>
      <c r="E29" s="34">
        <f t="shared" si="1"/>
        <v>1.2253486270801832</v>
      </c>
      <c r="F29" s="29">
        <v>44776</v>
      </c>
      <c r="G29" s="36">
        <v>0.79166666666666663</v>
      </c>
      <c r="H29" s="21">
        <v>0.71399999999999997</v>
      </c>
      <c r="I29" s="31">
        <f t="shared" si="2"/>
        <v>14.025591635813724</v>
      </c>
      <c r="J29" s="34">
        <f t="shared" si="3"/>
        <v>1.1599164282817949</v>
      </c>
      <c r="K29" s="29">
        <v>44778</v>
      </c>
      <c r="L29" s="36">
        <v>0.79166666666666663</v>
      </c>
      <c r="M29" s="21">
        <v>0.85399999999999998</v>
      </c>
      <c r="N29" s="31">
        <f t="shared" si="4"/>
        <v>18.660155762713771</v>
      </c>
      <c r="O29" s="34">
        <f t="shared" si="5"/>
        <v>1.5431948815764287</v>
      </c>
      <c r="P29" s="29">
        <v>44780</v>
      </c>
      <c r="Q29" s="36">
        <v>0.79166666666666663</v>
      </c>
      <c r="R29" s="21">
        <v>0.76800000000000002</v>
      </c>
      <c r="S29" s="31">
        <f t="shared" si="6"/>
        <v>15.754710286562492</v>
      </c>
      <c r="T29" s="34">
        <f t="shared" si="7"/>
        <v>1.3029145406987179</v>
      </c>
    </row>
    <row r="30" spans="1:20" x14ac:dyDescent="0.25">
      <c r="A30" s="35">
        <v>44774</v>
      </c>
      <c r="B30" s="36">
        <v>0.83333333333333337</v>
      </c>
      <c r="C30" s="21">
        <v>0.73799999999999999</v>
      </c>
      <c r="D30" s="31">
        <f t="shared" si="0"/>
        <v>14.784832995240217</v>
      </c>
      <c r="E30" s="34">
        <f t="shared" si="1"/>
        <v>1.2227056887063659</v>
      </c>
      <c r="F30" s="29">
        <v>44776</v>
      </c>
      <c r="G30" s="36">
        <v>0.83333333333333337</v>
      </c>
      <c r="H30" s="21">
        <v>0.71199999999999997</v>
      </c>
      <c r="I30" s="31">
        <f t="shared" si="2"/>
        <v>13.962996928395015</v>
      </c>
      <c r="J30" s="34">
        <f t="shared" si="3"/>
        <v>1.1547398459782676</v>
      </c>
      <c r="K30" s="29">
        <v>44778</v>
      </c>
      <c r="L30" s="36">
        <v>0.83333333333333337</v>
      </c>
      <c r="M30" s="21">
        <v>0.84199999999999997</v>
      </c>
      <c r="N30" s="31">
        <f t="shared" si="4"/>
        <v>18.243800811614797</v>
      </c>
      <c r="O30" s="34">
        <f t="shared" si="5"/>
        <v>1.5087623271205437</v>
      </c>
      <c r="P30" s="29">
        <v>44780</v>
      </c>
      <c r="Q30" s="36">
        <v>0.83333333333333337</v>
      </c>
      <c r="R30" s="21">
        <v>0.77800000000000002</v>
      </c>
      <c r="S30" s="31">
        <f t="shared" si="6"/>
        <v>16.083085787522883</v>
      </c>
      <c r="T30" s="34">
        <f t="shared" si="7"/>
        <v>1.3300711946281423</v>
      </c>
    </row>
    <row r="31" spans="1:20" x14ac:dyDescent="0.25">
      <c r="A31" s="35">
        <v>44774</v>
      </c>
      <c r="B31" s="36">
        <v>0.875</v>
      </c>
      <c r="C31" s="21">
        <v>0.73899999999999999</v>
      </c>
      <c r="D31" s="31">
        <f t="shared" si="0"/>
        <v>14.816791137608021</v>
      </c>
      <c r="E31" s="34">
        <f t="shared" si="1"/>
        <v>1.2253486270801832</v>
      </c>
      <c r="F31" s="29">
        <v>44776</v>
      </c>
      <c r="G31" s="36">
        <v>0.875</v>
      </c>
      <c r="H31" s="21">
        <v>0.70599999999999996</v>
      </c>
      <c r="I31" s="31">
        <f t="shared" si="2"/>
        <v>13.775840023755141</v>
      </c>
      <c r="J31" s="34">
        <f t="shared" si="3"/>
        <v>1.1392619699645501</v>
      </c>
      <c r="K31" s="29">
        <v>44778</v>
      </c>
      <c r="L31" s="36">
        <v>0.875</v>
      </c>
      <c r="M31" s="21">
        <v>0.84</v>
      </c>
      <c r="N31" s="31">
        <f t="shared" si="4"/>
        <v>18.174749342064658</v>
      </c>
      <c r="O31" s="34">
        <f t="shared" si="5"/>
        <v>1.5030517705887472</v>
      </c>
      <c r="P31" s="29">
        <v>44780</v>
      </c>
      <c r="Q31" s="36">
        <v>0.875</v>
      </c>
      <c r="R31" s="21">
        <v>0.76900000000000002</v>
      </c>
      <c r="S31" s="31">
        <f t="shared" si="6"/>
        <v>15.787434094742864</v>
      </c>
      <c r="T31" s="34">
        <f t="shared" si="7"/>
        <v>1.3056207996352347</v>
      </c>
    </row>
    <row r="32" spans="1:20" x14ac:dyDescent="0.25">
      <c r="A32" s="35">
        <v>44774</v>
      </c>
      <c r="B32" s="36">
        <v>0.91666666666666663</v>
      </c>
      <c r="C32" s="21">
        <v>0.752</v>
      </c>
      <c r="D32" s="31">
        <f t="shared" si="0"/>
        <v>15.234582683256486</v>
      </c>
      <c r="E32" s="34">
        <f t="shared" si="1"/>
        <v>1.2598999879053112</v>
      </c>
      <c r="F32" s="29">
        <v>44776</v>
      </c>
      <c r="G32" s="36">
        <v>0.91666666666666663</v>
      </c>
      <c r="H32" s="21">
        <v>0.70899999999999996</v>
      </c>
      <c r="I32" s="31">
        <f t="shared" si="2"/>
        <v>13.869300760862682</v>
      </c>
      <c r="J32" s="34">
        <f t="shared" si="3"/>
        <v>1.1469911729233437</v>
      </c>
      <c r="K32" s="29">
        <v>44778</v>
      </c>
      <c r="L32" s="36">
        <v>0.91666666666666663</v>
      </c>
      <c r="M32" s="21">
        <v>0.84099999999999997</v>
      </c>
      <c r="N32" s="31">
        <f t="shared" si="4"/>
        <v>18.209262872114138</v>
      </c>
      <c r="O32" s="34">
        <f t="shared" si="5"/>
        <v>1.5059060395238391</v>
      </c>
      <c r="P32" s="29">
        <v>44780</v>
      </c>
      <c r="Q32" s="36">
        <v>0.91666666666666663</v>
      </c>
      <c r="R32" s="21">
        <v>0.77600000000000002</v>
      </c>
      <c r="S32" s="31">
        <f t="shared" si="6"/>
        <v>16.017208726878859</v>
      </c>
      <c r="T32" s="34">
        <f t="shared" si="7"/>
        <v>1.3246231617128816</v>
      </c>
    </row>
    <row r="33" spans="1:20" x14ac:dyDescent="0.25">
      <c r="A33" s="35">
        <v>44774</v>
      </c>
      <c r="B33" s="36">
        <v>0.95833333333333337</v>
      </c>
      <c r="C33" s="21">
        <v>0.75</v>
      </c>
      <c r="D33" s="31">
        <f t="shared" si="0"/>
        <v>15.17002533831419</v>
      </c>
      <c r="E33" s="34">
        <f t="shared" si="1"/>
        <v>1.2545610954785835</v>
      </c>
      <c r="F33" s="29">
        <v>44776</v>
      </c>
      <c r="G33" s="36">
        <v>0.95833333333333337</v>
      </c>
      <c r="H33" s="21">
        <v>0.72399999999999998</v>
      </c>
      <c r="I33" s="31">
        <f t="shared" si="2"/>
        <v>14.34012788479196</v>
      </c>
      <c r="J33" s="34">
        <f t="shared" si="3"/>
        <v>1.1859285760722951</v>
      </c>
      <c r="K33" s="29">
        <v>44778</v>
      </c>
      <c r="L33" s="36">
        <v>0.95833333333333337</v>
      </c>
      <c r="M33" s="21">
        <v>0.85799999999999998</v>
      </c>
      <c r="N33" s="31">
        <f t="shared" si="4"/>
        <v>18.799717994644059</v>
      </c>
      <c r="O33" s="34">
        <f t="shared" si="5"/>
        <v>1.5547366781570635</v>
      </c>
      <c r="P33" s="29">
        <v>44780</v>
      </c>
      <c r="Q33" s="36">
        <v>0.95833333333333337</v>
      </c>
      <c r="R33" s="21">
        <v>0.77100000000000002</v>
      </c>
      <c r="S33" s="31">
        <f t="shared" si="6"/>
        <v>15.85295763203283</v>
      </c>
      <c r="T33" s="34">
        <f t="shared" si="7"/>
        <v>1.311039596169115</v>
      </c>
    </row>
    <row r="34" spans="1:20" x14ac:dyDescent="0.25">
      <c r="A34" s="35">
        <v>44775</v>
      </c>
      <c r="B34" s="36">
        <v>0</v>
      </c>
      <c r="C34" s="21">
        <v>0.74299999999999999</v>
      </c>
      <c r="D34" s="31">
        <f t="shared" si="0"/>
        <v>14.944880797007137</v>
      </c>
      <c r="E34" s="34">
        <f t="shared" si="1"/>
        <v>1.2359416419124902</v>
      </c>
      <c r="F34" s="29">
        <v>44777</v>
      </c>
      <c r="G34" s="36">
        <v>0</v>
      </c>
      <c r="H34" s="21">
        <v>0.70699999999999996</v>
      </c>
      <c r="I34" s="31">
        <f t="shared" si="2"/>
        <v>13.806967418899848</v>
      </c>
      <c r="J34" s="34">
        <f t="shared" si="3"/>
        <v>1.1418362055430173</v>
      </c>
      <c r="K34" s="29">
        <v>44779</v>
      </c>
      <c r="L34" s="36">
        <v>0</v>
      </c>
      <c r="M34" s="21">
        <v>0.83899999999999997</v>
      </c>
      <c r="N34" s="31">
        <f t="shared" si="4"/>
        <v>18.140260233243218</v>
      </c>
      <c r="O34" s="34">
        <f t="shared" si="5"/>
        <v>1.5001995212892141</v>
      </c>
      <c r="P34" s="29">
        <v>44781</v>
      </c>
      <c r="Q34" s="36">
        <v>0</v>
      </c>
      <c r="R34" s="21">
        <v>0.78300000000000003</v>
      </c>
      <c r="S34" s="31">
        <f t="shared" si="6"/>
        <v>16.24821907527809</v>
      </c>
      <c r="T34" s="34">
        <f t="shared" si="7"/>
        <v>1.343727717525498</v>
      </c>
    </row>
    <row r="35" spans="1:20" x14ac:dyDescent="0.25">
      <c r="A35" s="35">
        <v>44775</v>
      </c>
      <c r="B35" s="36">
        <v>4.1666666666666664E-2</v>
      </c>
      <c r="C35" s="21">
        <v>0.753</v>
      </c>
      <c r="D35" s="31">
        <f t="shared" si="0"/>
        <v>15.266899675409968</v>
      </c>
      <c r="E35" s="34">
        <f t="shared" si="1"/>
        <v>1.2625726031564044</v>
      </c>
      <c r="F35" s="29">
        <v>44777</v>
      </c>
      <c r="G35" s="36">
        <v>4.1666666666666664E-2</v>
      </c>
      <c r="H35" s="21">
        <v>0.72699999999999998</v>
      </c>
      <c r="I35" s="31">
        <f t="shared" si="2"/>
        <v>14.434995211516787</v>
      </c>
      <c r="J35" s="34">
        <f t="shared" si="3"/>
        <v>1.1937741039924383</v>
      </c>
      <c r="K35" s="29">
        <v>44779</v>
      </c>
      <c r="L35" s="36">
        <v>4.1666666666666664E-2</v>
      </c>
      <c r="M35" s="21">
        <v>0.85699999999999998</v>
      </c>
      <c r="N35" s="31">
        <f t="shared" si="4"/>
        <v>18.76479108970064</v>
      </c>
      <c r="O35" s="34">
        <f t="shared" si="5"/>
        <v>1.5518482231182429</v>
      </c>
      <c r="P35" s="29">
        <v>44781</v>
      </c>
      <c r="Q35" s="36">
        <v>4.1666666666666664E-2</v>
      </c>
      <c r="R35" s="21">
        <v>0.755</v>
      </c>
      <c r="S35" s="31">
        <f t="shared" si="6"/>
        <v>15.331610230294993</v>
      </c>
      <c r="T35" s="34">
        <f t="shared" si="7"/>
        <v>1.2679241660453959</v>
      </c>
    </row>
    <row r="36" spans="1:20" x14ac:dyDescent="0.25">
      <c r="A36" s="35">
        <v>44775</v>
      </c>
      <c r="B36" s="36">
        <v>8.3333333333333329E-2</v>
      </c>
      <c r="C36" s="21">
        <v>0.76</v>
      </c>
      <c r="D36" s="31">
        <f t="shared" si="0"/>
        <v>15.493832640187897</v>
      </c>
      <c r="E36" s="34">
        <f t="shared" si="1"/>
        <v>1.2813399593435391</v>
      </c>
      <c r="F36" s="29">
        <v>44777</v>
      </c>
      <c r="G36" s="36">
        <v>8.3333333333333329E-2</v>
      </c>
      <c r="H36" s="21">
        <v>0.72399999999999998</v>
      </c>
      <c r="I36" s="31">
        <f t="shared" si="2"/>
        <v>14.34012788479196</v>
      </c>
      <c r="J36" s="34">
        <f t="shared" si="3"/>
        <v>1.1859285760722951</v>
      </c>
      <c r="K36" s="29">
        <v>44779</v>
      </c>
      <c r="L36" s="36">
        <v>8.3333333333333329E-2</v>
      </c>
      <c r="M36" s="21">
        <v>0.85</v>
      </c>
      <c r="N36" s="31">
        <f t="shared" si="4"/>
        <v>18.520981661103328</v>
      </c>
      <c r="O36" s="34">
        <f t="shared" si="5"/>
        <v>1.5316851833732452</v>
      </c>
      <c r="P36" s="29">
        <v>44781</v>
      </c>
      <c r="Q36" s="36">
        <v>8.3333333333333329E-2</v>
      </c>
      <c r="R36" s="21">
        <v>0.75800000000000001</v>
      </c>
      <c r="S36" s="31">
        <f t="shared" si="6"/>
        <v>15.428867283475974</v>
      </c>
      <c r="T36" s="34">
        <f t="shared" si="7"/>
        <v>1.275967324343463</v>
      </c>
    </row>
    <row r="37" spans="1:20" x14ac:dyDescent="0.25">
      <c r="A37" s="35">
        <v>44775</v>
      </c>
      <c r="B37" s="36">
        <v>0.125</v>
      </c>
      <c r="C37" s="21">
        <v>0.746</v>
      </c>
      <c r="D37" s="31">
        <f t="shared" si="0"/>
        <v>15.041217592718777</v>
      </c>
      <c r="E37" s="34">
        <f t="shared" si="1"/>
        <v>1.2439086949178428</v>
      </c>
      <c r="F37" s="29">
        <v>44777</v>
      </c>
      <c r="G37" s="36">
        <v>0.125</v>
      </c>
      <c r="H37" s="21">
        <v>0.71699999999999997</v>
      </c>
      <c r="I37" s="31">
        <f t="shared" si="2"/>
        <v>14.119679293729138</v>
      </c>
      <c r="J37" s="34">
        <f t="shared" si="3"/>
        <v>1.1676974775913997</v>
      </c>
      <c r="K37" s="29">
        <v>44779</v>
      </c>
      <c r="L37" s="36">
        <v>0.125</v>
      </c>
      <c r="M37" s="21">
        <v>0.83899999999999997</v>
      </c>
      <c r="N37" s="31">
        <f t="shared" si="4"/>
        <v>18.140260233243218</v>
      </c>
      <c r="O37" s="34">
        <f t="shared" si="5"/>
        <v>1.5001995212892141</v>
      </c>
      <c r="P37" s="29">
        <v>44781</v>
      </c>
      <c r="Q37" s="36">
        <v>0.125</v>
      </c>
      <c r="R37" s="21">
        <v>0.753</v>
      </c>
      <c r="S37" s="31">
        <f t="shared" si="6"/>
        <v>15.266899675409968</v>
      </c>
      <c r="T37" s="34">
        <f t="shared" si="7"/>
        <v>1.2625726031564044</v>
      </c>
    </row>
    <row r="38" spans="1:20" x14ac:dyDescent="0.25">
      <c r="A38" s="35">
        <v>44775</v>
      </c>
      <c r="B38" s="36">
        <v>0.16666666666666666</v>
      </c>
      <c r="C38" s="21">
        <v>0.76</v>
      </c>
      <c r="D38" s="31">
        <f t="shared" si="0"/>
        <v>15.493832640187897</v>
      </c>
      <c r="E38" s="34">
        <f t="shared" si="1"/>
        <v>1.2813399593435391</v>
      </c>
      <c r="F38" s="29">
        <v>44777</v>
      </c>
      <c r="G38" s="36">
        <v>0.16666666666666666</v>
      </c>
      <c r="H38" s="21">
        <v>0.71</v>
      </c>
      <c r="I38" s="31">
        <f t="shared" si="2"/>
        <v>13.900506677705076</v>
      </c>
      <c r="J38" s="34">
        <f t="shared" si="3"/>
        <v>1.1495719022462096</v>
      </c>
      <c r="K38" s="29">
        <v>44779</v>
      </c>
      <c r="L38" s="36">
        <v>0.16666666666666666</v>
      </c>
      <c r="M38" s="21">
        <v>0.83</v>
      </c>
      <c r="N38" s="31">
        <f t="shared" si="4"/>
        <v>17.830959162099738</v>
      </c>
      <c r="O38" s="34">
        <f t="shared" si="5"/>
        <v>1.4746203227056482</v>
      </c>
      <c r="P38" s="29">
        <v>44781</v>
      </c>
      <c r="Q38" s="36">
        <v>0.16666666666666666</v>
      </c>
      <c r="R38" s="21">
        <v>0.75</v>
      </c>
      <c r="S38" s="31">
        <f t="shared" si="6"/>
        <v>15.17002533831419</v>
      </c>
      <c r="T38" s="34">
        <f t="shared" si="7"/>
        <v>1.2545610954785835</v>
      </c>
    </row>
    <row r="39" spans="1:20" x14ac:dyDescent="0.25">
      <c r="A39" s="35">
        <v>44775</v>
      </c>
      <c r="B39" s="36">
        <v>0.20833333333333334</v>
      </c>
      <c r="C39" s="21">
        <v>0.75</v>
      </c>
      <c r="D39" s="31">
        <f t="shared" si="0"/>
        <v>15.17002533831419</v>
      </c>
      <c r="E39" s="34">
        <f t="shared" si="1"/>
        <v>1.2545610954785835</v>
      </c>
      <c r="F39" s="29">
        <v>44777</v>
      </c>
      <c r="G39" s="36">
        <v>0.20833333333333334</v>
      </c>
      <c r="H39" s="21">
        <v>0.70899999999999996</v>
      </c>
      <c r="I39" s="31">
        <f t="shared" si="2"/>
        <v>13.869300760862682</v>
      </c>
      <c r="J39" s="34">
        <f t="shared" si="3"/>
        <v>1.1469911729233437</v>
      </c>
      <c r="K39" s="29">
        <v>44779</v>
      </c>
      <c r="L39" s="36">
        <v>0.20833333333333334</v>
      </c>
      <c r="M39" s="21">
        <v>0.84799999999999998</v>
      </c>
      <c r="N39" s="31">
        <f t="shared" si="4"/>
        <v>18.451540390060302</v>
      </c>
      <c r="O39" s="34">
        <f t="shared" si="5"/>
        <v>1.5259423902579869</v>
      </c>
      <c r="P39" s="29">
        <v>44781</v>
      </c>
      <c r="Q39" s="36">
        <v>0.20833333333333334</v>
      </c>
      <c r="R39" s="21">
        <v>0.752</v>
      </c>
      <c r="S39" s="31">
        <f t="shared" si="6"/>
        <v>15.234582683256486</v>
      </c>
      <c r="T39" s="34">
        <f t="shared" si="7"/>
        <v>1.2598999879053112</v>
      </c>
    </row>
    <row r="40" spans="1:20" x14ac:dyDescent="0.25">
      <c r="A40" s="35">
        <v>44775</v>
      </c>
      <c r="B40" s="36">
        <v>0.25</v>
      </c>
      <c r="C40" s="21">
        <v>0.76800000000000002</v>
      </c>
      <c r="D40" s="31">
        <f t="shared" si="0"/>
        <v>15.754710286562492</v>
      </c>
      <c r="E40" s="34">
        <f t="shared" si="1"/>
        <v>1.3029145406987179</v>
      </c>
      <c r="F40" s="29">
        <v>44777</v>
      </c>
      <c r="G40" s="36">
        <v>0.25</v>
      </c>
      <c r="H40" s="21">
        <v>0.71699999999999997</v>
      </c>
      <c r="I40" s="31">
        <f t="shared" si="2"/>
        <v>14.119679293729138</v>
      </c>
      <c r="J40" s="34">
        <f t="shared" si="3"/>
        <v>1.1676974775913997</v>
      </c>
      <c r="K40" s="29">
        <v>44779</v>
      </c>
      <c r="L40" s="36">
        <v>0.25</v>
      </c>
      <c r="M40" s="21">
        <v>0.83599999999999997</v>
      </c>
      <c r="N40" s="31">
        <f t="shared" si="4"/>
        <v>18.03693955221182</v>
      </c>
      <c r="O40" s="34">
        <f t="shared" si="5"/>
        <v>1.4916549009679174</v>
      </c>
      <c r="P40" s="29">
        <v>44781</v>
      </c>
      <c r="Q40" s="36">
        <v>0.25</v>
      </c>
      <c r="R40" s="21">
        <v>0.76100000000000001</v>
      </c>
      <c r="S40" s="31">
        <f t="shared" si="6"/>
        <v>15.526353474107326</v>
      </c>
      <c r="T40" s="34">
        <f t="shared" si="7"/>
        <v>1.2840294323086758</v>
      </c>
    </row>
    <row r="41" spans="1:20" x14ac:dyDescent="0.25">
      <c r="A41" s="35">
        <v>44775</v>
      </c>
      <c r="B41" s="36">
        <v>0.29166666666666669</v>
      </c>
      <c r="C41" s="21">
        <v>0.754</v>
      </c>
      <c r="D41" s="31">
        <f t="shared" si="0"/>
        <v>15.299242195666688</v>
      </c>
      <c r="E41" s="34">
        <f t="shared" si="1"/>
        <v>1.2652473295816351</v>
      </c>
      <c r="F41" s="29">
        <v>44777</v>
      </c>
      <c r="G41" s="36">
        <v>0.29166666666666669</v>
      </c>
      <c r="H41" s="21">
        <v>0.72599999999999998</v>
      </c>
      <c r="I41" s="31">
        <f t="shared" si="2"/>
        <v>14.403346855616121</v>
      </c>
      <c r="J41" s="34">
        <f t="shared" si="3"/>
        <v>1.1911567849594531</v>
      </c>
      <c r="K41" s="29">
        <v>44779</v>
      </c>
      <c r="L41" s="36">
        <v>0.29166666666666669</v>
      </c>
      <c r="M41" s="21">
        <v>0.84399999999999997</v>
      </c>
      <c r="N41" s="31">
        <f t="shared" si="4"/>
        <v>18.312949871960502</v>
      </c>
      <c r="O41" s="34">
        <f t="shared" si="5"/>
        <v>1.5144809544111335</v>
      </c>
      <c r="P41" s="29">
        <v>44781</v>
      </c>
      <c r="Q41" s="36">
        <v>0.29166666666666669</v>
      </c>
      <c r="R41" s="21">
        <v>0.745</v>
      </c>
      <c r="S41" s="31">
        <f t="shared" si="6"/>
        <v>15.009079683939476</v>
      </c>
      <c r="T41" s="34">
        <f t="shared" si="7"/>
        <v>1.2412508898617947</v>
      </c>
    </row>
    <row r="42" spans="1:20" x14ac:dyDescent="0.25">
      <c r="A42" s="35">
        <v>44775</v>
      </c>
      <c r="B42" s="36">
        <v>0.33333333333333331</v>
      </c>
      <c r="C42" s="21">
        <v>0.75700000000000001</v>
      </c>
      <c r="D42" s="31">
        <f t="shared" si="0"/>
        <v>15.39642278786752</v>
      </c>
      <c r="E42" s="34">
        <f t="shared" si="1"/>
        <v>1.2732841645566437</v>
      </c>
      <c r="F42" s="29">
        <v>44777</v>
      </c>
      <c r="G42" s="36">
        <v>0.33333333333333331</v>
      </c>
      <c r="H42" s="21">
        <v>0.72099999999999997</v>
      </c>
      <c r="I42" s="31">
        <f t="shared" si="2"/>
        <v>14.245493998654515</v>
      </c>
      <c r="J42" s="34">
        <f t="shared" si="3"/>
        <v>1.1781023536887283</v>
      </c>
      <c r="K42" s="29">
        <v>44779</v>
      </c>
      <c r="L42" s="36">
        <v>0.33333333333333331</v>
      </c>
      <c r="M42" s="21">
        <v>0.84399999999999997</v>
      </c>
      <c r="N42" s="31">
        <f t="shared" si="4"/>
        <v>18.312949871960502</v>
      </c>
      <c r="O42" s="34">
        <f t="shared" si="5"/>
        <v>1.5144809544111335</v>
      </c>
      <c r="P42" s="29">
        <v>44781</v>
      </c>
      <c r="Q42" s="36">
        <v>0.33333333333333331</v>
      </c>
      <c r="R42" s="21">
        <v>0.73599999999999999</v>
      </c>
      <c r="S42" s="31">
        <f t="shared" si="6"/>
        <v>14.720993936266005</v>
      </c>
      <c r="T42" s="34">
        <f t="shared" si="7"/>
        <v>1.2174261985291985</v>
      </c>
    </row>
    <row r="43" spans="1:20" x14ac:dyDescent="0.25">
      <c r="A43" s="35">
        <v>44775</v>
      </c>
      <c r="B43" s="36">
        <v>0.375</v>
      </c>
      <c r="C43" s="21">
        <v>0.78</v>
      </c>
      <c r="D43" s="31">
        <f t="shared" si="0"/>
        <v>16.149063617393175</v>
      </c>
      <c r="E43" s="34">
        <f t="shared" si="1"/>
        <v>1.3355275611584154</v>
      </c>
      <c r="F43" s="29">
        <v>44777</v>
      </c>
      <c r="G43" s="36">
        <v>0.375</v>
      </c>
      <c r="H43" s="21">
        <v>0.72799999999999998</v>
      </c>
      <c r="I43" s="31">
        <f t="shared" si="2"/>
        <v>14.466669461794847</v>
      </c>
      <c r="J43" s="34">
        <f t="shared" si="3"/>
        <v>1.1963935644904338</v>
      </c>
      <c r="K43" s="29">
        <v>44779</v>
      </c>
      <c r="L43" s="36">
        <v>0.375</v>
      </c>
      <c r="M43" s="21">
        <v>0.85399999999999998</v>
      </c>
      <c r="N43" s="31">
        <f t="shared" si="4"/>
        <v>18.660155762713771</v>
      </c>
      <c r="O43" s="34">
        <f t="shared" si="5"/>
        <v>1.5431948815764287</v>
      </c>
      <c r="P43" s="29">
        <v>44781</v>
      </c>
      <c r="Q43" s="36">
        <v>0.375</v>
      </c>
      <c r="R43" s="21">
        <v>0.70199999999999996</v>
      </c>
      <c r="S43" s="31">
        <f t="shared" si="6"/>
        <v>13.651592633198643</v>
      </c>
      <c r="T43" s="34">
        <f t="shared" si="7"/>
        <v>1.1289867107655278</v>
      </c>
    </row>
    <row r="44" spans="1:20" x14ac:dyDescent="0.25">
      <c r="A44" s="35">
        <v>44775</v>
      </c>
      <c r="B44" s="36">
        <v>0.41666666666666669</v>
      </c>
      <c r="C44" s="21">
        <v>0.755</v>
      </c>
      <c r="D44" s="31">
        <f t="shared" si="0"/>
        <v>15.331610230294993</v>
      </c>
      <c r="E44" s="34">
        <f t="shared" si="1"/>
        <v>1.2679241660453959</v>
      </c>
      <c r="F44" s="29">
        <v>44777</v>
      </c>
      <c r="G44" s="36">
        <v>0.41666666666666669</v>
      </c>
      <c r="H44" s="21">
        <v>0.71</v>
      </c>
      <c r="I44" s="31">
        <f t="shared" si="2"/>
        <v>13.900506677705076</v>
      </c>
      <c r="J44" s="34">
        <f t="shared" si="3"/>
        <v>1.1495719022462096</v>
      </c>
      <c r="K44" s="29">
        <v>44779</v>
      </c>
      <c r="L44" s="36">
        <v>0.41666666666666669</v>
      </c>
      <c r="M44" s="21">
        <v>0.85199999999999998</v>
      </c>
      <c r="N44" s="31">
        <f t="shared" si="4"/>
        <v>18.590520149516273</v>
      </c>
      <c r="O44" s="34">
        <f t="shared" si="5"/>
        <v>1.5374360163649956</v>
      </c>
      <c r="P44" s="29">
        <v>44781</v>
      </c>
      <c r="Q44" s="36">
        <v>0.41666666666666669</v>
      </c>
      <c r="R44" s="21">
        <v>0.69699999999999995</v>
      </c>
      <c r="S44" s="31">
        <f t="shared" si="6"/>
        <v>13.496874457905797</v>
      </c>
      <c r="T44" s="34">
        <f t="shared" si="7"/>
        <v>1.1161915176688093</v>
      </c>
    </row>
    <row r="45" spans="1:20" x14ac:dyDescent="0.25">
      <c r="A45" s="29">
        <v>44775</v>
      </c>
      <c r="B45" s="36">
        <v>0.45833333333333331</v>
      </c>
      <c r="C45" s="21">
        <v>0.754</v>
      </c>
      <c r="D45" s="31">
        <f t="shared" si="0"/>
        <v>15.299242195666688</v>
      </c>
      <c r="E45" s="34">
        <f t="shared" si="1"/>
        <v>1.2652473295816351</v>
      </c>
      <c r="F45" s="29">
        <v>44777</v>
      </c>
      <c r="G45" s="36">
        <v>0.45833333333333331</v>
      </c>
      <c r="H45" s="21">
        <v>0.70699999999999996</v>
      </c>
      <c r="I45" s="31">
        <f t="shared" si="2"/>
        <v>13.806967418899848</v>
      </c>
      <c r="J45" s="34">
        <f t="shared" si="3"/>
        <v>1.1418362055430173</v>
      </c>
      <c r="K45" s="29">
        <v>44779</v>
      </c>
      <c r="L45" s="36">
        <v>0.45833333333333331</v>
      </c>
      <c r="M45" s="21">
        <v>0.85199999999999998</v>
      </c>
      <c r="N45" s="31">
        <f t="shared" si="4"/>
        <v>18.590520149516273</v>
      </c>
      <c r="O45" s="34">
        <f t="shared" si="5"/>
        <v>1.5374360163649956</v>
      </c>
      <c r="P45" s="29">
        <v>44781</v>
      </c>
      <c r="Q45" s="36">
        <v>0.45833333333333331</v>
      </c>
      <c r="R45" s="21">
        <v>0.70499999999999996</v>
      </c>
      <c r="S45" s="31">
        <f t="shared" si="6"/>
        <v>13.744738832535074</v>
      </c>
      <c r="T45" s="34">
        <f t="shared" si="7"/>
        <v>1.1366899014506506</v>
      </c>
    </row>
    <row r="46" spans="1:20" x14ac:dyDescent="0.25">
      <c r="A46" s="29">
        <v>44775</v>
      </c>
      <c r="B46" s="36">
        <v>0.5</v>
      </c>
      <c r="C46" s="21">
        <v>0.752</v>
      </c>
      <c r="D46" s="31">
        <f t="shared" si="0"/>
        <v>15.234582683256486</v>
      </c>
      <c r="E46" s="34">
        <f t="shared" si="1"/>
        <v>1.2598999879053112</v>
      </c>
      <c r="F46" s="29">
        <v>44777</v>
      </c>
      <c r="G46" s="36">
        <v>0.5</v>
      </c>
      <c r="H46" s="21">
        <v>0.70899999999999996</v>
      </c>
      <c r="I46" s="31">
        <f t="shared" si="2"/>
        <v>13.869300760862682</v>
      </c>
      <c r="J46" s="34">
        <f t="shared" si="3"/>
        <v>1.1469911729233437</v>
      </c>
      <c r="K46" s="29">
        <v>44779</v>
      </c>
      <c r="L46" s="36">
        <v>0.5</v>
      </c>
      <c r="M46" s="21">
        <v>0.83799999999999997</v>
      </c>
      <c r="N46" s="31">
        <f t="shared" si="4"/>
        <v>18.105795557446392</v>
      </c>
      <c r="O46" s="34">
        <f t="shared" si="5"/>
        <v>1.4973492926008165</v>
      </c>
      <c r="P46" s="29">
        <v>44781</v>
      </c>
      <c r="Q46" s="36">
        <v>0.5</v>
      </c>
      <c r="R46" s="21">
        <v>0.69399999999999995</v>
      </c>
      <c r="S46" s="31">
        <f t="shared" si="6"/>
        <v>13.404359517654267</v>
      </c>
      <c r="T46" s="34">
        <f t="shared" si="7"/>
        <v>1.1085405321100079</v>
      </c>
    </row>
    <row r="47" spans="1:20" x14ac:dyDescent="0.25">
      <c r="A47" s="29">
        <v>44775</v>
      </c>
      <c r="B47" s="36">
        <v>0.54166666666666663</v>
      </c>
      <c r="C47" s="21">
        <v>0.745</v>
      </c>
      <c r="D47" s="31">
        <f t="shared" si="0"/>
        <v>15.009079683939476</v>
      </c>
      <c r="E47" s="34">
        <f t="shared" si="1"/>
        <v>1.2412508898617947</v>
      </c>
      <c r="F47" s="29">
        <v>44777</v>
      </c>
      <c r="G47" s="36">
        <v>0.54166666666666663</v>
      </c>
      <c r="H47" s="21">
        <v>0.70599999999999996</v>
      </c>
      <c r="I47" s="31">
        <f t="shared" si="2"/>
        <v>13.775840023755141</v>
      </c>
      <c r="J47" s="34">
        <f t="shared" si="3"/>
        <v>1.1392619699645501</v>
      </c>
      <c r="K47" s="29">
        <v>44779</v>
      </c>
      <c r="L47" s="36">
        <v>0.54166666666666663</v>
      </c>
      <c r="M47" s="21">
        <v>0.83199999999999996</v>
      </c>
      <c r="N47" s="31">
        <f t="shared" si="4"/>
        <v>17.899521259289635</v>
      </c>
      <c r="O47" s="34">
        <f t="shared" si="5"/>
        <v>1.4802904081432529</v>
      </c>
      <c r="P47" s="29">
        <v>44781</v>
      </c>
      <c r="Q47" s="36">
        <v>0.54166666666666663</v>
      </c>
      <c r="R47" s="21">
        <v>0.7</v>
      </c>
      <c r="S47" s="31">
        <f t="shared" si="6"/>
        <v>13.589626463547845</v>
      </c>
      <c r="T47" s="34">
        <f t="shared" si="7"/>
        <v>1.1238621085354066</v>
      </c>
    </row>
    <row r="48" spans="1:20" x14ac:dyDescent="0.25">
      <c r="A48" s="29">
        <v>44775</v>
      </c>
      <c r="B48" s="36">
        <v>0.58333333333333337</v>
      </c>
      <c r="C48" s="21">
        <v>0.746</v>
      </c>
      <c r="D48" s="31">
        <f t="shared" si="0"/>
        <v>15.041217592718777</v>
      </c>
      <c r="E48" s="34">
        <f t="shared" si="1"/>
        <v>1.2439086949178428</v>
      </c>
      <c r="F48" s="29">
        <v>44777</v>
      </c>
      <c r="G48" s="36">
        <v>0.58333333333333337</v>
      </c>
      <c r="H48" s="21">
        <v>0.71299999999999997</v>
      </c>
      <c r="I48" s="31">
        <f t="shared" si="2"/>
        <v>13.994281232444436</v>
      </c>
      <c r="J48" s="34">
        <f t="shared" si="3"/>
        <v>1.1573270579231547</v>
      </c>
      <c r="K48" s="29">
        <v>44779</v>
      </c>
      <c r="L48" s="36">
        <v>0.58333333333333337</v>
      </c>
      <c r="M48" s="21">
        <v>0.82599999999999996</v>
      </c>
      <c r="N48" s="31">
        <f t="shared" si="4"/>
        <v>17.694129544925449</v>
      </c>
      <c r="O48" s="34">
        <f t="shared" si="5"/>
        <v>1.4633045133653346</v>
      </c>
      <c r="P48" s="29">
        <v>44781</v>
      </c>
      <c r="Q48" s="36">
        <v>0.58333333333333337</v>
      </c>
      <c r="R48" s="21">
        <v>0.69699999999999995</v>
      </c>
      <c r="S48" s="31">
        <f t="shared" si="6"/>
        <v>13.496874457905797</v>
      </c>
      <c r="T48" s="34">
        <f t="shared" si="7"/>
        <v>1.1161915176688093</v>
      </c>
    </row>
    <row r="49" spans="1:20" x14ac:dyDescent="0.25">
      <c r="A49" s="29">
        <v>44775</v>
      </c>
      <c r="B49" s="36">
        <v>0.625</v>
      </c>
      <c r="C49" s="21">
        <v>0.74299999999999999</v>
      </c>
      <c r="D49" s="31">
        <f t="shared" si="0"/>
        <v>14.944880797007137</v>
      </c>
      <c r="E49" s="34">
        <f t="shared" si="1"/>
        <v>1.2359416419124902</v>
      </c>
      <c r="F49" s="29">
        <v>44777</v>
      </c>
      <c r="G49" s="36">
        <v>0.625</v>
      </c>
      <c r="H49" s="21">
        <v>0.69799999999999995</v>
      </c>
      <c r="I49" s="31">
        <f t="shared" si="2"/>
        <v>13.527765472939084</v>
      </c>
      <c r="J49" s="34">
        <f t="shared" si="3"/>
        <v>1.1187462046120622</v>
      </c>
      <c r="K49" s="29">
        <v>44779</v>
      </c>
      <c r="L49" s="36">
        <v>0.625</v>
      </c>
      <c r="M49" s="21">
        <v>0.82499999999999996</v>
      </c>
      <c r="N49" s="31">
        <f t="shared" si="4"/>
        <v>17.659983581013847</v>
      </c>
      <c r="O49" s="34">
        <f t="shared" si="5"/>
        <v>1.4604806421498451</v>
      </c>
      <c r="P49" s="29">
        <v>44781</v>
      </c>
      <c r="Q49" s="36">
        <v>0.625</v>
      </c>
      <c r="R49" s="21">
        <v>0.69499999999999995</v>
      </c>
      <c r="S49" s="31">
        <f t="shared" si="6"/>
        <v>13.435171464911081</v>
      </c>
      <c r="T49" s="34">
        <f t="shared" si="7"/>
        <v>1.1110886801481463</v>
      </c>
    </row>
    <row r="50" spans="1:20" x14ac:dyDescent="0.25">
      <c r="A50" s="29">
        <v>44775</v>
      </c>
      <c r="B50" s="36">
        <v>0.66666666666666663</v>
      </c>
      <c r="C50" s="21">
        <v>0.748</v>
      </c>
      <c r="D50" s="31">
        <f t="shared" si="0"/>
        <v>15.105570271207563</v>
      </c>
      <c r="E50" s="34">
        <f t="shared" si="1"/>
        <v>1.2492306614288655</v>
      </c>
      <c r="F50" s="29">
        <v>44777</v>
      </c>
      <c r="G50" s="36">
        <v>0.66666666666666663</v>
      </c>
      <c r="H50" s="21">
        <v>0.69699999999999995</v>
      </c>
      <c r="I50" s="31">
        <f t="shared" si="2"/>
        <v>13.496874457905797</v>
      </c>
      <c r="J50" s="34">
        <f t="shared" si="3"/>
        <v>1.1161915176688093</v>
      </c>
      <c r="K50" s="29">
        <v>44779</v>
      </c>
      <c r="L50" s="36">
        <v>0.66666666666666663</v>
      </c>
      <c r="M50" s="21">
        <v>0.81299999999999994</v>
      </c>
      <c r="N50" s="31">
        <f t="shared" si="4"/>
        <v>17.252154311119071</v>
      </c>
      <c r="O50" s="34">
        <f t="shared" si="5"/>
        <v>1.426753161529547</v>
      </c>
      <c r="P50" s="29">
        <v>44781</v>
      </c>
      <c r="Q50" s="36">
        <v>0.66666666666666663</v>
      </c>
      <c r="R50" s="21">
        <v>0.69699999999999995</v>
      </c>
      <c r="S50" s="31">
        <f t="shared" si="6"/>
        <v>13.496874457905797</v>
      </c>
      <c r="T50" s="34">
        <f t="shared" si="7"/>
        <v>1.1161915176688093</v>
      </c>
    </row>
    <row r="51" spans="1:20" x14ac:dyDescent="0.25">
      <c r="A51" s="29">
        <v>44775</v>
      </c>
      <c r="B51" s="36">
        <v>0.70833333333333337</v>
      </c>
      <c r="C51" s="21">
        <v>0.75700000000000001</v>
      </c>
      <c r="D51" s="31">
        <f t="shared" si="0"/>
        <v>15.39642278786752</v>
      </c>
      <c r="E51" s="34">
        <f t="shared" si="1"/>
        <v>1.2732841645566437</v>
      </c>
      <c r="F51" s="29">
        <v>44777</v>
      </c>
      <c r="G51" s="36">
        <v>0.70833333333333337</v>
      </c>
      <c r="H51" s="21">
        <v>0.69099999999999995</v>
      </c>
      <c r="I51" s="31">
        <f t="shared" si="2"/>
        <v>13.312082057726986</v>
      </c>
      <c r="J51" s="34">
        <f t="shared" si="3"/>
        <v>1.1009091861740217</v>
      </c>
      <c r="K51" s="29">
        <v>44779</v>
      </c>
      <c r="L51" s="36">
        <v>0.70833333333333337</v>
      </c>
      <c r="M51" s="21">
        <v>0.83799999999999997</v>
      </c>
      <c r="N51" s="31">
        <f t="shared" si="4"/>
        <v>18.105795557446392</v>
      </c>
      <c r="O51" s="34">
        <f t="shared" si="5"/>
        <v>1.4973492926008165</v>
      </c>
      <c r="P51" s="29">
        <v>44781</v>
      </c>
      <c r="Q51" s="36">
        <v>0.70833333333333337</v>
      </c>
      <c r="R51" s="21">
        <v>0.69299999999999995</v>
      </c>
      <c r="S51" s="31">
        <f t="shared" si="6"/>
        <v>13.373573957079341</v>
      </c>
      <c r="T51" s="34">
        <f t="shared" si="7"/>
        <v>1.1059945662504613</v>
      </c>
    </row>
    <row r="52" spans="1:20" x14ac:dyDescent="0.25">
      <c r="A52" s="29">
        <v>44775</v>
      </c>
      <c r="B52" s="36">
        <v>0.75</v>
      </c>
      <c r="C52" s="21">
        <v>0.76600000000000001</v>
      </c>
      <c r="D52" s="31">
        <f t="shared" si="0"/>
        <v>15.689338657913376</v>
      </c>
      <c r="E52" s="34">
        <f t="shared" si="1"/>
        <v>1.2975083070094362</v>
      </c>
      <c r="F52" s="29">
        <v>44777</v>
      </c>
      <c r="G52" s="36">
        <v>0.75</v>
      </c>
      <c r="H52" s="21">
        <v>0.69799999999999995</v>
      </c>
      <c r="I52" s="31">
        <f t="shared" si="2"/>
        <v>13.527765472939084</v>
      </c>
      <c r="J52" s="34">
        <f t="shared" si="3"/>
        <v>1.1187462046120622</v>
      </c>
      <c r="K52" s="29">
        <v>44779</v>
      </c>
      <c r="L52" s="36">
        <v>0.75</v>
      </c>
      <c r="M52" s="21">
        <v>0.83799999999999997</v>
      </c>
      <c r="N52" s="31">
        <f t="shared" si="4"/>
        <v>18.105795557446392</v>
      </c>
      <c r="O52" s="34">
        <f t="shared" si="5"/>
        <v>1.4973492926008165</v>
      </c>
      <c r="P52" s="29">
        <v>44781</v>
      </c>
      <c r="Q52" s="36">
        <v>0.75</v>
      </c>
      <c r="R52" s="21">
        <v>0.69099999999999995</v>
      </c>
      <c r="S52" s="31">
        <f t="shared" si="6"/>
        <v>13.312082057726986</v>
      </c>
      <c r="T52" s="34">
        <f t="shared" si="7"/>
        <v>1.1009091861740217</v>
      </c>
    </row>
    <row r="53" spans="1:20" x14ac:dyDescent="0.25">
      <c r="A53" s="29">
        <v>44775</v>
      </c>
      <c r="B53" s="36">
        <v>0.79166666666666663</v>
      </c>
      <c r="C53" s="21">
        <v>0.752</v>
      </c>
      <c r="D53" s="31">
        <f t="shared" si="0"/>
        <v>15.234582683256486</v>
      </c>
      <c r="E53" s="34">
        <f t="shared" si="1"/>
        <v>1.2598999879053112</v>
      </c>
      <c r="F53" s="29">
        <v>44777</v>
      </c>
      <c r="G53" s="36">
        <v>0.79166666666666663</v>
      </c>
      <c r="H53" s="21">
        <v>0.69</v>
      </c>
      <c r="I53" s="31">
        <f t="shared" si="2"/>
        <v>13.28137574990391</v>
      </c>
      <c r="J53" s="34">
        <f t="shared" si="3"/>
        <v>1.0983697745170533</v>
      </c>
      <c r="K53" s="29">
        <v>44779</v>
      </c>
      <c r="L53" s="36">
        <v>0.79166666666666663</v>
      </c>
      <c r="M53" s="21">
        <v>0.85499999999999998</v>
      </c>
      <c r="N53" s="31">
        <f t="shared" si="4"/>
        <v>18.695009962257238</v>
      </c>
      <c r="O53" s="34">
        <f t="shared" si="5"/>
        <v>1.5460773238786736</v>
      </c>
      <c r="P53" s="29">
        <v>44781</v>
      </c>
      <c r="Q53" s="36">
        <v>0.79166666666666663</v>
      </c>
      <c r="R53" s="21">
        <v>0.69</v>
      </c>
      <c r="S53" s="31">
        <f t="shared" si="6"/>
        <v>13.28137574990391</v>
      </c>
      <c r="T53" s="34">
        <f t="shared" si="7"/>
        <v>1.0983697745170533</v>
      </c>
    </row>
    <row r="54" spans="1:20" x14ac:dyDescent="0.25">
      <c r="A54" s="29">
        <v>44775</v>
      </c>
      <c r="B54" s="36">
        <v>0.83333333333333337</v>
      </c>
      <c r="C54" s="21">
        <v>0.748</v>
      </c>
      <c r="D54" s="31">
        <f t="shared" si="0"/>
        <v>15.105570271207563</v>
      </c>
      <c r="E54" s="34">
        <f t="shared" si="1"/>
        <v>1.2492306614288655</v>
      </c>
      <c r="F54" s="29">
        <v>44777</v>
      </c>
      <c r="G54" s="36">
        <v>0.83333333333333337</v>
      </c>
      <c r="H54" s="21">
        <v>0.7</v>
      </c>
      <c r="I54" s="31">
        <f t="shared" si="2"/>
        <v>13.589626463547845</v>
      </c>
      <c r="J54" s="34">
        <f t="shared" si="3"/>
        <v>1.1238621085354066</v>
      </c>
      <c r="K54" s="29">
        <v>44779</v>
      </c>
      <c r="L54" s="36">
        <v>0.83333333333333337</v>
      </c>
      <c r="M54" s="21">
        <v>0.84599999999999997</v>
      </c>
      <c r="N54" s="31">
        <f t="shared" si="4"/>
        <v>18.382196429279208</v>
      </c>
      <c r="O54" s="34">
        <f t="shared" si="5"/>
        <v>1.5202076447013904</v>
      </c>
      <c r="P54" s="29">
        <v>44781</v>
      </c>
      <c r="Q54" s="36">
        <v>0.83333333333333337</v>
      </c>
      <c r="R54" s="21">
        <v>0.70199999999999996</v>
      </c>
      <c r="S54" s="31">
        <f t="shared" si="6"/>
        <v>13.651592633198643</v>
      </c>
      <c r="T54" s="34">
        <f t="shared" si="7"/>
        <v>1.1289867107655278</v>
      </c>
    </row>
    <row r="55" spans="1:20" x14ac:dyDescent="0.25">
      <c r="A55" s="29">
        <v>44775</v>
      </c>
      <c r="B55" s="36">
        <v>0.875</v>
      </c>
      <c r="C55" s="21">
        <v>0.753</v>
      </c>
      <c r="D55" s="31">
        <f t="shared" si="0"/>
        <v>15.266899675409968</v>
      </c>
      <c r="E55" s="34">
        <f t="shared" si="1"/>
        <v>1.2625726031564044</v>
      </c>
      <c r="F55" s="29">
        <v>44777</v>
      </c>
      <c r="G55" s="36">
        <v>0.875</v>
      </c>
      <c r="H55" s="21">
        <v>0.69299999999999995</v>
      </c>
      <c r="I55" s="31">
        <f t="shared" si="2"/>
        <v>13.373573957079341</v>
      </c>
      <c r="J55" s="34">
        <f t="shared" si="3"/>
        <v>1.1059945662504613</v>
      </c>
      <c r="K55" s="29">
        <v>44779</v>
      </c>
      <c r="L55" s="36">
        <v>0.875</v>
      </c>
      <c r="M55" s="21">
        <v>0.84199999999999997</v>
      </c>
      <c r="N55" s="31">
        <f t="shared" si="4"/>
        <v>18.243800811614797</v>
      </c>
      <c r="O55" s="34">
        <f t="shared" si="5"/>
        <v>1.5087623271205437</v>
      </c>
      <c r="P55" s="29">
        <v>44781</v>
      </c>
      <c r="Q55" s="36">
        <v>0.875</v>
      </c>
      <c r="R55" s="21">
        <v>0.69199999999999995</v>
      </c>
      <c r="S55" s="31">
        <f t="shared" si="6"/>
        <v>13.342814798616427</v>
      </c>
      <c r="T55" s="34">
        <f t="shared" si="7"/>
        <v>1.1034507838455785</v>
      </c>
    </row>
    <row r="56" spans="1:20" x14ac:dyDescent="0.25">
      <c r="A56" s="29">
        <v>44775</v>
      </c>
      <c r="B56" s="36">
        <v>0.91666666666666663</v>
      </c>
      <c r="C56" s="21">
        <v>0.75900000000000001</v>
      </c>
      <c r="D56" s="31">
        <f t="shared" si="0"/>
        <v>15.461337238784299</v>
      </c>
      <c r="E56" s="34">
        <f t="shared" si="1"/>
        <v>1.2786525896474614</v>
      </c>
      <c r="F56" s="29">
        <v>44777</v>
      </c>
      <c r="G56" s="36">
        <v>0.91666666666666663</v>
      </c>
      <c r="H56" s="21">
        <v>0.71199999999999997</v>
      </c>
      <c r="I56" s="31">
        <f t="shared" si="2"/>
        <v>13.962996928395015</v>
      </c>
      <c r="J56" s="34">
        <f t="shared" si="3"/>
        <v>1.1547398459782676</v>
      </c>
      <c r="K56" s="29">
        <v>44779</v>
      </c>
      <c r="L56" s="36">
        <v>0.91666666666666663</v>
      </c>
      <c r="M56" s="21">
        <v>0.84499999999999997</v>
      </c>
      <c r="N56" s="31">
        <f t="shared" si="4"/>
        <v>18.347560969349932</v>
      </c>
      <c r="O56" s="34">
        <f t="shared" si="5"/>
        <v>1.5173432921652392</v>
      </c>
      <c r="P56" s="29">
        <v>44781</v>
      </c>
      <c r="Q56" s="36">
        <v>0.91666666666666663</v>
      </c>
      <c r="R56" s="21">
        <v>0.68400000000000005</v>
      </c>
      <c r="S56" s="31">
        <f t="shared" si="6"/>
        <v>13.097693868949239</v>
      </c>
      <c r="T56" s="34">
        <f t="shared" si="7"/>
        <v>1.0831792829621021</v>
      </c>
    </row>
    <row r="57" spans="1:20" x14ac:dyDescent="0.25">
      <c r="A57" s="29">
        <v>44775</v>
      </c>
      <c r="B57" s="36">
        <v>0.95833333333333337</v>
      </c>
      <c r="C57" s="21">
        <v>0.75700000000000001</v>
      </c>
      <c r="D57" s="31">
        <f t="shared" si="0"/>
        <v>15.39642278786752</v>
      </c>
      <c r="E57" s="34">
        <f t="shared" si="1"/>
        <v>1.2732841645566437</v>
      </c>
      <c r="F57" s="29">
        <v>44777</v>
      </c>
      <c r="G57" s="36">
        <v>0.95833333333333337</v>
      </c>
      <c r="H57" s="21">
        <v>0.71099999999999997</v>
      </c>
      <c r="I57" s="31">
        <f t="shared" si="2"/>
        <v>13.931738738520448</v>
      </c>
      <c r="J57" s="34">
        <f t="shared" si="3"/>
        <v>1.1521547936756409</v>
      </c>
      <c r="K57" s="29">
        <v>44779</v>
      </c>
      <c r="L57" s="36">
        <v>0.95833333333333337</v>
      </c>
      <c r="M57" s="21">
        <v>0.84899999999999998</v>
      </c>
      <c r="N57" s="31">
        <f t="shared" si="4"/>
        <v>18.486248867612034</v>
      </c>
      <c r="O57" s="34">
        <f t="shared" si="5"/>
        <v>1.5288127813515151</v>
      </c>
      <c r="P57" s="29">
        <v>44781</v>
      </c>
      <c r="Q57" s="36">
        <v>0.95833333333333337</v>
      </c>
      <c r="R57" s="21">
        <v>0.69099999999999995</v>
      </c>
      <c r="S57" s="31">
        <f t="shared" si="6"/>
        <v>13.312082057726986</v>
      </c>
      <c r="T57" s="34">
        <f t="shared" si="7"/>
        <v>1.1009091861740217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C957-FC9F-4019-B4F3-D06235FFF744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228.83683268044854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15.39642278786752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44782</v>
      </c>
      <c r="B10" s="36">
        <v>0</v>
      </c>
      <c r="C10" s="21">
        <v>0.68</v>
      </c>
      <c r="D10" s="31">
        <f t="shared" ref="D10:D57" si="0">4*6*(C10^(1.522*(6^0.026)))</f>
        <v>12.975769921454752</v>
      </c>
      <c r="E10" s="34">
        <f t="shared" ref="E10:E57" si="1">D10*0.0827</f>
        <v>1.073096172504308</v>
      </c>
      <c r="F10" s="29">
        <v>44784</v>
      </c>
      <c r="G10" s="36">
        <v>0</v>
      </c>
      <c r="H10" s="21">
        <v>0.69799999999999995</v>
      </c>
      <c r="I10" s="31">
        <f t="shared" ref="I10:I57" si="2">4*6*(H10^(1.522*(6^0.026)))</f>
        <v>13.527765472939084</v>
      </c>
      <c r="J10" s="34">
        <f t="shared" ref="J10:J57" si="3">I10*0.0827</f>
        <v>1.1187462046120622</v>
      </c>
      <c r="K10" s="29">
        <v>44786</v>
      </c>
      <c r="L10" s="36">
        <v>0</v>
      </c>
      <c r="M10" s="21">
        <v>0.73299999999999998</v>
      </c>
      <c r="N10" s="31">
        <f t="shared" ref="N10:N25" si="4">4*6*(M10^(1.522*(6^0.026)))</f>
        <v>14.625428624896468</v>
      </c>
      <c r="O10" s="34">
        <f t="shared" ref="O10:O25" si="5">N10*0.0827</f>
        <v>1.2095229472789379</v>
      </c>
      <c r="P10" s="29">
        <v>44788</v>
      </c>
      <c r="Q10" s="36">
        <v>0</v>
      </c>
      <c r="R10" s="21">
        <v>0.72399999999999998</v>
      </c>
      <c r="S10" s="31">
        <f t="shared" ref="S10:S41" si="6">4*6*(R10^(1.522*(6^0.026)))</f>
        <v>14.34012788479196</v>
      </c>
      <c r="T10" s="34">
        <f t="shared" ref="T10:T41" si="7">S10*0.0827</f>
        <v>1.1859285760722951</v>
      </c>
    </row>
    <row r="11" spans="1:20" x14ac:dyDescent="0.25">
      <c r="A11" s="29">
        <v>44782</v>
      </c>
      <c r="B11" s="36">
        <v>4.1666666666666664E-2</v>
      </c>
      <c r="C11" s="21">
        <v>0.69099999999999995</v>
      </c>
      <c r="D11" s="31">
        <f t="shared" si="0"/>
        <v>13.312082057726986</v>
      </c>
      <c r="E11" s="34">
        <f t="shared" si="1"/>
        <v>1.1009091861740217</v>
      </c>
      <c r="F11" s="29">
        <v>44784</v>
      </c>
      <c r="G11" s="36">
        <v>4.1666666666666664E-2</v>
      </c>
      <c r="H11" s="21">
        <v>0.71599999999999997</v>
      </c>
      <c r="I11" s="31">
        <f t="shared" si="2"/>
        <v>14.088290681238128</v>
      </c>
      <c r="J11" s="34">
        <f t="shared" si="3"/>
        <v>1.1651016393383931</v>
      </c>
      <c r="K11" s="29">
        <v>44786</v>
      </c>
      <c r="L11" s="36">
        <v>4.1666666666666664E-2</v>
      </c>
      <c r="M11" s="21">
        <v>0.73299999999999998</v>
      </c>
      <c r="N11" s="31">
        <f t="shared" si="4"/>
        <v>14.625428624896468</v>
      </c>
      <c r="O11" s="34">
        <f t="shared" si="5"/>
        <v>1.2095229472789379</v>
      </c>
      <c r="P11" s="29">
        <v>44788</v>
      </c>
      <c r="Q11" s="36">
        <v>4.1666666666666664E-2</v>
      </c>
      <c r="R11" s="21">
        <v>0.73299999999999998</v>
      </c>
      <c r="S11" s="31">
        <f t="shared" si="6"/>
        <v>14.625428624896468</v>
      </c>
      <c r="T11" s="34">
        <f t="shared" si="7"/>
        <v>1.2095229472789379</v>
      </c>
    </row>
    <row r="12" spans="1:20" x14ac:dyDescent="0.25">
      <c r="A12" s="29">
        <v>44782</v>
      </c>
      <c r="B12" s="36">
        <v>8.3333333333333329E-2</v>
      </c>
      <c r="C12" s="21">
        <v>0.69799999999999995</v>
      </c>
      <c r="D12" s="31">
        <f t="shared" si="0"/>
        <v>13.527765472939084</v>
      </c>
      <c r="E12" s="34">
        <f t="shared" si="1"/>
        <v>1.1187462046120622</v>
      </c>
      <c r="F12" s="29">
        <v>44784</v>
      </c>
      <c r="G12" s="36">
        <v>8.3333333333333329E-2</v>
      </c>
      <c r="H12" s="21">
        <v>0.71499999999999997</v>
      </c>
      <c r="I12" s="31">
        <f t="shared" si="2"/>
        <v>14.05692812367715</v>
      </c>
      <c r="J12" s="34">
        <f t="shared" si="3"/>
        <v>1.1625079558281002</v>
      </c>
      <c r="K12" s="29">
        <v>44786</v>
      </c>
      <c r="L12" s="36">
        <v>8.3333333333333329E-2</v>
      </c>
      <c r="M12" s="21">
        <v>0.73099999999999998</v>
      </c>
      <c r="N12" s="31">
        <f t="shared" si="4"/>
        <v>14.561847434769138</v>
      </c>
      <c r="O12" s="34">
        <f t="shared" si="5"/>
        <v>1.2042647828554076</v>
      </c>
      <c r="P12" s="29">
        <v>44788</v>
      </c>
      <c r="Q12" s="36">
        <v>8.3333333333333329E-2</v>
      </c>
      <c r="R12" s="21">
        <v>0.72299999999999998</v>
      </c>
      <c r="S12" s="31">
        <f t="shared" si="6"/>
        <v>14.308557298861068</v>
      </c>
      <c r="T12" s="34">
        <f t="shared" si="7"/>
        <v>1.1833176886158103</v>
      </c>
    </row>
    <row r="13" spans="1:20" x14ac:dyDescent="0.25">
      <c r="A13" s="29">
        <v>44782</v>
      </c>
      <c r="B13" s="36">
        <v>0.125</v>
      </c>
      <c r="C13" s="21">
        <v>0.69799999999999995</v>
      </c>
      <c r="D13" s="31">
        <f t="shared" si="0"/>
        <v>13.527765472939084</v>
      </c>
      <c r="E13" s="34">
        <f t="shared" si="1"/>
        <v>1.1187462046120622</v>
      </c>
      <c r="F13" s="29">
        <v>44784</v>
      </c>
      <c r="G13" s="36">
        <v>0.125</v>
      </c>
      <c r="H13" s="21">
        <v>0.72899999999999998</v>
      </c>
      <c r="I13" s="31">
        <f t="shared" si="2"/>
        <v>14.498369592023973</v>
      </c>
      <c r="J13" s="34">
        <f t="shared" si="3"/>
        <v>1.1990151652603824</v>
      </c>
      <c r="K13" s="29">
        <v>44786</v>
      </c>
      <c r="L13" s="36">
        <v>0.125</v>
      </c>
      <c r="M13" s="21">
        <v>0.72599999999999998</v>
      </c>
      <c r="N13" s="31">
        <f t="shared" si="4"/>
        <v>14.403346855616121</v>
      </c>
      <c r="O13" s="34">
        <f t="shared" si="5"/>
        <v>1.1911567849594531</v>
      </c>
      <c r="P13" s="29">
        <v>44788</v>
      </c>
      <c r="Q13" s="36">
        <v>0.125</v>
      </c>
      <c r="R13" s="21">
        <v>0.72899999999999998</v>
      </c>
      <c r="S13" s="31">
        <f t="shared" si="6"/>
        <v>14.498369592023973</v>
      </c>
      <c r="T13" s="34">
        <f t="shared" si="7"/>
        <v>1.1990151652603824</v>
      </c>
    </row>
    <row r="14" spans="1:20" x14ac:dyDescent="0.25">
      <c r="A14" s="29">
        <v>44782</v>
      </c>
      <c r="B14" s="36">
        <v>0.16666666666666666</v>
      </c>
      <c r="C14" s="21">
        <v>0.68899999999999995</v>
      </c>
      <c r="D14" s="31">
        <f t="shared" si="0"/>
        <v>13.250695890671626</v>
      </c>
      <c r="E14" s="34">
        <f t="shared" si="1"/>
        <v>1.0958325501585433</v>
      </c>
      <c r="F14" s="29">
        <v>44784</v>
      </c>
      <c r="G14" s="36">
        <v>0.16666666666666666</v>
      </c>
      <c r="H14" s="21">
        <v>0.70799999999999996</v>
      </c>
      <c r="I14" s="31">
        <f t="shared" si="2"/>
        <v>13.83812100293661</v>
      </c>
      <c r="J14" s="34">
        <f t="shared" si="3"/>
        <v>1.1444126069428575</v>
      </c>
      <c r="K14" s="29">
        <v>44786</v>
      </c>
      <c r="L14" s="36">
        <v>0.16666666666666666</v>
      </c>
      <c r="M14" s="21">
        <v>0.72499999999999998</v>
      </c>
      <c r="N14" s="31">
        <f t="shared" si="4"/>
        <v>14.371724408547092</v>
      </c>
      <c r="O14" s="34">
        <f t="shared" si="5"/>
        <v>1.1885416085868443</v>
      </c>
      <c r="P14" s="29">
        <v>44788</v>
      </c>
      <c r="Q14" s="36">
        <v>0.16666666666666666</v>
      </c>
      <c r="R14" s="21">
        <v>0.72199999999999998</v>
      </c>
      <c r="S14" s="31">
        <f t="shared" si="6"/>
        <v>14.277012665292979</v>
      </c>
      <c r="T14" s="34">
        <f t="shared" si="7"/>
        <v>1.1807089474197292</v>
      </c>
    </row>
    <row r="15" spans="1:20" x14ac:dyDescent="0.25">
      <c r="A15" s="29">
        <v>44782</v>
      </c>
      <c r="B15" s="36">
        <v>0.20833333333333334</v>
      </c>
      <c r="C15" s="21">
        <v>0.68700000000000006</v>
      </c>
      <c r="D15" s="31">
        <f t="shared" si="0"/>
        <v>13.189415580235561</v>
      </c>
      <c r="E15" s="34">
        <f t="shared" si="1"/>
        <v>1.0907646684854808</v>
      </c>
      <c r="F15" s="29">
        <v>44784</v>
      </c>
      <c r="G15" s="36">
        <v>0.20833333333333334</v>
      </c>
      <c r="H15" s="21">
        <v>0.70399999999999996</v>
      </c>
      <c r="I15" s="31">
        <f t="shared" si="2"/>
        <v>13.713663860302205</v>
      </c>
      <c r="J15" s="34">
        <f t="shared" si="3"/>
        <v>1.1341200012469923</v>
      </c>
      <c r="K15" s="29">
        <v>44786</v>
      </c>
      <c r="L15" s="36">
        <v>0.20833333333333334</v>
      </c>
      <c r="M15" s="21">
        <v>0.73099999999999998</v>
      </c>
      <c r="N15" s="31">
        <f t="shared" si="4"/>
        <v>14.561847434769138</v>
      </c>
      <c r="O15" s="34">
        <f t="shared" si="5"/>
        <v>1.2042647828554076</v>
      </c>
      <c r="P15" s="29">
        <v>44788</v>
      </c>
      <c r="Q15" s="36">
        <v>0.20833333333333334</v>
      </c>
      <c r="R15" s="21">
        <v>0.72399999999999998</v>
      </c>
      <c r="S15" s="31">
        <f t="shared" si="6"/>
        <v>14.34012788479196</v>
      </c>
      <c r="T15" s="34">
        <f t="shared" si="7"/>
        <v>1.1859285760722951</v>
      </c>
    </row>
    <row r="16" spans="1:20" x14ac:dyDescent="0.25">
      <c r="A16" s="29">
        <v>44782</v>
      </c>
      <c r="B16" s="36">
        <v>0.25</v>
      </c>
      <c r="C16" s="21">
        <v>0.69299999999999995</v>
      </c>
      <c r="D16" s="31">
        <f t="shared" si="0"/>
        <v>13.373573957079341</v>
      </c>
      <c r="E16" s="34">
        <f t="shared" si="1"/>
        <v>1.1059945662504613</v>
      </c>
      <c r="F16" s="29">
        <v>44784</v>
      </c>
      <c r="G16" s="36">
        <v>0.25</v>
      </c>
      <c r="H16" s="21">
        <v>0.70399999999999996</v>
      </c>
      <c r="I16" s="31">
        <f t="shared" si="2"/>
        <v>13.713663860302205</v>
      </c>
      <c r="J16" s="34">
        <f t="shared" si="3"/>
        <v>1.1341200012469923</v>
      </c>
      <c r="K16" s="29">
        <v>44786</v>
      </c>
      <c r="L16" s="36">
        <v>0.25</v>
      </c>
      <c r="M16" s="21">
        <v>0.73599999999999999</v>
      </c>
      <c r="N16" s="31">
        <f t="shared" si="4"/>
        <v>14.720993936266005</v>
      </c>
      <c r="O16" s="34">
        <f t="shared" si="5"/>
        <v>1.2174261985291985</v>
      </c>
      <c r="P16" s="29">
        <v>44788</v>
      </c>
      <c r="Q16" s="36">
        <v>0.25</v>
      </c>
      <c r="R16" s="21">
        <v>0.73399999999999999</v>
      </c>
      <c r="S16" s="31">
        <f t="shared" si="6"/>
        <v>14.657257939456617</v>
      </c>
      <c r="T16" s="34">
        <f t="shared" si="7"/>
        <v>1.2121552315930622</v>
      </c>
    </row>
    <row r="17" spans="1:20" x14ac:dyDescent="0.25">
      <c r="A17" s="29">
        <v>44782</v>
      </c>
      <c r="B17" s="36">
        <v>0.29166666666666669</v>
      </c>
      <c r="C17" s="21">
        <v>0.68700000000000006</v>
      </c>
      <c r="D17" s="31">
        <f t="shared" si="0"/>
        <v>13.189415580235561</v>
      </c>
      <c r="E17" s="34">
        <f t="shared" si="1"/>
        <v>1.0907646684854808</v>
      </c>
      <c r="F17" s="29">
        <v>44784</v>
      </c>
      <c r="G17" s="36">
        <v>0.29166666666666669</v>
      </c>
      <c r="H17" s="21">
        <v>0.7</v>
      </c>
      <c r="I17" s="31">
        <f t="shared" si="2"/>
        <v>13.589626463547845</v>
      </c>
      <c r="J17" s="34">
        <f t="shared" si="3"/>
        <v>1.1238621085354066</v>
      </c>
      <c r="K17" s="29">
        <v>44786</v>
      </c>
      <c r="L17" s="36">
        <v>0.29166666666666669</v>
      </c>
      <c r="M17" s="21">
        <v>0.72499999999999998</v>
      </c>
      <c r="N17" s="31">
        <f t="shared" si="4"/>
        <v>14.371724408547092</v>
      </c>
      <c r="O17" s="34">
        <f t="shared" si="5"/>
        <v>1.1885416085868443</v>
      </c>
      <c r="P17" s="29">
        <v>44788</v>
      </c>
      <c r="Q17" s="36">
        <v>0.29166666666666669</v>
      </c>
      <c r="R17" s="21">
        <v>0.72399999999999998</v>
      </c>
      <c r="S17" s="31">
        <f t="shared" si="6"/>
        <v>14.34012788479196</v>
      </c>
      <c r="T17" s="34">
        <f t="shared" si="7"/>
        <v>1.1859285760722951</v>
      </c>
    </row>
    <row r="18" spans="1:20" x14ac:dyDescent="0.25">
      <c r="A18" s="29">
        <v>44782</v>
      </c>
      <c r="B18" s="36">
        <v>0.33333333333333331</v>
      </c>
      <c r="C18" s="21">
        <v>0.70199999999999996</v>
      </c>
      <c r="D18" s="31">
        <f t="shared" si="0"/>
        <v>13.651592633198643</v>
      </c>
      <c r="E18" s="34">
        <f t="shared" si="1"/>
        <v>1.1289867107655278</v>
      </c>
      <c r="F18" s="29">
        <v>44784</v>
      </c>
      <c r="G18" s="36">
        <v>0.33333333333333331</v>
      </c>
      <c r="H18" s="21">
        <v>0.70399999999999996</v>
      </c>
      <c r="I18" s="31">
        <f t="shared" si="2"/>
        <v>13.713663860302205</v>
      </c>
      <c r="J18" s="34">
        <f t="shared" si="3"/>
        <v>1.1341200012469923</v>
      </c>
      <c r="K18" s="29">
        <v>44786</v>
      </c>
      <c r="L18" s="36">
        <v>0.33333333333333331</v>
      </c>
      <c r="M18" s="21">
        <v>0.73599999999999999</v>
      </c>
      <c r="N18" s="31">
        <f t="shared" si="4"/>
        <v>14.720993936266005</v>
      </c>
      <c r="O18" s="34">
        <f t="shared" si="5"/>
        <v>1.2174261985291985</v>
      </c>
      <c r="P18" s="29">
        <v>44788</v>
      </c>
      <c r="Q18" s="36">
        <v>0.33333333333333331</v>
      </c>
      <c r="R18" s="21">
        <v>0.72399999999999998</v>
      </c>
      <c r="S18" s="31">
        <f t="shared" si="6"/>
        <v>14.34012788479196</v>
      </c>
      <c r="T18" s="34">
        <f t="shared" si="7"/>
        <v>1.1859285760722951</v>
      </c>
    </row>
    <row r="19" spans="1:20" x14ac:dyDescent="0.25">
      <c r="A19" s="29">
        <v>44782</v>
      </c>
      <c r="B19" s="36">
        <v>0.375</v>
      </c>
      <c r="C19" s="21">
        <v>0.69899999999999995</v>
      </c>
      <c r="D19" s="31">
        <f t="shared" si="0"/>
        <v>13.558682813244808</v>
      </c>
      <c r="E19" s="34">
        <f t="shared" si="1"/>
        <v>1.1213030686553456</v>
      </c>
      <c r="F19" s="29">
        <v>44784</v>
      </c>
      <c r="G19" s="36">
        <v>0.375</v>
      </c>
      <c r="H19" s="21">
        <v>0.74</v>
      </c>
      <c r="I19" s="31">
        <f t="shared" si="2"/>
        <v>14.848775003053657</v>
      </c>
      <c r="J19" s="34">
        <f t="shared" si="3"/>
        <v>1.2279936927525374</v>
      </c>
      <c r="K19" s="29">
        <v>44786</v>
      </c>
      <c r="L19" s="36">
        <v>0.375</v>
      </c>
      <c r="M19" s="21">
        <v>0.751</v>
      </c>
      <c r="N19" s="31">
        <f t="shared" si="4"/>
        <v>15.202291232963546</v>
      </c>
      <c r="O19" s="34">
        <f t="shared" si="5"/>
        <v>1.2572294849660852</v>
      </c>
      <c r="P19" s="29">
        <v>44788</v>
      </c>
      <c r="Q19" s="36">
        <v>0.375</v>
      </c>
      <c r="R19" s="21">
        <v>0.72699999999999998</v>
      </c>
      <c r="S19" s="31">
        <f t="shared" si="6"/>
        <v>14.434995211516787</v>
      </c>
      <c r="T19" s="34">
        <f t="shared" si="7"/>
        <v>1.1937741039924383</v>
      </c>
    </row>
    <row r="20" spans="1:20" x14ac:dyDescent="0.25">
      <c r="A20" s="29">
        <v>44782</v>
      </c>
      <c r="B20" s="36">
        <v>0.41666666666666669</v>
      </c>
      <c r="C20" s="21">
        <v>0.70199999999999996</v>
      </c>
      <c r="D20" s="31">
        <f t="shared" si="0"/>
        <v>13.651592633198643</v>
      </c>
      <c r="E20" s="34">
        <f t="shared" si="1"/>
        <v>1.1289867107655278</v>
      </c>
      <c r="F20" s="29">
        <v>44784</v>
      </c>
      <c r="G20" s="36">
        <v>0.41666666666666669</v>
      </c>
      <c r="H20" s="21">
        <v>0.73</v>
      </c>
      <c r="I20" s="31">
        <f t="shared" si="2"/>
        <v>14.530095587805665</v>
      </c>
      <c r="J20" s="34">
        <f t="shared" si="3"/>
        <v>1.2016389051115284</v>
      </c>
      <c r="K20" s="29">
        <v>44786</v>
      </c>
      <c r="L20" s="36">
        <v>0.41666666666666669</v>
      </c>
      <c r="M20" s="21">
        <v>0.73499999999999999</v>
      </c>
      <c r="N20" s="31">
        <f t="shared" si="4"/>
        <v>14.689113047990954</v>
      </c>
      <c r="O20" s="34">
        <f t="shared" si="5"/>
        <v>1.2147896490688519</v>
      </c>
      <c r="P20" s="29">
        <v>44788</v>
      </c>
      <c r="Q20" s="36">
        <v>0.41666666666666669</v>
      </c>
      <c r="R20" s="21">
        <v>0.72899999999999998</v>
      </c>
      <c r="S20" s="31">
        <f t="shared" si="6"/>
        <v>14.498369592023973</v>
      </c>
      <c r="T20" s="34">
        <f t="shared" si="7"/>
        <v>1.1990151652603824</v>
      </c>
    </row>
    <row r="21" spans="1:20" x14ac:dyDescent="0.25">
      <c r="A21" s="29">
        <v>44782</v>
      </c>
      <c r="B21" s="36">
        <v>0.45833333333333331</v>
      </c>
      <c r="C21" s="21">
        <v>0.70099999999999996</v>
      </c>
      <c r="D21" s="31">
        <f t="shared" si="0"/>
        <v>13.620596408603744</v>
      </c>
      <c r="E21" s="34">
        <f t="shared" si="1"/>
        <v>1.1264233229915295</v>
      </c>
      <c r="F21" s="29">
        <v>44784</v>
      </c>
      <c r="G21" s="36">
        <v>0.45833333333333331</v>
      </c>
      <c r="H21" s="21">
        <v>0.73799999999999999</v>
      </c>
      <c r="I21" s="31">
        <f t="shared" si="2"/>
        <v>14.784832995240217</v>
      </c>
      <c r="J21" s="34">
        <f t="shared" si="3"/>
        <v>1.2227056887063659</v>
      </c>
      <c r="K21" s="29">
        <v>44786</v>
      </c>
      <c r="L21" s="36">
        <v>0.45833333333333331</v>
      </c>
      <c r="M21" s="21">
        <v>0.73199999999999998</v>
      </c>
      <c r="N21" s="31">
        <f t="shared" si="4"/>
        <v>14.593625118571271</v>
      </c>
      <c r="O21" s="34">
        <f t="shared" si="5"/>
        <v>1.2068927973058441</v>
      </c>
      <c r="P21" s="29">
        <v>44788</v>
      </c>
      <c r="Q21" s="36">
        <v>0.45833333333333331</v>
      </c>
      <c r="R21" s="21">
        <v>0.74299999999999999</v>
      </c>
      <c r="S21" s="31">
        <f t="shared" si="6"/>
        <v>14.944880797007137</v>
      </c>
      <c r="T21" s="34">
        <f t="shared" si="7"/>
        <v>1.2359416419124902</v>
      </c>
    </row>
    <row r="22" spans="1:20" x14ac:dyDescent="0.25">
      <c r="A22" s="29">
        <v>44782</v>
      </c>
      <c r="B22" s="36">
        <v>0.5</v>
      </c>
      <c r="C22" s="21">
        <v>0.68700000000000006</v>
      </c>
      <c r="D22" s="31">
        <f t="shared" si="0"/>
        <v>13.189415580235561</v>
      </c>
      <c r="E22" s="34">
        <f t="shared" si="1"/>
        <v>1.0907646684854808</v>
      </c>
      <c r="F22" s="29">
        <v>44784</v>
      </c>
      <c r="G22" s="36">
        <v>0.5</v>
      </c>
      <c r="H22" s="21">
        <v>0.74299999999999999</v>
      </c>
      <c r="I22" s="31">
        <f t="shared" si="2"/>
        <v>14.944880797007137</v>
      </c>
      <c r="J22" s="34">
        <f t="shared" si="3"/>
        <v>1.2359416419124902</v>
      </c>
      <c r="K22" s="29">
        <v>44786</v>
      </c>
      <c r="L22" s="36">
        <v>0.5</v>
      </c>
      <c r="M22" s="21">
        <v>0.746</v>
      </c>
      <c r="N22" s="31">
        <f t="shared" si="4"/>
        <v>15.041217592718777</v>
      </c>
      <c r="O22" s="34">
        <f t="shared" si="5"/>
        <v>1.2439086949178428</v>
      </c>
      <c r="P22" s="29">
        <v>44788</v>
      </c>
      <c r="Q22" s="36">
        <v>0.5</v>
      </c>
      <c r="R22" s="21">
        <v>0.73299999999999998</v>
      </c>
      <c r="S22" s="31">
        <f t="shared" si="6"/>
        <v>14.625428624896468</v>
      </c>
      <c r="T22" s="34">
        <f t="shared" si="7"/>
        <v>1.2095229472789379</v>
      </c>
    </row>
    <row r="23" spans="1:20" x14ac:dyDescent="0.25">
      <c r="A23" s="29">
        <v>44782</v>
      </c>
      <c r="B23" s="36">
        <v>0.54166666666666663</v>
      </c>
      <c r="C23" s="21">
        <v>0.72099999999999997</v>
      </c>
      <c r="D23" s="31">
        <f t="shared" si="0"/>
        <v>14.245493998654515</v>
      </c>
      <c r="E23" s="34">
        <f t="shared" si="1"/>
        <v>1.1781023536887283</v>
      </c>
      <c r="F23" s="29">
        <v>44784</v>
      </c>
      <c r="G23" s="36">
        <v>0.54166666666666663</v>
      </c>
      <c r="H23" s="21">
        <v>0.73699999999999999</v>
      </c>
      <c r="I23" s="31">
        <f t="shared" si="2"/>
        <v>14.752900590075487</v>
      </c>
      <c r="J23" s="34">
        <f t="shared" si="3"/>
        <v>1.2200648787992427</v>
      </c>
      <c r="K23" s="29">
        <v>44786</v>
      </c>
      <c r="L23" s="36">
        <v>0.54166666666666663</v>
      </c>
      <c r="M23" s="21">
        <v>0.74</v>
      </c>
      <c r="N23" s="31">
        <f t="shared" si="4"/>
        <v>14.848775003053657</v>
      </c>
      <c r="O23" s="34">
        <f t="shared" si="5"/>
        <v>1.2279936927525374</v>
      </c>
      <c r="P23" s="29">
        <v>44788</v>
      </c>
      <c r="Q23" s="36">
        <v>0.54166666666666663</v>
      </c>
      <c r="R23" s="21">
        <v>0.73399999999999999</v>
      </c>
      <c r="S23" s="31">
        <f t="shared" si="6"/>
        <v>14.657257939456617</v>
      </c>
      <c r="T23" s="34">
        <f t="shared" si="7"/>
        <v>1.2121552315930622</v>
      </c>
    </row>
    <row r="24" spans="1:20" x14ac:dyDescent="0.25">
      <c r="A24" s="29">
        <v>44782</v>
      </c>
      <c r="B24" s="36">
        <v>0.58333333333333337</v>
      </c>
      <c r="C24" s="21">
        <v>0.72399999999999998</v>
      </c>
      <c r="D24" s="31">
        <f t="shared" si="0"/>
        <v>14.34012788479196</v>
      </c>
      <c r="E24" s="34">
        <f t="shared" si="1"/>
        <v>1.1859285760722951</v>
      </c>
      <c r="F24" s="29">
        <v>44784</v>
      </c>
      <c r="G24" s="36">
        <v>0.58333333333333337</v>
      </c>
      <c r="H24" s="21">
        <v>0.73699999999999999</v>
      </c>
      <c r="I24" s="31">
        <f t="shared" si="2"/>
        <v>14.752900590075487</v>
      </c>
      <c r="J24" s="34">
        <f t="shared" si="3"/>
        <v>1.2200648787992427</v>
      </c>
      <c r="K24" s="29">
        <v>44786</v>
      </c>
      <c r="L24" s="36">
        <v>0.58333333333333337</v>
      </c>
      <c r="M24" s="21">
        <v>0.73899999999999999</v>
      </c>
      <c r="N24" s="31">
        <f t="shared" si="4"/>
        <v>14.816791137608021</v>
      </c>
      <c r="O24" s="34">
        <f t="shared" si="5"/>
        <v>1.2253486270801832</v>
      </c>
      <c r="P24" s="29">
        <v>44788</v>
      </c>
      <c r="Q24" s="36">
        <v>0.58333333333333337</v>
      </c>
      <c r="R24" s="21">
        <v>0.72599999999999998</v>
      </c>
      <c r="S24" s="31">
        <f t="shared" si="6"/>
        <v>14.403346855616121</v>
      </c>
      <c r="T24" s="34">
        <f t="shared" si="7"/>
        <v>1.1911567849594531</v>
      </c>
    </row>
    <row r="25" spans="1:20" x14ac:dyDescent="0.25">
      <c r="A25" s="29">
        <v>44782</v>
      </c>
      <c r="B25" s="36">
        <v>0.625</v>
      </c>
      <c r="C25" s="21">
        <v>0.71399999999999997</v>
      </c>
      <c r="D25" s="31">
        <f t="shared" si="0"/>
        <v>14.025591635813724</v>
      </c>
      <c r="E25" s="34">
        <f t="shared" si="1"/>
        <v>1.1599164282817949</v>
      </c>
      <c r="F25" s="29">
        <v>44784</v>
      </c>
      <c r="G25" s="36">
        <v>0.625</v>
      </c>
      <c r="H25" s="21">
        <v>0.72899999999999998</v>
      </c>
      <c r="I25" s="31">
        <f t="shared" si="2"/>
        <v>14.498369592023973</v>
      </c>
      <c r="J25" s="34">
        <f t="shared" si="3"/>
        <v>1.1990151652603824</v>
      </c>
      <c r="K25" s="29">
        <v>44786</v>
      </c>
      <c r="L25" s="36">
        <v>0.625</v>
      </c>
      <c r="M25" s="21">
        <v>0.72799999999999998</v>
      </c>
      <c r="N25" s="31">
        <f t="shared" si="4"/>
        <v>14.466669461794847</v>
      </c>
      <c r="O25" s="34">
        <f t="shared" si="5"/>
        <v>1.1963935644904338</v>
      </c>
      <c r="P25" s="29">
        <v>44788</v>
      </c>
      <c r="Q25" s="36">
        <v>0.625</v>
      </c>
      <c r="R25" s="21">
        <v>0.72399999999999998</v>
      </c>
      <c r="S25" s="31">
        <f t="shared" si="6"/>
        <v>14.34012788479196</v>
      </c>
      <c r="T25" s="34">
        <f t="shared" si="7"/>
        <v>1.1859285760722951</v>
      </c>
    </row>
    <row r="26" spans="1:20" x14ac:dyDescent="0.25">
      <c r="A26" s="29">
        <v>44782</v>
      </c>
      <c r="B26" s="36">
        <v>0.66666666666666663</v>
      </c>
      <c r="C26" s="21">
        <v>0.71899999999999997</v>
      </c>
      <c r="D26" s="31">
        <f t="shared" si="0"/>
        <v>14.182534624575851</v>
      </c>
      <c r="E26" s="34">
        <f t="shared" si="1"/>
        <v>1.1728956134524229</v>
      </c>
      <c r="F26" s="29">
        <v>44784</v>
      </c>
      <c r="G26" s="36">
        <v>0.66666666666666663</v>
      </c>
      <c r="H26" s="21">
        <v>0.72599999999999998</v>
      </c>
      <c r="I26" s="31">
        <f t="shared" si="2"/>
        <v>14.403346855616121</v>
      </c>
      <c r="J26" s="34">
        <f t="shared" si="3"/>
        <v>1.1911567849594531</v>
      </c>
      <c r="K26" s="29">
        <v>44786</v>
      </c>
      <c r="L26" s="36">
        <v>0.66666666666666663</v>
      </c>
      <c r="M26" s="21">
        <v>0.72199999999999998</v>
      </c>
      <c r="N26" s="31">
        <f t="shared" ref="N26:N57" si="8">4*6*(M26^(1.522*(6^0.026)))</f>
        <v>14.277012665292979</v>
      </c>
      <c r="O26" s="34">
        <f t="shared" ref="O26:O57" si="9">N26*0.0827</f>
        <v>1.1807089474197292</v>
      </c>
      <c r="P26" s="29">
        <v>44788</v>
      </c>
      <c r="Q26" s="36">
        <v>0.66666666666666663</v>
      </c>
      <c r="R26" s="21">
        <v>0.72799999999999998</v>
      </c>
      <c r="S26" s="31">
        <f t="shared" si="6"/>
        <v>14.466669461794847</v>
      </c>
      <c r="T26" s="34">
        <f t="shared" si="7"/>
        <v>1.1963935644904338</v>
      </c>
    </row>
    <row r="27" spans="1:20" x14ac:dyDescent="0.25">
      <c r="A27" s="29">
        <v>44782</v>
      </c>
      <c r="B27" s="36">
        <v>0.70833333333333337</v>
      </c>
      <c r="C27" s="21">
        <v>0.71199999999999997</v>
      </c>
      <c r="D27" s="31">
        <f t="shared" si="0"/>
        <v>13.962996928395015</v>
      </c>
      <c r="E27" s="34">
        <f t="shared" si="1"/>
        <v>1.1547398459782676</v>
      </c>
      <c r="F27" s="29">
        <v>44784</v>
      </c>
      <c r="G27" s="36">
        <v>0.70833333333333337</v>
      </c>
      <c r="H27" s="21">
        <v>0.747</v>
      </c>
      <c r="I27" s="31">
        <f t="shared" si="2"/>
        <v>15.073381126445792</v>
      </c>
      <c r="J27" s="34">
        <f t="shared" si="3"/>
        <v>1.2465686191570668</v>
      </c>
      <c r="K27" s="29">
        <v>44786</v>
      </c>
      <c r="L27" s="36">
        <v>0.70833333333333337</v>
      </c>
      <c r="M27" s="21">
        <v>0.73699999999999999</v>
      </c>
      <c r="N27" s="31">
        <f t="shared" si="8"/>
        <v>14.752900590075487</v>
      </c>
      <c r="O27" s="34">
        <f t="shared" si="9"/>
        <v>1.2200648787992427</v>
      </c>
      <c r="P27" s="29">
        <v>44788</v>
      </c>
      <c r="Q27" s="36">
        <v>0.70833333333333337</v>
      </c>
      <c r="R27" s="21">
        <v>0.72199999999999998</v>
      </c>
      <c r="S27" s="31">
        <f t="shared" si="6"/>
        <v>14.277012665292979</v>
      </c>
      <c r="T27" s="34">
        <f t="shared" si="7"/>
        <v>1.1807089474197292</v>
      </c>
    </row>
    <row r="28" spans="1:20" x14ac:dyDescent="0.25">
      <c r="A28" s="29">
        <v>44782</v>
      </c>
      <c r="B28" s="36">
        <v>0.75</v>
      </c>
      <c r="C28" s="21">
        <v>0.70599999999999996</v>
      </c>
      <c r="D28" s="31">
        <f t="shared" si="0"/>
        <v>13.775840023755141</v>
      </c>
      <c r="E28" s="34">
        <f t="shared" si="1"/>
        <v>1.1392619699645501</v>
      </c>
      <c r="F28" s="29">
        <v>44784</v>
      </c>
      <c r="G28" s="36">
        <v>0.75</v>
      </c>
      <c r="H28" s="21">
        <v>0.75</v>
      </c>
      <c r="I28" s="31">
        <f t="shared" si="2"/>
        <v>15.17002533831419</v>
      </c>
      <c r="J28" s="34">
        <f t="shared" si="3"/>
        <v>1.2545610954785835</v>
      </c>
      <c r="K28" s="29">
        <v>44786</v>
      </c>
      <c r="L28" s="36">
        <v>0.75</v>
      </c>
      <c r="M28" s="21">
        <v>0.73599999999999999</v>
      </c>
      <c r="N28" s="31">
        <f t="shared" si="8"/>
        <v>14.720993936266005</v>
      </c>
      <c r="O28" s="34">
        <f t="shared" si="9"/>
        <v>1.2174261985291985</v>
      </c>
      <c r="P28" s="29">
        <v>44788</v>
      </c>
      <c r="Q28" s="36">
        <v>0.75</v>
      </c>
      <c r="R28" s="21">
        <v>0.73</v>
      </c>
      <c r="S28" s="31">
        <f t="shared" si="6"/>
        <v>14.530095587805665</v>
      </c>
      <c r="T28" s="34">
        <f t="shared" si="7"/>
        <v>1.2016389051115284</v>
      </c>
    </row>
    <row r="29" spans="1:20" x14ac:dyDescent="0.25">
      <c r="A29" s="29">
        <v>44782</v>
      </c>
      <c r="B29" s="36">
        <v>0.79166666666666663</v>
      </c>
      <c r="C29" s="21">
        <v>0.71399999999999997</v>
      </c>
      <c r="D29" s="31">
        <f t="shared" si="0"/>
        <v>14.025591635813724</v>
      </c>
      <c r="E29" s="34">
        <f t="shared" si="1"/>
        <v>1.1599164282817949</v>
      </c>
      <c r="F29" s="29">
        <v>44784</v>
      </c>
      <c r="G29" s="36">
        <v>0.79166666666666663</v>
      </c>
      <c r="H29" s="21">
        <v>0.74099999999999999</v>
      </c>
      <c r="I29" s="31">
        <f t="shared" si="2"/>
        <v>14.880784577478716</v>
      </c>
      <c r="J29" s="34">
        <f t="shared" si="3"/>
        <v>1.2306408845574897</v>
      </c>
      <c r="K29" s="29">
        <v>44786</v>
      </c>
      <c r="L29" s="36">
        <v>0.79166666666666663</v>
      </c>
      <c r="M29" s="21">
        <v>0.73</v>
      </c>
      <c r="N29" s="31">
        <f t="shared" si="8"/>
        <v>14.530095587805665</v>
      </c>
      <c r="O29" s="34">
        <f t="shared" si="9"/>
        <v>1.2016389051115284</v>
      </c>
      <c r="P29" s="29">
        <v>44788</v>
      </c>
      <c r="Q29" s="36">
        <v>0.79166666666666663</v>
      </c>
      <c r="R29" s="21">
        <v>0.73599999999999999</v>
      </c>
      <c r="S29" s="31">
        <f t="shared" si="6"/>
        <v>14.720993936266005</v>
      </c>
      <c r="T29" s="34">
        <f t="shared" si="7"/>
        <v>1.2174261985291985</v>
      </c>
    </row>
    <row r="30" spans="1:20" x14ac:dyDescent="0.25">
      <c r="A30" s="29">
        <v>44782</v>
      </c>
      <c r="B30" s="36">
        <v>0.83333333333333337</v>
      </c>
      <c r="C30" s="21">
        <v>0.71399999999999997</v>
      </c>
      <c r="D30" s="31">
        <f t="shared" si="0"/>
        <v>14.025591635813724</v>
      </c>
      <c r="E30" s="34">
        <f t="shared" si="1"/>
        <v>1.1599164282817949</v>
      </c>
      <c r="F30" s="29">
        <v>44784</v>
      </c>
      <c r="G30" s="36">
        <v>0.83333333333333337</v>
      </c>
      <c r="H30" s="21">
        <v>0.74199999999999999</v>
      </c>
      <c r="I30" s="31">
        <f t="shared" si="2"/>
        <v>14.912819846811541</v>
      </c>
      <c r="J30" s="34">
        <f t="shared" si="3"/>
        <v>1.2332902013313143</v>
      </c>
      <c r="K30" s="29">
        <v>44786</v>
      </c>
      <c r="L30" s="36">
        <v>0.83333333333333337</v>
      </c>
      <c r="M30" s="21">
        <v>0.73799999999999999</v>
      </c>
      <c r="N30" s="31">
        <f t="shared" si="8"/>
        <v>14.784832995240217</v>
      </c>
      <c r="O30" s="34">
        <f t="shared" si="9"/>
        <v>1.2227056887063659</v>
      </c>
      <c r="P30" s="29">
        <v>44788</v>
      </c>
      <c r="Q30" s="36">
        <v>0.83333333333333337</v>
      </c>
      <c r="R30" s="21">
        <v>0.75700000000000001</v>
      </c>
      <c r="S30" s="31">
        <f t="shared" si="6"/>
        <v>15.39642278786752</v>
      </c>
      <c r="T30" s="34">
        <f t="shared" si="7"/>
        <v>1.2732841645566437</v>
      </c>
    </row>
    <row r="31" spans="1:20" x14ac:dyDescent="0.25">
      <c r="A31" s="29">
        <v>44782</v>
      </c>
      <c r="B31" s="36">
        <v>0.875</v>
      </c>
      <c r="C31" s="21">
        <v>0.72399999999999998</v>
      </c>
      <c r="D31" s="31">
        <f t="shared" si="0"/>
        <v>14.34012788479196</v>
      </c>
      <c r="E31" s="34">
        <f t="shared" si="1"/>
        <v>1.1859285760722951</v>
      </c>
      <c r="F31" s="29">
        <v>44784</v>
      </c>
      <c r="G31" s="36">
        <v>0.875</v>
      </c>
      <c r="H31" s="21">
        <v>0.751</v>
      </c>
      <c r="I31" s="31">
        <f t="shared" si="2"/>
        <v>15.202291232963546</v>
      </c>
      <c r="J31" s="34">
        <f t="shared" si="3"/>
        <v>1.2572294849660852</v>
      </c>
      <c r="K31" s="29">
        <v>44786</v>
      </c>
      <c r="L31" s="36">
        <v>0.875</v>
      </c>
      <c r="M31" s="21">
        <v>0.73699999999999999</v>
      </c>
      <c r="N31" s="31">
        <f t="shared" si="8"/>
        <v>14.752900590075487</v>
      </c>
      <c r="O31" s="34">
        <f t="shared" si="9"/>
        <v>1.2200648787992427</v>
      </c>
      <c r="P31" s="29">
        <v>44788</v>
      </c>
      <c r="Q31" s="36">
        <v>0.875</v>
      </c>
      <c r="R31" s="21">
        <v>0.72599999999999998</v>
      </c>
      <c r="S31" s="31">
        <f t="shared" si="6"/>
        <v>14.403346855616121</v>
      </c>
      <c r="T31" s="34">
        <f t="shared" si="7"/>
        <v>1.1911567849594531</v>
      </c>
    </row>
    <row r="32" spans="1:20" x14ac:dyDescent="0.25">
      <c r="A32" s="29">
        <v>44782</v>
      </c>
      <c r="B32" s="36">
        <v>0.91666666666666663</v>
      </c>
      <c r="C32" s="21">
        <v>0.71399999999999997</v>
      </c>
      <c r="D32" s="31">
        <f t="shared" si="0"/>
        <v>14.025591635813724</v>
      </c>
      <c r="E32" s="34">
        <f t="shared" si="1"/>
        <v>1.1599164282817949</v>
      </c>
      <c r="F32" s="29">
        <v>44784</v>
      </c>
      <c r="G32" s="36">
        <v>0.91666666666666663</v>
      </c>
      <c r="H32" s="21">
        <v>0.74</v>
      </c>
      <c r="I32" s="31">
        <f t="shared" si="2"/>
        <v>14.848775003053657</v>
      </c>
      <c r="J32" s="34">
        <f t="shared" si="3"/>
        <v>1.2279936927525374</v>
      </c>
      <c r="K32" s="29">
        <v>44786</v>
      </c>
      <c r="L32" s="36">
        <v>0.91666666666666663</v>
      </c>
      <c r="M32" s="21">
        <v>0.73799999999999999</v>
      </c>
      <c r="N32" s="31">
        <f t="shared" si="8"/>
        <v>14.784832995240217</v>
      </c>
      <c r="O32" s="34">
        <f t="shared" si="9"/>
        <v>1.2227056887063659</v>
      </c>
      <c r="P32" s="29">
        <v>44788</v>
      </c>
      <c r="Q32" s="36">
        <v>0.91666666666666663</v>
      </c>
      <c r="R32" s="21">
        <v>0.73699999999999999</v>
      </c>
      <c r="S32" s="31">
        <f t="shared" si="6"/>
        <v>14.752900590075487</v>
      </c>
      <c r="T32" s="34">
        <f t="shared" si="7"/>
        <v>1.2200648787992427</v>
      </c>
    </row>
    <row r="33" spans="1:20" x14ac:dyDescent="0.25">
      <c r="A33" s="29">
        <v>44782</v>
      </c>
      <c r="B33" s="36">
        <v>0.95833333333333337</v>
      </c>
      <c r="C33" s="21">
        <v>0.71499999999999997</v>
      </c>
      <c r="D33" s="31">
        <f t="shared" si="0"/>
        <v>14.05692812367715</v>
      </c>
      <c r="E33" s="34">
        <f t="shared" si="1"/>
        <v>1.1625079558281002</v>
      </c>
      <c r="F33" s="29">
        <v>44784</v>
      </c>
      <c r="G33" s="36">
        <v>0.95833333333333337</v>
      </c>
      <c r="H33" s="21">
        <v>0.753</v>
      </c>
      <c r="I33" s="31">
        <f t="shared" si="2"/>
        <v>15.266899675409968</v>
      </c>
      <c r="J33" s="34">
        <f t="shared" si="3"/>
        <v>1.2625726031564044</v>
      </c>
      <c r="K33" s="29">
        <v>44786</v>
      </c>
      <c r="L33" s="36">
        <v>0.95833333333333337</v>
      </c>
      <c r="M33" s="21">
        <v>0.73299999999999998</v>
      </c>
      <c r="N33" s="31">
        <f t="shared" si="8"/>
        <v>14.625428624896468</v>
      </c>
      <c r="O33" s="34">
        <f t="shared" si="9"/>
        <v>1.2095229472789379</v>
      </c>
      <c r="P33" s="29">
        <v>44788</v>
      </c>
      <c r="Q33" s="36">
        <v>0.95833333333333337</v>
      </c>
      <c r="R33" s="21">
        <v>0.73299999999999998</v>
      </c>
      <c r="S33" s="31">
        <f t="shared" si="6"/>
        <v>14.625428624896468</v>
      </c>
      <c r="T33" s="34">
        <f t="shared" si="7"/>
        <v>1.2095229472789379</v>
      </c>
    </row>
    <row r="34" spans="1:20" x14ac:dyDescent="0.25">
      <c r="A34" s="29">
        <v>44783</v>
      </c>
      <c r="B34" s="36">
        <v>0</v>
      </c>
      <c r="C34" s="21">
        <v>0.72399999999999998</v>
      </c>
      <c r="D34" s="31">
        <f t="shared" si="0"/>
        <v>14.34012788479196</v>
      </c>
      <c r="E34" s="34">
        <f t="shared" si="1"/>
        <v>1.1859285760722951</v>
      </c>
      <c r="F34" s="29">
        <v>44785</v>
      </c>
      <c r="G34" s="36">
        <v>0</v>
      </c>
      <c r="H34" s="21">
        <v>0.746</v>
      </c>
      <c r="I34" s="31">
        <f t="shared" si="2"/>
        <v>15.041217592718777</v>
      </c>
      <c r="J34" s="34">
        <f t="shared" si="3"/>
        <v>1.2439086949178428</v>
      </c>
      <c r="K34" s="29">
        <v>44787</v>
      </c>
      <c r="L34" s="36">
        <v>0</v>
      </c>
      <c r="M34" s="21">
        <v>0.72499999999999998</v>
      </c>
      <c r="N34" s="31">
        <f t="shared" si="8"/>
        <v>14.371724408547092</v>
      </c>
      <c r="O34" s="34">
        <f t="shared" si="9"/>
        <v>1.1885416085868443</v>
      </c>
      <c r="P34" s="29">
        <v>44789</v>
      </c>
      <c r="Q34" s="36">
        <v>0</v>
      </c>
      <c r="R34" s="21">
        <v>0.72199999999999998</v>
      </c>
      <c r="S34" s="31">
        <f t="shared" si="6"/>
        <v>14.277012665292979</v>
      </c>
      <c r="T34" s="34">
        <f t="shared" si="7"/>
        <v>1.1807089474197292</v>
      </c>
    </row>
    <row r="35" spans="1:20" x14ac:dyDescent="0.25">
      <c r="A35" s="29">
        <v>44783</v>
      </c>
      <c r="B35" s="36">
        <v>4.1666666666666664E-2</v>
      </c>
      <c r="C35" s="21">
        <v>0.71699999999999997</v>
      </c>
      <c r="D35" s="31">
        <f t="shared" si="0"/>
        <v>14.119679293729138</v>
      </c>
      <c r="E35" s="34">
        <f t="shared" si="1"/>
        <v>1.1676974775913997</v>
      </c>
      <c r="F35" s="29">
        <v>44785</v>
      </c>
      <c r="G35" s="36">
        <v>4.1666666666666664E-2</v>
      </c>
      <c r="H35" s="21">
        <v>0.74099999999999999</v>
      </c>
      <c r="I35" s="31">
        <f t="shared" si="2"/>
        <v>14.880784577478716</v>
      </c>
      <c r="J35" s="34">
        <f t="shared" si="3"/>
        <v>1.2306408845574897</v>
      </c>
      <c r="K35" s="29">
        <v>44787</v>
      </c>
      <c r="L35" s="36">
        <v>4.1666666666666664E-2</v>
      </c>
      <c r="M35" s="21">
        <v>0.72899999999999998</v>
      </c>
      <c r="N35" s="31">
        <f t="shared" si="8"/>
        <v>14.498369592023973</v>
      </c>
      <c r="O35" s="34">
        <f t="shared" si="9"/>
        <v>1.1990151652603824</v>
      </c>
      <c r="P35" s="29">
        <v>44789</v>
      </c>
      <c r="Q35" s="36">
        <v>4.1666666666666664E-2</v>
      </c>
      <c r="R35" s="21">
        <v>0.72799999999999998</v>
      </c>
      <c r="S35" s="31">
        <f t="shared" si="6"/>
        <v>14.466669461794847</v>
      </c>
      <c r="T35" s="34">
        <f t="shared" si="7"/>
        <v>1.1963935644904338</v>
      </c>
    </row>
    <row r="36" spans="1:20" x14ac:dyDescent="0.25">
      <c r="A36" s="29">
        <v>44783</v>
      </c>
      <c r="B36" s="36">
        <v>8.3333333333333329E-2</v>
      </c>
      <c r="C36" s="21">
        <v>0.70399999999999996</v>
      </c>
      <c r="D36" s="31">
        <f t="shared" si="0"/>
        <v>13.713663860302205</v>
      </c>
      <c r="E36" s="34">
        <f t="shared" si="1"/>
        <v>1.1341200012469923</v>
      </c>
      <c r="F36" s="29">
        <v>44785</v>
      </c>
      <c r="G36" s="36">
        <v>8.3333333333333329E-2</v>
      </c>
      <c r="H36" s="21">
        <v>0.74</v>
      </c>
      <c r="I36" s="31">
        <f t="shared" si="2"/>
        <v>14.848775003053657</v>
      </c>
      <c r="J36" s="34">
        <f t="shared" si="3"/>
        <v>1.2279936927525374</v>
      </c>
      <c r="K36" s="29">
        <v>44787</v>
      </c>
      <c r="L36" s="36">
        <v>8.3333333333333329E-2</v>
      </c>
      <c r="M36" s="21">
        <v>0.73099999999999998</v>
      </c>
      <c r="N36" s="31">
        <f t="shared" si="8"/>
        <v>14.561847434769138</v>
      </c>
      <c r="O36" s="34">
        <f t="shared" si="9"/>
        <v>1.2042647828554076</v>
      </c>
      <c r="P36" s="29">
        <v>44789</v>
      </c>
      <c r="Q36" s="36">
        <v>8.3333333333333329E-2</v>
      </c>
      <c r="R36" s="21">
        <v>0.73599999999999999</v>
      </c>
      <c r="S36" s="31">
        <f t="shared" si="6"/>
        <v>14.720993936266005</v>
      </c>
      <c r="T36" s="34">
        <f t="shared" si="7"/>
        <v>1.2174261985291985</v>
      </c>
    </row>
    <row r="37" spans="1:20" x14ac:dyDescent="0.25">
      <c r="A37" s="29">
        <v>44783</v>
      </c>
      <c r="B37" s="36">
        <v>0.125</v>
      </c>
      <c r="C37" s="21">
        <v>0.69599999999999995</v>
      </c>
      <c r="D37" s="31">
        <f t="shared" si="0"/>
        <v>13.466009783450858</v>
      </c>
      <c r="E37" s="34">
        <f t="shared" si="1"/>
        <v>1.1136390090913859</v>
      </c>
      <c r="F37" s="29">
        <v>44785</v>
      </c>
      <c r="G37" s="36">
        <v>0.125</v>
      </c>
      <c r="H37" s="21">
        <v>0.73199999999999998</v>
      </c>
      <c r="I37" s="31">
        <f t="shared" si="2"/>
        <v>14.593625118571271</v>
      </c>
      <c r="J37" s="34">
        <f t="shared" si="3"/>
        <v>1.2068927973058441</v>
      </c>
      <c r="K37" s="29">
        <v>44787</v>
      </c>
      <c r="L37" s="36">
        <v>0.125</v>
      </c>
      <c r="M37" s="21">
        <v>0.746</v>
      </c>
      <c r="N37" s="31">
        <f t="shared" si="8"/>
        <v>15.041217592718777</v>
      </c>
      <c r="O37" s="34">
        <f t="shared" si="9"/>
        <v>1.2439086949178428</v>
      </c>
      <c r="P37" s="29">
        <v>44789</v>
      </c>
      <c r="Q37" s="36">
        <v>0.125</v>
      </c>
      <c r="R37" s="21">
        <v>0.72499999999999998</v>
      </c>
      <c r="S37" s="31">
        <f t="shared" si="6"/>
        <v>14.371724408547092</v>
      </c>
      <c r="T37" s="34">
        <f t="shared" si="7"/>
        <v>1.1885416085868443</v>
      </c>
    </row>
    <row r="38" spans="1:20" x14ac:dyDescent="0.25">
      <c r="A38" s="29">
        <v>44783</v>
      </c>
      <c r="B38" s="36">
        <v>0.16666666666666666</v>
      </c>
      <c r="C38" s="21">
        <v>0.70399999999999996</v>
      </c>
      <c r="D38" s="31">
        <f t="shared" si="0"/>
        <v>13.713663860302205</v>
      </c>
      <c r="E38" s="34">
        <f t="shared" si="1"/>
        <v>1.1341200012469923</v>
      </c>
      <c r="F38" s="29">
        <v>44785</v>
      </c>
      <c r="G38" s="36">
        <v>0.16666666666666666</v>
      </c>
      <c r="H38" s="21">
        <v>0.73399999999999999</v>
      </c>
      <c r="I38" s="31">
        <f t="shared" si="2"/>
        <v>14.657257939456617</v>
      </c>
      <c r="J38" s="34">
        <f t="shared" si="3"/>
        <v>1.2121552315930622</v>
      </c>
      <c r="K38" s="29">
        <v>44787</v>
      </c>
      <c r="L38" s="36">
        <v>0.16666666666666666</v>
      </c>
      <c r="M38" s="21">
        <v>0.72399999999999998</v>
      </c>
      <c r="N38" s="31">
        <f t="shared" si="8"/>
        <v>14.34012788479196</v>
      </c>
      <c r="O38" s="34">
        <f t="shared" si="9"/>
        <v>1.1859285760722951</v>
      </c>
      <c r="P38" s="29">
        <v>44789</v>
      </c>
      <c r="Q38" s="36">
        <v>0.16666666666666666</v>
      </c>
      <c r="R38" s="21">
        <v>0.72399999999999998</v>
      </c>
      <c r="S38" s="31">
        <f t="shared" si="6"/>
        <v>14.34012788479196</v>
      </c>
      <c r="T38" s="34">
        <f t="shared" si="7"/>
        <v>1.1859285760722951</v>
      </c>
    </row>
    <row r="39" spans="1:20" x14ac:dyDescent="0.25">
      <c r="A39" s="29">
        <v>44783</v>
      </c>
      <c r="B39" s="36">
        <v>0.20833333333333334</v>
      </c>
      <c r="C39" s="21">
        <v>0.70799999999999996</v>
      </c>
      <c r="D39" s="31">
        <f t="shared" si="0"/>
        <v>13.83812100293661</v>
      </c>
      <c r="E39" s="34">
        <f t="shared" si="1"/>
        <v>1.1444126069428575</v>
      </c>
      <c r="F39" s="29">
        <v>44785</v>
      </c>
      <c r="G39" s="36">
        <v>0.20833333333333334</v>
      </c>
      <c r="H39" s="21">
        <v>0.73499999999999999</v>
      </c>
      <c r="I39" s="31">
        <f t="shared" si="2"/>
        <v>14.689113047990954</v>
      </c>
      <c r="J39" s="34">
        <f t="shared" si="3"/>
        <v>1.2147896490688519</v>
      </c>
      <c r="K39" s="29">
        <v>44787</v>
      </c>
      <c r="L39" s="36">
        <v>0.20833333333333334</v>
      </c>
      <c r="M39" s="21">
        <v>0.71699999999999997</v>
      </c>
      <c r="N39" s="31">
        <f t="shared" si="8"/>
        <v>14.119679293729138</v>
      </c>
      <c r="O39" s="34">
        <f t="shared" si="9"/>
        <v>1.1676974775913997</v>
      </c>
      <c r="P39" s="29">
        <v>44789</v>
      </c>
      <c r="Q39" s="36">
        <v>0.20833333333333334</v>
      </c>
      <c r="R39" s="21">
        <v>0.72799999999999998</v>
      </c>
      <c r="S39" s="31">
        <f t="shared" si="6"/>
        <v>14.466669461794847</v>
      </c>
      <c r="T39" s="34">
        <f t="shared" si="7"/>
        <v>1.1963935644904338</v>
      </c>
    </row>
    <row r="40" spans="1:20" x14ac:dyDescent="0.25">
      <c r="A40" s="29">
        <v>44783</v>
      </c>
      <c r="B40" s="36">
        <v>0.25</v>
      </c>
      <c r="C40" s="21">
        <v>0.70799999999999996</v>
      </c>
      <c r="D40" s="31">
        <f t="shared" si="0"/>
        <v>13.83812100293661</v>
      </c>
      <c r="E40" s="34">
        <f t="shared" si="1"/>
        <v>1.1444126069428575</v>
      </c>
      <c r="F40" s="29">
        <v>44785</v>
      </c>
      <c r="G40" s="36">
        <v>0.25</v>
      </c>
      <c r="H40" s="21">
        <v>0.73899999999999999</v>
      </c>
      <c r="I40" s="31">
        <f t="shared" si="2"/>
        <v>14.816791137608021</v>
      </c>
      <c r="J40" s="34">
        <f t="shared" si="3"/>
        <v>1.2253486270801832</v>
      </c>
      <c r="K40" s="29">
        <v>44787</v>
      </c>
      <c r="L40" s="36">
        <v>0.25</v>
      </c>
      <c r="M40" s="21">
        <v>0.71699999999999997</v>
      </c>
      <c r="N40" s="31">
        <f t="shared" si="8"/>
        <v>14.119679293729138</v>
      </c>
      <c r="O40" s="34">
        <f t="shared" si="9"/>
        <v>1.1676974775913997</v>
      </c>
      <c r="P40" s="29">
        <v>44789</v>
      </c>
      <c r="Q40" s="36">
        <v>0.25</v>
      </c>
      <c r="R40" s="21">
        <v>0.72799999999999998</v>
      </c>
      <c r="S40" s="31">
        <f t="shared" si="6"/>
        <v>14.466669461794847</v>
      </c>
      <c r="T40" s="34">
        <f t="shared" si="7"/>
        <v>1.1963935644904338</v>
      </c>
    </row>
    <row r="41" spans="1:20" x14ac:dyDescent="0.25">
      <c r="A41" s="29">
        <v>44783</v>
      </c>
      <c r="B41" s="36">
        <v>0.29166666666666669</v>
      </c>
      <c r="C41" s="21">
        <v>0.71399999999999997</v>
      </c>
      <c r="D41" s="31">
        <f t="shared" si="0"/>
        <v>14.025591635813724</v>
      </c>
      <c r="E41" s="34">
        <f t="shared" si="1"/>
        <v>1.1599164282817949</v>
      </c>
      <c r="F41" s="29">
        <v>44785</v>
      </c>
      <c r="G41" s="36">
        <v>0.29166666666666669</v>
      </c>
      <c r="H41" s="21">
        <v>0.73099999999999998</v>
      </c>
      <c r="I41" s="31">
        <f t="shared" si="2"/>
        <v>14.561847434769138</v>
      </c>
      <c r="J41" s="34">
        <f t="shared" si="3"/>
        <v>1.2042647828554076</v>
      </c>
      <c r="K41" s="29">
        <v>44787</v>
      </c>
      <c r="L41" s="36">
        <v>0.29166666666666669</v>
      </c>
      <c r="M41" s="21">
        <v>0.72499999999999998</v>
      </c>
      <c r="N41" s="31">
        <f t="shared" si="8"/>
        <v>14.371724408547092</v>
      </c>
      <c r="O41" s="34">
        <f t="shared" si="9"/>
        <v>1.1885416085868443</v>
      </c>
      <c r="P41" s="29">
        <v>44789</v>
      </c>
      <c r="Q41" s="36">
        <v>0.29166666666666669</v>
      </c>
      <c r="R41" s="21">
        <v>0.72699999999999998</v>
      </c>
      <c r="S41" s="31">
        <f t="shared" si="6"/>
        <v>14.434995211516787</v>
      </c>
      <c r="T41" s="34">
        <f t="shared" si="7"/>
        <v>1.1937741039924383</v>
      </c>
    </row>
    <row r="42" spans="1:20" x14ac:dyDescent="0.25">
      <c r="A42" s="29">
        <v>44783</v>
      </c>
      <c r="B42" s="36">
        <v>0.33333333333333331</v>
      </c>
      <c r="C42" s="21">
        <v>0.71499999999999997</v>
      </c>
      <c r="D42" s="31">
        <f t="shared" si="0"/>
        <v>14.05692812367715</v>
      </c>
      <c r="E42" s="34">
        <f t="shared" si="1"/>
        <v>1.1625079558281002</v>
      </c>
      <c r="F42" s="29">
        <v>44785</v>
      </c>
      <c r="G42" s="36">
        <v>0.33333333333333331</v>
      </c>
      <c r="H42" s="21">
        <v>0.73199999999999998</v>
      </c>
      <c r="I42" s="31">
        <f t="shared" si="2"/>
        <v>14.593625118571271</v>
      </c>
      <c r="J42" s="34">
        <f t="shared" si="3"/>
        <v>1.2068927973058441</v>
      </c>
      <c r="K42" s="29">
        <v>44787</v>
      </c>
      <c r="L42" s="36">
        <v>0.33333333333333331</v>
      </c>
      <c r="M42" s="21">
        <v>0.73299999999999998</v>
      </c>
      <c r="N42" s="31">
        <f t="shared" si="8"/>
        <v>14.625428624896468</v>
      </c>
      <c r="O42" s="34">
        <f t="shared" si="9"/>
        <v>1.2095229472789379</v>
      </c>
      <c r="P42" s="29">
        <v>44789</v>
      </c>
      <c r="Q42" s="36">
        <v>0.33333333333333331</v>
      </c>
      <c r="R42" s="21">
        <v>0.72199999999999998</v>
      </c>
      <c r="S42" s="31">
        <f t="shared" ref="S42:S57" si="10">4*6*(R42^(1.522*(6^0.026)))</f>
        <v>14.277012665292979</v>
      </c>
      <c r="T42" s="34">
        <f t="shared" ref="T42:T57" si="11">S42*0.0827</f>
        <v>1.1807089474197292</v>
      </c>
    </row>
    <row r="43" spans="1:20" x14ac:dyDescent="0.25">
      <c r="A43" s="29">
        <v>44783</v>
      </c>
      <c r="B43" s="36">
        <v>0.375</v>
      </c>
      <c r="C43" s="21">
        <v>0.71399999999999997</v>
      </c>
      <c r="D43" s="31">
        <f t="shared" si="0"/>
        <v>14.025591635813724</v>
      </c>
      <c r="E43" s="34">
        <f t="shared" si="1"/>
        <v>1.1599164282817949</v>
      </c>
      <c r="F43" s="29">
        <v>44785</v>
      </c>
      <c r="G43" s="36">
        <v>0.375</v>
      </c>
      <c r="H43" s="21">
        <v>0.749</v>
      </c>
      <c r="I43" s="31">
        <f t="shared" si="2"/>
        <v>15.137785013117275</v>
      </c>
      <c r="J43" s="34">
        <f t="shared" si="3"/>
        <v>1.2518948205847986</v>
      </c>
      <c r="K43" s="29">
        <v>44787</v>
      </c>
      <c r="L43" s="36">
        <v>0.375</v>
      </c>
      <c r="M43" s="21">
        <v>0.746</v>
      </c>
      <c r="N43" s="31">
        <f t="shared" si="8"/>
        <v>15.041217592718777</v>
      </c>
      <c r="O43" s="34">
        <f t="shared" si="9"/>
        <v>1.2439086949178428</v>
      </c>
      <c r="P43" s="29">
        <v>44789</v>
      </c>
      <c r="Q43" s="36">
        <v>0.375</v>
      </c>
      <c r="R43" s="21">
        <v>0.73399999999999999</v>
      </c>
      <c r="S43" s="31">
        <f t="shared" si="10"/>
        <v>14.657257939456617</v>
      </c>
      <c r="T43" s="34">
        <f t="shared" si="11"/>
        <v>1.2121552315930622</v>
      </c>
    </row>
    <row r="44" spans="1:20" x14ac:dyDescent="0.25">
      <c r="A44" s="29">
        <v>44783</v>
      </c>
      <c r="B44" s="36">
        <v>0.41666666666666669</v>
      </c>
      <c r="C44" s="21">
        <v>0.72399999999999998</v>
      </c>
      <c r="D44" s="31">
        <f t="shared" si="0"/>
        <v>14.34012788479196</v>
      </c>
      <c r="E44" s="34">
        <f t="shared" si="1"/>
        <v>1.1859285760722951</v>
      </c>
      <c r="F44" s="29">
        <v>44785</v>
      </c>
      <c r="G44" s="36">
        <v>0.41666666666666669</v>
      </c>
      <c r="H44" s="21">
        <v>0.74</v>
      </c>
      <c r="I44" s="31">
        <f t="shared" si="2"/>
        <v>14.848775003053657</v>
      </c>
      <c r="J44" s="34">
        <f t="shared" si="3"/>
        <v>1.2279936927525374</v>
      </c>
      <c r="K44" s="29">
        <v>44787</v>
      </c>
      <c r="L44" s="36">
        <v>0.41666666666666669</v>
      </c>
      <c r="M44" s="21">
        <v>0.73499999999999999</v>
      </c>
      <c r="N44" s="31">
        <f t="shared" si="8"/>
        <v>14.689113047990954</v>
      </c>
      <c r="O44" s="34">
        <f t="shared" si="9"/>
        <v>1.2147896490688519</v>
      </c>
      <c r="P44" s="29">
        <v>44789</v>
      </c>
      <c r="Q44" s="36">
        <v>0.41666666666666669</v>
      </c>
      <c r="R44" s="21">
        <v>0.73299999999999998</v>
      </c>
      <c r="S44" s="31">
        <f t="shared" si="10"/>
        <v>14.625428624896468</v>
      </c>
      <c r="T44" s="34">
        <f t="shared" si="11"/>
        <v>1.2095229472789379</v>
      </c>
    </row>
    <row r="45" spans="1:20" x14ac:dyDescent="0.25">
      <c r="A45" s="29">
        <v>44783</v>
      </c>
      <c r="B45" s="36">
        <v>0.45833333333333331</v>
      </c>
      <c r="C45" s="21">
        <v>0.73</v>
      </c>
      <c r="D45" s="31">
        <f t="shared" si="0"/>
        <v>14.530095587805665</v>
      </c>
      <c r="E45" s="34">
        <f t="shared" si="1"/>
        <v>1.2016389051115284</v>
      </c>
      <c r="F45" s="29">
        <v>44785</v>
      </c>
      <c r="G45" s="36">
        <v>0.45833333333333331</v>
      </c>
      <c r="H45" s="21">
        <v>0.751</v>
      </c>
      <c r="I45" s="31">
        <f t="shared" si="2"/>
        <v>15.202291232963546</v>
      </c>
      <c r="J45" s="34">
        <f t="shared" si="3"/>
        <v>1.2572294849660852</v>
      </c>
      <c r="K45" s="29">
        <v>44787</v>
      </c>
      <c r="L45" s="36">
        <v>0.45833333333333331</v>
      </c>
      <c r="M45" s="21">
        <v>0.74399999999999999</v>
      </c>
      <c r="N45" s="31">
        <f t="shared" si="8"/>
        <v>14.976967414047092</v>
      </c>
      <c r="O45" s="34">
        <f t="shared" si="9"/>
        <v>1.2385952051416944</v>
      </c>
      <c r="P45" s="29">
        <v>44789</v>
      </c>
      <c r="Q45" s="36">
        <v>0.45833333333333331</v>
      </c>
      <c r="R45" s="21">
        <v>0.73399999999999999</v>
      </c>
      <c r="S45" s="31">
        <f t="shared" si="10"/>
        <v>14.657257939456617</v>
      </c>
      <c r="T45" s="34">
        <f t="shared" si="11"/>
        <v>1.2121552315930622</v>
      </c>
    </row>
    <row r="46" spans="1:20" x14ac:dyDescent="0.25">
      <c r="A46" s="29">
        <v>44783</v>
      </c>
      <c r="B46" s="36">
        <v>0.5</v>
      </c>
      <c r="C46" s="21">
        <v>0.72</v>
      </c>
      <c r="D46" s="31">
        <f t="shared" si="0"/>
        <v>14.214001313540907</v>
      </c>
      <c r="E46" s="34">
        <f t="shared" si="1"/>
        <v>1.1754979086298329</v>
      </c>
      <c r="F46" s="29">
        <v>44785</v>
      </c>
      <c r="G46" s="36">
        <v>0.5</v>
      </c>
      <c r="H46" s="21">
        <v>0.74</v>
      </c>
      <c r="I46" s="31">
        <f t="shared" si="2"/>
        <v>14.848775003053657</v>
      </c>
      <c r="J46" s="34">
        <f t="shared" si="3"/>
        <v>1.2279936927525374</v>
      </c>
      <c r="K46" s="29">
        <v>44787</v>
      </c>
      <c r="L46" s="36">
        <v>0.5</v>
      </c>
      <c r="M46" s="21">
        <v>0.72799999999999998</v>
      </c>
      <c r="N46" s="31">
        <f t="shared" si="8"/>
        <v>14.466669461794847</v>
      </c>
      <c r="O46" s="34">
        <f t="shared" si="9"/>
        <v>1.1963935644904338</v>
      </c>
      <c r="P46" s="29">
        <v>44789</v>
      </c>
      <c r="Q46" s="36">
        <v>0.5</v>
      </c>
      <c r="R46" s="21">
        <v>0.73299999999999998</v>
      </c>
      <c r="S46" s="31">
        <f t="shared" si="10"/>
        <v>14.625428624896468</v>
      </c>
      <c r="T46" s="34">
        <f t="shared" si="11"/>
        <v>1.2095229472789379</v>
      </c>
    </row>
    <row r="47" spans="1:20" x14ac:dyDescent="0.25">
      <c r="A47" s="29">
        <v>44783</v>
      </c>
      <c r="B47" s="36">
        <v>0.54166666666666663</v>
      </c>
      <c r="C47" s="21">
        <v>0.71799999999999997</v>
      </c>
      <c r="D47" s="31">
        <f t="shared" si="0"/>
        <v>14.151093946411613</v>
      </c>
      <c r="E47" s="34">
        <f t="shared" si="1"/>
        <v>1.1702954693682404</v>
      </c>
      <c r="F47" s="29">
        <v>44785</v>
      </c>
      <c r="G47" s="36">
        <v>0.54166666666666663</v>
      </c>
      <c r="H47" s="21">
        <v>0.73299999999999998</v>
      </c>
      <c r="I47" s="31">
        <f t="shared" si="2"/>
        <v>14.625428624896468</v>
      </c>
      <c r="J47" s="34">
        <f t="shared" si="3"/>
        <v>1.2095229472789379</v>
      </c>
      <c r="K47" s="29">
        <v>44787</v>
      </c>
      <c r="L47" s="36">
        <v>0.54166666666666663</v>
      </c>
      <c r="M47" s="21">
        <v>0.74199999999999999</v>
      </c>
      <c r="N47" s="31">
        <f t="shared" si="8"/>
        <v>14.912819846811541</v>
      </c>
      <c r="O47" s="34">
        <f t="shared" si="9"/>
        <v>1.2332902013313143</v>
      </c>
      <c r="P47" s="29">
        <v>44789</v>
      </c>
      <c r="Q47" s="36">
        <v>0.54166666666666663</v>
      </c>
      <c r="R47" s="21">
        <v>0.73099999999999998</v>
      </c>
      <c r="S47" s="31">
        <f t="shared" si="10"/>
        <v>14.561847434769138</v>
      </c>
      <c r="T47" s="34">
        <f t="shared" si="11"/>
        <v>1.2042647828554076</v>
      </c>
    </row>
    <row r="48" spans="1:20" x14ac:dyDescent="0.25">
      <c r="A48" s="29">
        <v>44783</v>
      </c>
      <c r="B48" s="36">
        <v>0.58333333333333337</v>
      </c>
      <c r="C48" s="21">
        <v>0.72599999999999998</v>
      </c>
      <c r="D48" s="31">
        <f t="shared" si="0"/>
        <v>14.403346855616121</v>
      </c>
      <c r="E48" s="34">
        <f t="shared" si="1"/>
        <v>1.1911567849594531</v>
      </c>
      <c r="F48" s="29">
        <v>44785</v>
      </c>
      <c r="G48" s="36">
        <v>0.58333333333333337</v>
      </c>
      <c r="H48" s="21">
        <v>0.73699999999999999</v>
      </c>
      <c r="I48" s="31">
        <f t="shared" si="2"/>
        <v>14.752900590075487</v>
      </c>
      <c r="J48" s="34">
        <f t="shared" si="3"/>
        <v>1.2200648787992427</v>
      </c>
      <c r="K48" s="29">
        <v>44787</v>
      </c>
      <c r="L48" s="36">
        <v>0.58333333333333337</v>
      </c>
      <c r="M48" s="21">
        <v>0.73499999999999999</v>
      </c>
      <c r="N48" s="31">
        <f t="shared" si="8"/>
        <v>14.689113047990954</v>
      </c>
      <c r="O48" s="34">
        <f t="shared" si="9"/>
        <v>1.2147896490688519</v>
      </c>
      <c r="P48" s="29">
        <v>44789</v>
      </c>
      <c r="Q48" s="36">
        <v>0.58333333333333337</v>
      </c>
      <c r="R48" s="21">
        <v>0.70599999999999996</v>
      </c>
      <c r="S48" s="31">
        <f t="shared" si="10"/>
        <v>13.775840023755141</v>
      </c>
      <c r="T48" s="34">
        <f t="shared" si="11"/>
        <v>1.1392619699645501</v>
      </c>
    </row>
    <row r="49" spans="1:20" x14ac:dyDescent="0.25">
      <c r="A49" s="29">
        <v>44783</v>
      </c>
      <c r="B49" s="36">
        <v>0.625</v>
      </c>
      <c r="C49" s="21">
        <v>0.71199999999999997</v>
      </c>
      <c r="D49" s="31">
        <f t="shared" si="0"/>
        <v>13.962996928395015</v>
      </c>
      <c r="E49" s="34">
        <f t="shared" si="1"/>
        <v>1.1547398459782676</v>
      </c>
      <c r="F49" s="29">
        <v>44785</v>
      </c>
      <c r="G49" s="36">
        <v>0.625</v>
      </c>
      <c r="H49" s="21">
        <v>0.73699999999999999</v>
      </c>
      <c r="I49" s="31">
        <f t="shared" si="2"/>
        <v>14.752900590075487</v>
      </c>
      <c r="J49" s="34">
        <f t="shared" si="3"/>
        <v>1.2200648787992427</v>
      </c>
      <c r="K49" s="29">
        <v>44787</v>
      </c>
      <c r="L49" s="36">
        <v>0.625</v>
      </c>
      <c r="M49" s="21">
        <v>0.72699999999999998</v>
      </c>
      <c r="N49" s="31">
        <f t="shared" si="8"/>
        <v>14.434995211516787</v>
      </c>
      <c r="O49" s="34">
        <f t="shared" si="9"/>
        <v>1.1937741039924383</v>
      </c>
      <c r="P49" s="29">
        <v>44789</v>
      </c>
      <c r="Q49" s="36">
        <v>0.625</v>
      </c>
      <c r="R49" s="21">
        <v>0.72199999999999998</v>
      </c>
      <c r="S49" s="31">
        <f t="shared" si="10"/>
        <v>14.277012665292979</v>
      </c>
      <c r="T49" s="34">
        <f t="shared" si="11"/>
        <v>1.1807089474197292</v>
      </c>
    </row>
    <row r="50" spans="1:20" x14ac:dyDescent="0.25">
      <c r="A50" s="29">
        <v>44783</v>
      </c>
      <c r="B50" s="36">
        <v>0.66666666666666663</v>
      </c>
      <c r="C50" s="21">
        <v>0.71</v>
      </c>
      <c r="D50" s="31">
        <f t="shared" si="0"/>
        <v>13.900506677705076</v>
      </c>
      <c r="E50" s="34">
        <f t="shared" si="1"/>
        <v>1.1495719022462096</v>
      </c>
      <c r="F50" s="29">
        <v>44785</v>
      </c>
      <c r="G50" s="36">
        <v>0.66666666666666663</v>
      </c>
      <c r="H50" s="21">
        <v>0.73299999999999998</v>
      </c>
      <c r="I50" s="31">
        <f t="shared" si="2"/>
        <v>14.625428624896468</v>
      </c>
      <c r="J50" s="34">
        <f t="shared" si="3"/>
        <v>1.2095229472789379</v>
      </c>
      <c r="K50" s="29">
        <v>44787</v>
      </c>
      <c r="L50" s="36">
        <v>0.66666666666666663</v>
      </c>
      <c r="M50" s="21">
        <v>0.73599999999999999</v>
      </c>
      <c r="N50" s="31">
        <f t="shared" si="8"/>
        <v>14.720993936266005</v>
      </c>
      <c r="O50" s="34">
        <f t="shared" si="9"/>
        <v>1.2174261985291985</v>
      </c>
      <c r="P50" s="29">
        <v>44789</v>
      </c>
      <c r="Q50" s="36">
        <v>0.66666666666666663</v>
      </c>
      <c r="R50" s="21">
        <v>0.71899999999999997</v>
      </c>
      <c r="S50" s="31">
        <f t="shared" si="10"/>
        <v>14.182534624575851</v>
      </c>
      <c r="T50" s="34">
        <f t="shared" si="11"/>
        <v>1.1728956134524229</v>
      </c>
    </row>
    <row r="51" spans="1:20" x14ac:dyDescent="0.25">
      <c r="A51" s="29">
        <v>44783</v>
      </c>
      <c r="B51" s="36">
        <v>0.70833333333333337</v>
      </c>
      <c r="C51" s="21">
        <v>0.71899999999999997</v>
      </c>
      <c r="D51" s="31">
        <f t="shared" si="0"/>
        <v>14.182534624575851</v>
      </c>
      <c r="E51" s="34">
        <f t="shared" si="1"/>
        <v>1.1728956134524229</v>
      </c>
      <c r="F51" s="29">
        <v>44785</v>
      </c>
      <c r="G51" s="36">
        <v>0.70833333333333337</v>
      </c>
      <c r="H51" s="21">
        <v>0.72699999999999998</v>
      </c>
      <c r="I51" s="31">
        <f t="shared" si="2"/>
        <v>14.434995211516787</v>
      </c>
      <c r="J51" s="34">
        <f t="shared" si="3"/>
        <v>1.1937741039924383</v>
      </c>
      <c r="K51" s="29">
        <v>44787</v>
      </c>
      <c r="L51" s="36">
        <v>0.70833333333333337</v>
      </c>
      <c r="M51" s="21">
        <v>0.74299999999999999</v>
      </c>
      <c r="N51" s="31">
        <f t="shared" si="8"/>
        <v>14.944880797007137</v>
      </c>
      <c r="O51" s="34">
        <f t="shared" si="9"/>
        <v>1.2359416419124902</v>
      </c>
      <c r="P51" s="29">
        <v>44789</v>
      </c>
      <c r="Q51" s="36">
        <v>0.70833333333333337</v>
      </c>
      <c r="R51" s="21">
        <v>0.73</v>
      </c>
      <c r="S51" s="31">
        <f t="shared" si="10"/>
        <v>14.530095587805665</v>
      </c>
      <c r="T51" s="34">
        <f t="shared" si="11"/>
        <v>1.2016389051115284</v>
      </c>
    </row>
    <row r="52" spans="1:20" x14ac:dyDescent="0.25">
      <c r="A52" s="29">
        <v>44783</v>
      </c>
      <c r="B52" s="36">
        <v>0.75</v>
      </c>
      <c r="C52" s="21">
        <v>0.72699999999999998</v>
      </c>
      <c r="D52" s="31">
        <f t="shared" si="0"/>
        <v>14.434995211516787</v>
      </c>
      <c r="E52" s="34">
        <f t="shared" si="1"/>
        <v>1.1937741039924383</v>
      </c>
      <c r="F52" s="29">
        <v>44785</v>
      </c>
      <c r="G52" s="36">
        <v>0.75</v>
      </c>
      <c r="H52" s="21">
        <v>0.73299999999999998</v>
      </c>
      <c r="I52" s="31">
        <f t="shared" si="2"/>
        <v>14.625428624896468</v>
      </c>
      <c r="J52" s="34">
        <f t="shared" si="3"/>
        <v>1.2095229472789379</v>
      </c>
      <c r="K52" s="29">
        <v>44787</v>
      </c>
      <c r="L52" s="36">
        <v>0.75</v>
      </c>
      <c r="M52" s="21">
        <v>0.72899999999999998</v>
      </c>
      <c r="N52" s="31">
        <f t="shared" si="8"/>
        <v>14.498369592023973</v>
      </c>
      <c r="O52" s="34">
        <f t="shared" si="9"/>
        <v>1.1990151652603824</v>
      </c>
      <c r="P52" s="29">
        <v>44789</v>
      </c>
      <c r="Q52" s="36">
        <v>0.75</v>
      </c>
      <c r="R52" s="21">
        <v>0.73499999999999999</v>
      </c>
      <c r="S52" s="31">
        <f t="shared" si="10"/>
        <v>14.689113047990954</v>
      </c>
      <c r="T52" s="34">
        <f t="shared" si="11"/>
        <v>1.2147896490688519</v>
      </c>
    </row>
    <row r="53" spans="1:20" x14ac:dyDescent="0.25">
      <c r="A53" s="29">
        <v>44783</v>
      </c>
      <c r="B53" s="36">
        <v>0.79166666666666663</v>
      </c>
      <c r="C53" s="21">
        <v>0.71299999999999997</v>
      </c>
      <c r="D53" s="31">
        <f t="shared" si="0"/>
        <v>13.994281232444436</v>
      </c>
      <c r="E53" s="34">
        <f t="shared" si="1"/>
        <v>1.1573270579231547</v>
      </c>
      <c r="F53" s="29">
        <v>44785</v>
      </c>
      <c r="G53" s="36">
        <v>0.79166666666666663</v>
      </c>
      <c r="H53" s="21">
        <v>0.72699999999999998</v>
      </c>
      <c r="I53" s="31">
        <f t="shared" si="2"/>
        <v>14.434995211516787</v>
      </c>
      <c r="J53" s="34">
        <f t="shared" si="3"/>
        <v>1.1937741039924383</v>
      </c>
      <c r="K53" s="29">
        <v>44787</v>
      </c>
      <c r="L53" s="36">
        <v>0.79166666666666663</v>
      </c>
      <c r="M53" s="21">
        <v>0.73199999999999998</v>
      </c>
      <c r="N53" s="31">
        <f t="shared" si="8"/>
        <v>14.593625118571271</v>
      </c>
      <c r="O53" s="34">
        <f t="shared" si="9"/>
        <v>1.2068927973058441</v>
      </c>
      <c r="P53" s="29">
        <v>44789</v>
      </c>
      <c r="Q53" s="36">
        <v>0.79166666666666663</v>
      </c>
      <c r="R53" s="21">
        <v>0.73</v>
      </c>
      <c r="S53" s="31">
        <f t="shared" si="10"/>
        <v>14.530095587805665</v>
      </c>
      <c r="T53" s="34">
        <f t="shared" si="11"/>
        <v>1.2016389051115284</v>
      </c>
    </row>
    <row r="54" spans="1:20" x14ac:dyDescent="0.25">
      <c r="A54" s="29">
        <v>44783</v>
      </c>
      <c r="B54" s="36">
        <v>0.83333333333333337</v>
      </c>
      <c r="C54" s="21">
        <v>0.71899999999999997</v>
      </c>
      <c r="D54" s="31">
        <f t="shared" si="0"/>
        <v>14.182534624575851</v>
      </c>
      <c r="E54" s="34">
        <f t="shared" si="1"/>
        <v>1.1728956134524229</v>
      </c>
      <c r="F54" s="29">
        <v>44785</v>
      </c>
      <c r="G54" s="36">
        <v>0.83333333333333337</v>
      </c>
      <c r="H54" s="21">
        <v>0.73599999999999999</v>
      </c>
      <c r="I54" s="31">
        <f t="shared" si="2"/>
        <v>14.720993936266005</v>
      </c>
      <c r="J54" s="34">
        <f t="shared" si="3"/>
        <v>1.2174261985291985</v>
      </c>
      <c r="K54" s="29">
        <v>44787</v>
      </c>
      <c r="L54" s="36">
        <v>0.83333333333333337</v>
      </c>
      <c r="M54" s="21">
        <v>0.74299999999999999</v>
      </c>
      <c r="N54" s="31">
        <f t="shared" si="8"/>
        <v>14.944880797007137</v>
      </c>
      <c r="O54" s="34">
        <f t="shared" si="9"/>
        <v>1.2359416419124902</v>
      </c>
      <c r="P54" s="29">
        <v>44789</v>
      </c>
      <c r="Q54" s="36">
        <v>0.83333333333333337</v>
      </c>
      <c r="R54" s="21">
        <v>0.72199999999999998</v>
      </c>
      <c r="S54" s="31">
        <f t="shared" si="10"/>
        <v>14.277012665292979</v>
      </c>
      <c r="T54" s="34">
        <f t="shared" si="11"/>
        <v>1.1807089474197292</v>
      </c>
    </row>
    <row r="55" spans="1:20" x14ac:dyDescent="0.25">
      <c r="A55" s="29">
        <v>44783</v>
      </c>
      <c r="B55" s="36">
        <v>0.875</v>
      </c>
      <c r="C55" s="21">
        <v>0.71199999999999997</v>
      </c>
      <c r="D55" s="31">
        <f t="shared" si="0"/>
        <v>13.962996928395015</v>
      </c>
      <c r="E55" s="34">
        <f t="shared" si="1"/>
        <v>1.1547398459782676</v>
      </c>
      <c r="F55" s="29">
        <v>44785</v>
      </c>
      <c r="G55" s="36">
        <v>0.875</v>
      </c>
      <c r="H55" s="21">
        <v>0.745</v>
      </c>
      <c r="I55" s="31">
        <f t="shared" si="2"/>
        <v>15.009079683939476</v>
      </c>
      <c r="J55" s="34">
        <f t="shared" si="3"/>
        <v>1.2412508898617947</v>
      </c>
      <c r="K55" s="29">
        <v>44787</v>
      </c>
      <c r="L55" s="36">
        <v>0.875</v>
      </c>
      <c r="M55" s="21">
        <v>0.73</v>
      </c>
      <c r="N55" s="31">
        <f t="shared" si="8"/>
        <v>14.530095587805665</v>
      </c>
      <c r="O55" s="34">
        <f t="shared" si="9"/>
        <v>1.2016389051115284</v>
      </c>
      <c r="P55" s="29">
        <v>44789</v>
      </c>
      <c r="Q55" s="36">
        <v>0.875</v>
      </c>
      <c r="R55" s="21">
        <v>0.72799999999999998</v>
      </c>
      <c r="S55" s="31">
        <f t="shared" si="10"/>
        <v>14.466669461794847</v>
      </c>
      <c r="T55" s="34">
        <f t="shared" si="11"/>
        <v>1.1963935644904338</v>
      </c>
    </row>
    <row r="56" spans="1:20" x14ac:dyDescent="0.25">
      <c r="A56" s="29">
        <v>44783</v>
      </c>
      <c r="B56" s="36">
        <v>0.91666666666666663</v>
      </c>
      <c r="C56" s="21">
        <v>0.71</v>
      </c>
      <c r="D56" s="31">
        <f t="shared" si="0"/>
        <v>13.900506677705076</v>
      </c>
      <c r="E56" s="34">
        <f t="shared" si="1"/>
        <v>1.1495719022462096</v>
      </c>
      <c r="F56" s="29">
        <v>44785</v>
      </c>
      <c r="G56" s="36">
        <v>0.91666666666666663</v>
      </c>
      <c r="H56" s="21">
        <v>0.73899999999999999</v>
      </c>
      <c r="I56" s="31">
        <f t="shared" si="2"/>
        <v>14.816791137608021</v>
      </c>
      <c r="J56" s="34">
        <f t="shared" si="3"/>
        <v>1.2253486270801832</v>
      </c>
      <c r="K56" s="29">
        <v>44787</v>
      </c>
      <c r="L56" s="36">
        <v>0.91666666666666663</v>
      </c>
      <c r="M56" s="21">
        <v>0.72499999999999998</v>
      </c>
      <c r="N56" s="31">
        <f t="shared" si="8"/>
        <v>14.371724408547092</v>
      </c>
      <c r="O56" s="34">
        <f t="shared" si="9"/>
        <v>1.1885416085868443</v>
      </c>
      <c r="P56" s="29">
        <v>44789</v>
      </c>
      <c r="Q56" s="36">
        <v>0.91666666666666663</v>
      </c>
      <c r="R56" s="21">
        <v>0.73599999999999999</v>
      </c>
      <c r="S56" s="31">
        <f t="shared" si="10"/>
        <v>14.720993936266005</v>
      </c>
      <c r="T56" s="34">
        <f t="shared" si="11"/>
        <v>1.2174261985291985</v>
      </c>
    </row>
    <row r="57" spans="1:20" x14ac:dyDescent="0.25">
      <c r="A57" s="29">
        <v>44783</v>
      </c>
      <c r="B57" s="36">
        <v>0.95833333333333337</v>
      </c>
      <c r="C57" s="21">
        <v>0.71899999999999997</v>
      </c>
      <c r="D57" s="31">
        <f t="shared" si="0"/>
        <v>14.182534624575851</v>
      </c>
      <c r="E57" s="34">
        <f t="shared" si="1"/>
        <v>1.1728956134524229</v>
      </c>
      <c r="F57" s="29">
        <v>44785</v>
      </c>
      <c r="G57" s="36">
        <v>0.95833333333333337</v>
      </c>
      <c r="H57" s="21">
        <v>0.75</v>
      </c>
      <c r="I57" s="31">
        <f t="shared" si="2"/>
        <v>15.17002533831419</v>
      </c>
      <c r="J57" s="34">
        <f t="shared" si="3"/>
        <v>1.2545610954785835</v>
      </c>
      <c r="K57" s="29">
        <v>44787</v>
      </c>
      <c r="L57" s="36">
        <v>0.95833333333333337</v>
      </c>
      <c r="M57" s="21">
        <v>0.74</v>
      </c>
      <c r="N57" s="31">
        <f t="shared" si="8"/>
        <v>14.848775003053657</v>
      </c>
      <c r="O57" s="34">
        <f t="shared" si="9"/>
        <v>1.2279936927525374</v>
      </c>
      <c r="P57" s="29">
        <v>44789</v>
      </c>
      <c r="Q57" s="36">
        <v>0.95833333333333337</v>
      </c>
      <c r="R57" s="21">
        <v>0.72899999999999998</v>
      </c>
      <c r="S57" s="31">
        <f t="shared" si="10"/>
        <v>14.498369592023973</v>
      </c>
      <c r="T57" s="34">
        <f t="shared" si="11"/>
        <v>1.1990151652603824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D93C-4471-43F6-9D75-F221F1DDA30E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230.12548230232255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15.202291232963546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44790</v>
      </c>
      <c r="B10" s="36">
        <v>0</v>
      </c>
      <c r="C10" s="21">
        <v>0.73699999999999999</v>
      </c>
      <c r="D10" s="31">
        <f t="shared" ref="D10:D57" si="0">4*6*(C10^(1.522*(6^0.026)))</f>
        <v>14.752900590075487</v>
      </c>
      <c r="E10" s="34">
        <f t="shared" ref="E10:E57" si="1">D10*0.0827</f>
        <v>1.2200648787992427</v>
      </c>
      <c r="F10" s="29">
        <v>44792</v>
      </c>
      <c r="G10" s="36">
        <v>0</v>
      </c>
      <c r="H10" s="21">
        <v>0.73099999999999998</v>
      </c>
      <c r="I10" s="31">
        <f t="shared" ref="I10:I25" si="2">4*6*(H10^(1.522*(6^0.026)))</f>
        <v>14.561847434769138</v>
      </c>
      <c r="J10" s="34">
        <f t="shared" ref="J10:J25" si="3">I10*0.0827</f>
        <v>1.2042647828554076</v>
      </c>
      <c r="K10" s="29">
        <v>44794</v>
      </c>
      <c r="L10" s="36">
        <v>0</v>
      </c>
      <c r="M10" s="21">
        <v>0.73799999999999999</v>
      </c>
      <c r="N10" s="31">
        <f t="shared" ref="N10:N57" si="4">4*6*(M10^(1.522*(6^0.026)))</f>
        <v>14.784832995240217</v>
      </c>
      <c r="O10" s="34">
        <f t="shared" ref="O10:O57" si="5">N10*0.0827</f>
        <v>1.2227056887063659</v>
      </c>
      <c r="P10" s="29">
        <v>44796</v>
      </c>
      <c r="Q10" s="36">
        <v>0</v>
      </c>
      <c r="R10" s="21">
        <v>0.71899999999999997</v>
      </c>
      <c r="S10" s="31">
        <f t="shared" ref="S10:S25" si="6">4*6*(R10^(1.522*(6^0.026)))</f>
        <v>14.182534624575851</v>
      </c>
      <c r="T10" s="34">
        <f t="shared" ref="T10:T25" si="7">S10*0.0827</f>
        <v>1.1728956134524229</v>
      </c>
    </row>
    <row r="11" spans="1:20" x14ac:dyDescent="0.25">
      <c r="A11" s="29">
        <v>44790</v>
      </c>
      <c r="B11" s="36">
        <v>4.1666666666666664E-2</v>
      </c>
      <c r="C11" s="21">
        <v>0.71899999999999997</v>
      </c>
      <c r="D11" s="31">
        <f t="shared" si="0"/>
        <v>14.182534624575851</v>
      </c>
      <c r="E11" s="34">
        <f t="shared" si="1"/>
        <v>1.1728956134524229</v>
      </c>
      <c r="F11" s="29">
        <v>44792</v>
      </c>
      <c r="G11" s="36">
        <v>4.1666666666666664E-2</v>
      </c>
      <c r="H11" s="21">
        <v>0.72899999999999998</v>
      </c>
      <c r="I11" s="31">
        <f t="shared" si="2"/>
        <v>14.498369592023973</v>
      </c>
      <c r="J11" s="34">
        <f t="shared" si="3"/>
        <v>1.1990151652603824</v>
      </c>
      <c r="K11" s="29">
        <v>44794</v>
      </c>
      <c r="L11" s="36">
        <v>4.1666666666666664E-2</v>
      </c>
      <c r="M11" s="21">
        <v>0.73399999999999999</v>
      </c>
      <c r="N11" s="31">
        <f t="shared" si="4"/>
        <v>14.657257939456617</v>
      </c>
      <c r="O11" s="34">
        <f t="shared" si="5"/>
        <v>1.2121552315930622</v>
      </c>
      <c r="P11" s="29">
        <v>44796</v>
      </c>
      <c r="Q11" s="36">
        <v>4.1666666666666664E-2</v>
      </c>
      <c r="R11" s="21">
        <v>0.74</v>
      </c>
      <c r="S11" s="31">
        <f t="shared" si="6"/>
        <v>14.848775003053657</v>
      </c>
      <c r="T11" s="34">
        <f t="shared" si="7"/>
        <v>1.2279936927525374</v>
      </c>
    </row>
    <row r="12" spans="1:20" x14ac:dyDescent="0.25">
      <c r="A12" s="29">
        <v>44790</v>
      </c>
      <c r="B12" s="36">
        <v>8.3333333333333329E-2</v>
      </c>
      <c r="C12" s="21">
        <v>0.73199999999999998</v>
      </c>
      <c r="D12" s="31">
        <f t="shared" si="0"/>
        <v>14.593625118571271</v>
      </c>
      <c r="E12" s="34">
        <f t="shared" si="1"/>
        <v>1.2068927973058441</v>
      </c>
      <c r="F12" s="29">
        <v>44792</v>
      </c>
      <c r="G12" s="36">
        <v>8.3333333333333329E-2</v>
      </c>
      <c r="H12" s="21">
        <v>0.72</v>
      </c>
      <c r="I12" s="31">
        <f t="shared" si="2"/>
        <v>14.214001313540907</v>
      </c>
      <c r="J12" s="34">
        <f t="shared" si="3"/>
        <v>1.1754979086298329</v>
      </c>
      <c r="K12" s="29">
        <v>44794</v>
      </c>
      <c r="L12" s="36">
        <v>8.3333333333333329E-2</v>
      </c>
      <c r="M12" s="21">
        <v>0.72</v>
      </c>
      <c r="N12" s="31">
        <f t="shared" si="4"/>
        <v>14.214001313540907</v>
      </c>
      <c r="O12" s="34">
        <f t="shared" si="5"/>
        <v>1.1754979086298329</v>
      </c>
      <c r="P12" s="29">
        <v>44796</v>
      </c>
      <c r="Q12" s="36">
        <v>8.3333333333333329E-2</v>
      </c>
      <c r="R12" s="21">
        <v>0.72199999999999998</v>
      </c>
      <c r="S12" s="31">
        <f t="shared" si="6"/>
        <v>14.277012665292979</v>
      </c>
      <c r="T12" s="34">
        <f t="shared" si="7"/>
        <v>1.1807089474197292</v>
      </c>
    </row>
    <row r="13" spans="1:20" x14ac:dyDescent="0.25">
      <c r="A13" s="29">
        <v>44790</v>
      </c>
      <c r="B13" s="36">
        <v>0.125</v>
      </c>
      <c r="C13" s="21">
        <v>0.72699999999999998</v>
      </c>
      <c r="D13" s="31">
        <f t="shared" si="0"/>
        <v>14.434995211516787</v>
      </c>
      <c r="E13" s="34">
        <f t="shared" si="1"/>
        <v>1.1937741039924383</v>
      </c>
      <c r="F13" s="29">
        <v>44792</v>
      </c>
      <c r="G13" s="36">
        <v>0.125</v>
      </c>
      <c r="H13" s="21">
        <v>0.73199999999999998</v>
      </c>
      <c r="I13" s="31">
        <f t="shared" si="2"/>
        <v>14.593625118571271</v>
      </c>
      <c r="J13" s="34">
        <f t="shared" si="3"/>
        <v>1.2068927973058441</v>
      </c>
      <c r="K13" s="29">
        <v>44794</v>
      </c>
      <c r="L13" s="36">
        <v>0.125</v>
      </c>
      <c r="M13" s="21">
        <v>0.73399999999999999</v>
      </c>
      <c r="N13" s="31">
        <f t="shared" si="4"/>
        <v>14.657257939456617</v>
      </c>
      <c r="O13" s="34">
        <f t="shared" si="5"/>
        <v>1.2121552315930622</v>
      </c>
      <c r="P13" s="29">
        <v>44796</v>
      </c>
      <c r="Q13" s="36">
        <v>0.125</v>
      </c>
      <c r="R13" s="21">
        <v>0.72299999999999998</v>
      </c>
      <c r="S13" s="31">
        <f t="shared" si="6"/>
        <v>14.308557298861068</v>
      </c>
      <c r="T13" s="34">
        <f t="shared" si="7"/>
        <v>1.1833176886158103</v>
      </c>
    </row>
    <row r="14" spans="1:20" x14ac:dyDescent="0.25">
      <c r="A14" s="29">
        <v>44790</v>
      </c>
      <c r="B14" s="36">
        <v>0.16666666666666666</v>
      </c>
      <c r="C14" s="21">
        <v>0.72899999999999998</v>
      </c>
      <c r="D14" s="31">
        <f t="shared" si="0"/>
        <v>14.498369592023973</v>
      </c>
      <c r="E14" s="34">
        <f t="shared" si="1"/>
        <v>1.1990151652603824</v>
      </c>
      <c r="F14" s="29">
        <v>44792</v>
      </c>
      <c r="G14" s="36">
        <v>0.16666666666666666</v>
      </c>
      <c r="H14" s="21">
        <v>0.72399999999999998</v>
      </c>
      <c r="I14" s="31">
        <f t="shared" si="2"/>
        <v>14.34012788479196</v>
      </c>
      <c r="J14" s="34">
        <f t="shared" si="3"/>
        <v>1.1859285760722951</v>
      </c>
      <c r="K14" s="29">
        <v>44794</v>
      </c>
      <c r="L14" s="36">
        <v>0.16666666666666666</v>
      </c>
      <c r="M14" s="21">
        <v>0.72599999999999998</v>
      </c>
      <c r="N14" s="31">
        <f t="shared" si="4"/>
        <v>14.403346855616121</v>
      </c>
      <c r="O14" s="34">
        <f t="shared" si="5"/>
        <v>1.1911567849594531</v>
      </c>
      <c r="P14" s="29">
        <v>44796</v>
      </c>
      <c r="Q14" s="36">
        <v>0.16666666666666666</v>
      </c>
      <c r="R14" s="21">
        <v>0.73499999999999999</v>
      </c>
      <c r="S14" s="31">
        <f t="shared" si="6"/>
        <v>14.689113047990954</v>
      </c>
      <c r="T14" s="34">
        <f t="shared" si="7"/>
        <v>1.2147896490688519</v>
      </c>
    </row>
    <row r="15" spans="1:20" x14ac:dyDescent="0.25">
      <c r="A15" s="29">
        <v>44790</v>
      </c>
      <c r="B15" s="36">
        <v>0.20833333333333334</v>
      </c>
      <c r="C15" s="21">
        <v>0.72599999999999998</v>
      </c>
      <c r="D15" s="31">
        <f t="shared" si="0"/>
        <v>14.403346855616121</v>
      </c>
      <c r="E15" s="34">
        <f t="shared" si="1"/>
        <v>1.1911567849594531</v>
      </c>
      <c r="F15" s="29">
        <v>44792</v>
      </c>
      <c r="G15" s="36">
        <v>0.20833333333333334</v>
      </c>
      <c r="H15" s="21">
        <v>0.72799999999999998</v>
      </c>
      <c r="I15" s="31">
        <f t="shared" si="2"/>
        <v>14.466669461794847</v>
      </c>
      <c r="J15" s="34">
        <f t="shared" si="3"/>
        <v>1.1963935644904338</v>
      </c>
      <c r="K15" s="29">
        <v>44794</v>
      </c>
      <c r="L15" s="36">
        <v>0.20833333333333334</v>
      </c>
      <c r="M15" s="21">
        <v>0.72299999999999998</v>
      </c>
      <c r="N15" s="31">
        <f t="shared" si="4"/>
        <v>14.308557298861068</v>
      </c>
      <c r="O15" s="34">
        <f t="shared" si="5"/>
        <v>1.1833176886158103</v>
      </c>
      <c r="P15" s="29">
        <v>44796</v>
      </c>
      <c r="Q15" s="36">
        <v>0.20833333333333334</v>
      </c>
      <c r="R15" s="21">
        <v>0.72899999999999998</v>
      </c>
      <c r="S15" s="31">
        <f t="shared" si="6"/>
        <v>14.498369592023973</v>
      </c>
      <c r="T15" s="34">
        <f t="shared" si="7"/>
        <v>1.1990151652603824</v>
      </c>
    </row>
    <row r="16" spans="1:20" x14ac:dyDescent="0.25">
      <c r="A16" s="29">
        <v>44790</v>
      </c>
      <c r="B16" s="36">
        <v>0.25</v>
      </c>
      <c r="C16" s="21">
        <v>0.72699999999999998</v>
      </c>
      <c r="D16" s="31">
        <f t="shared" si="0"/>
        <v>14.434995211516787</v>
      </c>
      <c r="E16" s="34">
        <f t="shared" si="1"/>
        <v>1.1937741039924383</v>
      </c>
      <c r="F16" s="29">
        <v>44792</v>
      </c>
      <c r="G16" s="36">
        <v>0.25</v>
      </c>
      <c r="H16" s="21">
        <v>0.71899999999999997</v>
      </c>
      <c r="I16" s="31">
        <f t="shared" si="2"/>
        <v>14.182534624575851</v>
      </c>
      <c r="J16" s="34">
        <f t="shared" si="3"/>
        <v>1.1728956134524229</v>
      </c>
      <c r="K16" s="29">
        <v>44794</v>
      </c>
      <c r="L16" s="36">
        <v>0.25</v>
      </c>
      <c r="M16" s="21">
        <v>0.72699999999999998</v>
      </c>
      <c r="N16" s="31">
        <f t="shared" si="4"/>
        <v>14.434995211516787</v>
      </c>
      <c r="O16" s="34">
        <f t="shared" si="5"/>
        <v>1.1937741039924383</v>
      </c>
      <c r="P16" s="29">
        <v>44796</v>
      </c>
      <c r="Q16" s="36">
        <v>0.25</v>
      </c>
      <c r="R16" s="21">
        <v>0.72699999999999998</v>
      </c>
      <c r="S16" s="31">
        <f t="shared" si="6"/>
        <v>14.434995211516787</v>
      </c>
      <c r="T16" s="34">
        <f t="shared" si="7"/>
        <v>1.1937741039924383</v>
      </c>
    </row>
    <row r="17" spans="1:20" x14ac:dyDescent="0.25">
      <c r="A17" s="29">
        <v>44790</v>
      </c>
      <c r="B17" s="36">
        <v>0.29166666666666669</v>
      </c>
      <c r="C17" s="21">
        <v>0.72899999999999998</v>
      </c>
      <c r="D17" s="31">
        <f t="shared" si="0"/>
        <v>14.498369592023973</v>
      </c>
      <c r="E17" s="34">
        <f t="shared" si="1"/>
        <v>1.1990151652603824</v>
      </c>
      <c r="F17" s="29">
        <v>44792</v>
      </c>
      <c r="G17" s="36">
        <v>0.29166666666666669</v>
      </c>
      <c r="H17" s="21">
        <v>0.72899999999999998</v>
      </c>
      <c r="I17" s="31">
        <f t="shared" si="2"/>
        <v>14.498369592023973</v>
      </c>
      <c r="J17" s="34">
        <f t="shared" si="3"/>
        <v>1.1990151652603824</v>
      </c>
      <c r="K17" s="29">
        <v>44794</v>
      </c>
      <c r="L17" s="36">
        <v>0.29166666666666669</v>
      </c>
      <c r="M17" s="21">
        <v>0.72199999999999998</v>
      </c>
      <c r="N17" s="31">
        <f t="shared" si="4"/>
        <v>14.277012665292979</v>
      </c>
      <c r="O17" s="34">
        <f t="shared" si="5"/>
        <v>1.1807089474197292</v>
      </c>
      <c r="P17" s="29">
        <v>44796</v>
      </c>
      <c r="Q17" s="36">
        <v>0.29166666666666669</v>
      </c>
      <c r="R17" s="21">
        <v>0.72199999999999998</v>
      </c>
      <c r="S17" s="31">
        <f t="shared" si="6"/>
        <v>14.277012665292979</v>
      </c>
      <c r="T17" s="34">
        <f t="shared" si="7"/>
        <v>1.1807089474197292</v>
      </c>
    </row>
    <row r="18" spans="1:20" x14ac:dyDescent="0.25">
      <c r="A18" s="29">
        <v>44790</v>
      </c>
      <c r="B18" s="36">
        <v>0.33333333333333331</v>
      </c>
      <c r="C18" s="21">
        <v>0.73399999999999999</v>
      </c>
      <c r="D18" s="31">
        <f t="shared" si="0"/>
        <v>14.657257939456617</v>
      </c>
      <c r="E18" s="34">
        <f t="shared" si="1"/>
        <v>1.2121552315930622</v>
      </c>
      <c r="F18" s="29">
        <v>44792</v>
      </c>
      <c r="G18" s="36">
        <v>0.33333333333333331</v>
      </c>
      <c r="H18" s="21">
        <v>0.72499999999999998</v>
      </c>
      <c r="I18" s="31">
        <f t="shared" si="2"/>
        <v>14.371724408547092</v>
      </c>
      <c r="J18" s="34">
        <f t="shared" si="3"/>
        <v>1.1885416085868443</v>
      </c>
      <c r="K18" s="29">
        <v>44794</v>
      </c>
      <c r="L18" s="36">
        <v>0.33333333333333331</v>
      </c>
      <c r="M18" s="21">
        <v>0.73799999999999999</v>
      </c>
      <c r="N18" s="31">
        <f t="shared" si="4"/>
        <v>14.784832995240217</v>
      </c>
      <c r="O18" s="34">
        <f t="shared" si="5"/>
        <v>1.2227056887063659</v>
      </c>
      <c r="P18" s="29">
        <v>44796</v>
      </c>
      <c r="Q18" s="36">
        <v>0.33333333333333331</v>
      </c>
      <c r="R18" s="21">
        <v>0.72799999999999998</v>
      </c>
      <c r="S18" s="31">
        <f t="shared" si="6"/>
        <v>14.466669461794847</v>
      </c>
      <c r="T18" s="34">
        <f t="shared" si="7"/>
        <v>1.1963935644904338</v>
      </c>
    </row>
    <row r="19" spans="1:20" x14ac:dyDescent="0.25">
      <c r="A19" s="29">
        <v>44790</v>
      </c>
      <c r="B19" s="36">
        <v>0.375</v>
      </c>
      <c r="C19" s="21">
        <v>0.72299999999999998</v>
      </c>
      <c r="D19" s="31">
        <f t="shared" si="0"/>
        <v>14.308557298861068</v>
      </c>
      <c r="E19" s="34">
        <f t="shared" si="1"/>
        <v>1.1833176886158103</v>
      </c>
      <c r="F19" s="29">
        <v>44792</v>
      </c>
      <c r="G19" s="36">
        <v>0.375</v>
      </c>
      <c r="H19" s="21">
        <v>0.73699999999999999</v>
      </c>
      <c r="I19" s="31">
        <f t="shared" si="2"/>
        <v>14.752900590075487</v>
      </c>
      <c r="J19" s="34">
        <f t="shared" si="3"/>
        <v>1.2200648787992427</v>
      </c>
      <c r="K19" s="29">
        <v>44794</v>
      </c>
      <c r="L19" s="36">
        <v>0.375</v>
      </c>
      <c r="M19" s="21">
        <v>0.72899999999999998</v>
      </c>
      <c r="N19" s="31">
        <f t="shared" si="4"/>
        <v>14.498369592023973</v>
      </c>
      <c r="O19" s="34">
        <f t="shared" si="5"/>
        <v>1.1990151652603824</v>
      </c>
      <c r="P19" s="29">
        <v>44796</v>
      </c>
      <c r="Q19" s="36">
        <v>0.375</v>
      </c>
      <c r="R19" s="21">
        <v>0.73399999999999999</v>
      </c>
      <c r="S19" s="31">
        <f t="shared" si="6"/>
        <v>14.657257939456617</v>
      </c>
      <c r="T19" s="34">
        <f t="shared" si="7"/>
        <v>1.2121552315930622</v>
      </c>
    </row>
    <row r="20" spans="1:20" x14ac:dyDescent="0.25">
      <c r="A20" s="29">
        <v>44790</v>
      </c>
      <c r="B20" s="36">
        <v>0.41666666666666669</v>
      </c>
      <c r="C20" s="21">
        <v>0.73399999999999999</v>
      </c>
      <c r="D20" s="31">
        <f t="shared" si="0"/>
        <v>14.657257939456617</v>
      </c>
      <c r="E20" s="34">
        <f t="shared" si="1"/>
        <v>1.2121552315930622</v>
      </c>
      <c r="F20" s="29">
        <v>44792</v>
      </c>
      <c r="G20" s="36">
        <v>0.41666666666666669</v>
      </c>
      <c r="H20" s="21">
        <v>0.746</v>
      </c>
      <c r="I20" s="31">
        <f t="shared" si="2"/>
        <v>15.041217592718777</v>
      </c>
      <c r="J20" s="34">
        <f t="shared" si="3"/>
        <v>1.2439086949178428</v>
      </c>
      <c r="K20" s="29">
        <v>44794</v>
      </c>
      <c r="L20" s="36">
        <v>0.41666666666666669</v>
      </c>
      <c r="M20" s="21">
        <v>0.73299999999999998</v>
      </c>
      <c r="N20" s="31">
        <f t="shared" si="4"/>
        <v>14.625428624896468</v>
      </c>
      <c r="O20" s="34">
        <f t="shared" si="5"/>
        <v>1.2095229472789379</v>
      </c>
      <c r="P20" s="29">
        <v>44796</v>
      </c>
      <c r="Q20" s="36">
        <v>0.41666666666666669</v>
      </c>
      <c r="R20" s="21">
        <v>0.73499999999999999</v>
      </c>
      <c r="S20" s="31">
        <f t="shared" si="6"/>
        <v>14.689113047990954</v>
      </c>
      <c r="T20" s="34">
        <f t="shared" si="7"/>
        <v>1.2147896490688519</v>
      </c>
    </row>
    <row r="21" spans="1:20" x14ac:dyDescent="0.25">
      <c r="A21" s="29">
        <v>44790</v>
      </c>
      <c r="B21" s="36">
        <v>0.45833333333333331</v>
      </c>
      <c r="C21" s="21">
        <v>0.73299999999999998</v>
      </c>
      <c r="D21" s="31">
        <f t="shared" si="0"/>
        <v>14.625428624896468</v>
      </c>
      <c r="E21" s="34">
        <f t="shared" si="1"/>
        <v>1.2095229472789379</v>
      </c>
      <c r="F21" s="29">
        <v>44792</v>
      </c>
      <c r="G21" s="36">
        <v>0.45833333333333331</v>
      </c>
      <c r="H21" s="21">
        <v>0.73899999999999999</v>
      </c>
      <c r="I21" s="31">
        <f t="shared" si="2"/>
        <v>14.816791137608021</v>
      </c>
      <c r="J21" s="34">
        <f t="shared" si="3"/>
        <v>1.2253486270801832</v>
      </c>
      <c r="K21" s="29">
        <v>44794</v>
      </c>
      <c r="L21" s="36">
        <v>0.45833333333333331</v>
      </c>
      <c r="M21" s="21">
        <v>0.72</v>
      </c>
      <c r="N21" s="31">
        <f t="shared" si="4"/>
        <v>14.214001313540907</v>
      </c>
      <c r="O21" s="34">
        <f t="shared" si="5"/>
        <v>1.1754979086298329</v>
      </c>
      <c r="P21" s="29">
        <v>44796</v>
      </c>
      <c r="Q21" s="36">
        <v>0.45833333333333331</v>
      </c>
      <c r="R21" s="21">
        <v>0.72899999999999998</v>
      </c>
      <c r="S21" s="31">
        <f t="shared" si="6"/>
        <v>14.498369592023973</v>
      </c>
      <c r="T21" s="34">
        <f t="shared" si="7"/>
        <v>1.1990151652603824</v>
      </c>
    </row>
    <row r="22" spans="1:20" x14ac:dyDescent="0.25">
      <c r="A22" s="29">
        <v>44790</v>
      </c>
      <c r="B22" s="36">
        <v>0.5</v>
      </c>
      <c r="C22" s="21">
        <v>0.73599999999999999</v>
      </c>
      <c r="D22" s="31">
        <f t="shared" si="0"/>
        <v>14.720993936266005</v>
      </c>
      <c r="E22" s="34">
        <f t="shared" si="1"/>
        <v>1.2174261985291985</v>
      </c>
      <c r="F22" s="29">
        <v>44792</v>
      </c>
      <c r="G22" s="36">
        <v>0.5</v>
      </c>
      <c r="H22" s="21">
        <v>0.72699999999999998</v>
      </c>
      <c r="I22" s="31">
        <f t="shared" si="2"/>
        <v>14.434995211516787</v>
      </c>
      <c r="J22" s="34">
        <f t="shared" si="3"/>
        <v>1.1937741039924383</v>
      </c>
      <c r="K22" s="29">
        <v>44794</v>
      </c>
      <c r="L22" s="36">
        <v>0.5</v>
      </c>
      <c r="M22" s="21">
        <v>0.73399999999999999</v>
      </c>
      <c r="N22" s="31">
        <f t="shared" si="4"/>
        <v>14.657257939456617</v>
      </c>
      <c r="O22" s="34">
        <f t="shared" si="5"/>
        <v>1.2121552315930622</v>
      </c>
      <c r="P22" s="29">
        <v>44796</v>
      </c>
      <c r="Q22" s="36">
        <v>0.5</v>
      </c>
      <c r="R22" s="21">
        <v>0.73</v>
      </c>
      <c r="S22" s="31">
        <f t="shared" si="6"/>
        <v>14.530095587805665</v>
      </c>
      <c r="T22" s="34">
        <f t="shared" si="7"/>
        <v>1.2016389051115284</v>
      </c>
    </row>
    <row r="23" spans="1:20" x14ac:dyDescent="0.25">
      <c r="A23" s="29">
        <v>44790</v>
      </c>
      <c r="B23" s="36">
        <v>0.54166666666666663</v>
      </c>
      <c r="C23" s="21">
        <v>0.71799999999999997</v>
      </c>
      <c r="D23" s="31">
        <f t="shared" si="0"/>
        <v>14.151093946411613</v>
      </c>
      <c r="E23" s="34">
        <f t="shared" si="1"/>
        <v>1.1702954693682404</v>
      </c>
      <c r="F23" s="29">
        <v>44792</v>
      </c>
      <c r="G23" s="36">
        <v>0.54166666666666663</v>
      </c>
      <c r="H23" s="21">
        <v>0.72599999999999998</v>
      </c>
      <c r="I23" s="31">
        <f t="shared" si="2"/>
        <v>14.403346855616121</v>
      </c>
      <c r="J23" s="34">
        <f t="shared" si="3"/>
        <v>1.1911567849594531</v>
      </c>
      <c r="K23" s="29">
        <v>44794</v>
      </c>
      <c r="L23" s="36">
        <v>0.54166666666666663</v>
      </c>
      <c r="M23" s="21">
        <v>0.73599999999999999</v>
      </c>
      <c r="N23" s="31">
        <f t="shared" si="4"/>
        <v>14.720993936266005</v>
      </c>
      <c r="O23" s="34">
        <f t="shared" si="5"/>
        <v>1.2174261985291985</v>
      </c>
      <c r="P23" s="29">
        <v>44796</v>
      </c>
      <c r="Q23" s="36">
        <v>0.54166666666666663</v>
      </c>
      <c r="R23" s="21">
        <v>0.74099999999999999</v>
      </c>
      <c r="S23" s="31">
        <f t="shared" si="6"/>
        <v>14.880784577478716</v>
      </c>
      <c r="T23" s="34">
        <f t="shared" si="7"/>
        <v>1.2306408845574897</v>
      </c>
    </row>
    <row r="24" spans="1:20" x14ac:dyDescent="0.25">
      <c r="A24" s="29">
        <v>44790</v>
      </c>
      <c r="B24" s="36">
        <v>0.58333333333333337</v>
      </c>
      <c r="C24" s="21">
        <v>0.72599999999999998</v>
      </c>
      <c r="D24" s="31">
        <f t="shared" si="0"/>
        <v>14.403346855616121</v>
      </c>
      <c r="E24" s="34">
        <f t="shared" si="1"/>
        <v>1.1911567849594531</v>
      </c>
      <c r="F24" s="29">
        <v>44792</v>
      </c>
      <c r="G24" s="36">
        <v>0.58333333333333337</v>
      </c>
      <c r="H24" s="21">
        <v>0.71299999999999997</v>
      </c>
      <c r="I24" s="31">
        <f t="shared" si="2"/>
        <v>13.994281232444436</v>
      </c>
      <c r="J24" s="34">
        <f t="shared" si="3"/>
        <v>1.1573270579231547</v>
      </c>
      <c r="K24" s="29">
        <v>44794</v>
      </c>
      <c r="L24" s="36">
        <v>0.58333333333333337</v>
      </c>
      <c r="M24" s="21">
        <v>0.72099999999999997</v>
      </c>
      <c r="N24" s="31">
        <f t="shared" si="4"/>
        <v>14.245493998654515</v>
      </c>
      <c r="O24" s="34">
        <f t="shared" si="5"/>
        <v>1.1781023536887283</v>
      </c>
      <c r="P24" s="29">
        <v>44796</v>
      </c>
      <c r="Q24" s="36">
        <v>0.58333333333333337</v>
      </c>
      <c r="R24" s="21">
        <v>0.73199999999999998</v>
      </c>
      <c r="S24" s="31">
        <f t="shared" si="6"/>
        <v>14.593625118571271</v>
      </c>
      <c r="T24" s="34">
        <f t="shared" si="7"/>
        <v>1.2068927973058441</v>
      </c>
    </row>
    <row r="25" spans="1:20" x14ac:dyDescent="0.25">
      <c r="A25" s="29">
        <v>44790</v>
      </c>
      <c r="B25" s="36">
        <v>0.625</v>
      </c>
      <c r="C25" s="21">
        <v>0.71799999999999997</v>
      </c>
      <c r="D25" s="31">
        <f t="shared" si="0"/>
        <v>14.151093946411613</v>
      </c>
      <c r="E25" s="34">
        <f t="shared" si="1"/>
        <v>1.1702954693682404</v>
      </c>
      <c r="F25" s="29">
        <v>44792</v>
      </c>
      <c r="G25" s="36">
        <v>0.625</v>
      </c>
      <c r="H25" s="21">
        <v>0.72299999999999998</v>
      </c>
      <c r="I25" s="31">
        <f t="shared" si="2"/>
        <v>14.308557298861068</v>
      </c>
      <c r="J25" s="34">
        <f t="shared" si="3"/>
        <v>1.1833176886158103</v>
      </c>
      <c r="K25" s="29">
        <v>44794</v>
      </c>
      <c r="L25" s="36">
        <v>0.625</v>
      </c>
      <c r="M25" s="21">
        <v>0.72699999999999998</v>
      </c>
      <c r="N25" s="31">
        <f t="shared" si="4"/>
        <v>14.434995211516787</v>
      </c>
      <c r="O25" s="34">
        <f t="shared" si="5"/>
        <v>1.1937741039924383</v>
      </c>
      <c r="P25" s="29">
        <v>44796</v>
      </c>
      <c r="Q25" s="36">
        <v>0.625</v>
      </c>
      <c r="R25" s="21">
        <v>0.72499999999999998</v>
      </c>
      <c r="S25" s="31">
        <f t="shared" si="6"/>
        <v>14.371724408547092</v>
      </c>
      <c r="T25" s="34">
        <f t="shared" si="7"/>
        <v>1.1885416085868443</v>
      </c>
    </row>
    <row r="26" spans="1:20" x14ac:dyDescent="0.25">
      <c r="A26" s="29">
        <v>44790</v>
      </c>
      <c r="B26" s="36">
        <v>0.66666666666666663</v>
      </c>
      <c r="C26" s="21">
        <v>0.72299999999999998</v>
      </c>
      <c r="D26" s="31">
        <f t="shared" si="0"/>
        <v>14.308557298861068</v>
      </c>
      <c r="E26" s="34">
        <f t="shared" si="1"/>
        <v>1.1833176886158103</v>
      </c>
      <c r="F26" s="29">
        <v>44792</v>
      </c>
      <c r="G26" s="36">
        <v>0.66666666666666663</v>
      </c>
      <c r="H26" s="21">
        <v>0.73599999999999999</v>
      </c>
      <c r="I26" s="31">
        <f t="shared" ref="I26:I57" si="8">4*6*(H26^(1.522*(6^0.026)))</f>
        <v>14.720993936266005</v>
      </c>
      <c r="J26" s="34">
        <f t="shared" ref="J26:J57" si="9">I26*0.0827</f>
        <v>1.2174261985291985</v>
      </c>
      <c r="K26" s="29">
        <v>44794</v>
      </c>
      <c r="L26" s="36">
        <v>0.66666666666666663</v>
      </c>
      <c r="M26" s="21">
        <v>0.72499999999999998</v>
      </c>
      <c r="N26" s="31">
        <f t="shared" si="4"/>
        <v>14.371724408547092</v>
      </c>
      <c r="O26" s="34">
        <f t="shared" si="5"/>
        <v>1.1885416085868443</v>
      </c>
      <c r="P26" s="29">
        <v>44796</v>
      </c>
      <c r="Q26" s="36">
        <v>0.66666666666666663</v>
      </c>
      <c r="R26" s="21">
        <v>0.72399999999999998</v>
      </c>
      <c r="S26" s="31">
        <f t="shared" ref="S26:S57" si="10">4*6*(R26^(1.522*(6^0.026)))</f>
        <v>14.34012788479196</v>
      </c>
      <c r="T26" s="34">
        <f t="shared" ref="T26:T57" si="11">S26*0.0827</f>
        <v>1.1859285760722951</v>
      </c>
    </row>
    <row r="27" spans="1:20" x14ac:dyDescent="0.25">
      <c r="A27" s="29">
        <v>44790</v>
      </c>
      <c r="B27" s="36">
        <v>0.70833333333333337</v>
      </c>
      <c r="C27" s="21">
        <v>0.72599999999999998</v>
      </c>
      <c r="D27" s="31">
        <f t="shared" si="0"/>
        <v>14.403346855616121</v>
      </c>
      <c r="E27" s="34">
        <f t="shared" si="1"/>
        <v>1.1911567849594531</v>
      </c>
      <c r="F27" s="29">
        <v>44792</v>
      </c>
      <c r="G27" s="36">
        <v>0.70833333333333337</v>
      </c>
      <c r="H27" s="21">
        <v>0.72499999999999998</v>
      </c>
      <c r="I27" s="31">
        <f t="shared" si="8"/>
        <v>14.371724408547092</v>
      </c>
      <c r="J27" s="34">
        <f t="shared" si="9"/>
        <v>1.1885416085868443</v>
      </c>
      <c r="K27" s="29">
        <v>44794</v>
      </c>
      <c r="L27" s="36">
        <v>0.70833333333333337</v>
      </c>
      <c r="M27" s="21">
        <v>0.73</v>
      </c>
      <c r="N27" s="31">
        <f t="shared" si="4"/>
        <v>14.530095587805665</v>
      </c>
      <c r="O27" s="34">
        <f t="shared" si="5"/>
        <v>1.2016389051115284</v>
      </c>
      <c r="P27" s="29">
        <v>44796</v>
      </c>
      <c r="Q27" s="36">
        <v>0.70833333333333337</v>
      </c>
      <c r="R27" s="21">
        <v>0.72199999999999998</v>
      </c>
      <c r="S27" s="31">
        <f t="shared" si="10"/>
        <v>14.277012665292979</v>
      </c>
      <c r="T27" s="34">
        <f t="shared" si="11"/>
        <v>1.1807089474197292</v>
      </c>
    </row>
    <row r="28" spans="1:20" x14ac:dyDescent="0.25">
      <c r="A28" s="29">
        <v>44790</v>
      </c>
      <c r="B28" s="36">
        <v>0.75</v>
      </c>
      <c r="C28" s="21">
        <v>0.72899999999999998</v>
      </c>
      <c r="D28" s="31">
        <f t="shared" si="0"/>
        <v>14.498369592023973</v>
      </c>
      <c r="E28" s="34">
        <f t="shared" si="1"/>
        <v>1.1990151652603824</v>
      </c>
      <c r="F28" s="29">
        <v>44792</v>
      </c>
      <c r="G28" s="36">
        <v>0.75</v>
      </c>
      <c r="H28" s="21">
        <v>0.71899999999999997</v>
      </c>
      <c r="I28" s="31">
        <f t="shared" si="8"/>
        <v>14.182534624575851</v>
      </c>
      <c r="J28" s="34">
        <f t="shared" si="9"/>
        <v>1.1728956134524229</v>
      </c>
      <c r="K28" s="29">
        <v>44794</v>
      </c>
      <c r="L28" s="36">
        <v>0.75</v>
      </c>
      <c r="M28" s="21">
        <v>0.72499999999999998</v>
      </c>
      <c r="N28" s="31">
        <f t="shared" si="4"/>
        <v>14.371724408547092</v>
      </c>
      <c r="O28" s="34">
        <f t="shared" si="5"/>
        <v>1.1885416085868443</v>
      </c>
      <c r="P28" s="29">
        <v>44796</v>
      </c>
      <c r="Q28" s="36">
        <v>0.75</v>
      </c>
      <c r="R28" s="21">
        <v>0.73499999999999999</v>
      </c>
      <c r="S28" s="31">
        <f t="shared" si="10"/>
        <v>14.689113047990954</v>
      </c>
      <c r="T28" s="34">
        <f t="shared" si="11"/>
        <v>1.2147896490688519</v>
      </c>
    </row>
    <row r="29" spans="1:20" x14ac:dyDescent="0.25">
      <c r="A29" s="29">
        <v>44790</v>
      </c>
      <c r="B29" s="36">
        <v>0.79166666666666663</v>
      </c>
      <c r="C29" s="21">
        <v>0.71399999999999997</v>
      </c>
      <c r="D29" s="31">
        <f t="shared" si="0"/>
        <v>14.025591635813724</v>
      </c>
      <c r="E29" s="34">
        <f t="shared" si="1"/>
        <v>1.1599164282817949</v>
      </c>
      <c r="F29" s="29">
        <v>44792</v>
      </c>
      <c r="G29" s="36">
        <v>0.79166666666666663</v>
      </c>
      <c r="H29" s="21">
        <v>0.72299999999999998</v>
      </c>
      <c r="I29" s="31">
        <f t="shared" si="8"/>
        <v>14.308557298861068</v>
      </c>
      <c r="J29" s="34">
        <f t="shared" si="9"/>
        <v>1.1833176886158103</v>
      </c>
      <c r="K29" s="29">
        <v>44794</v>
      </c>
      <c r="L29" s="36">
        <v>0.79166666666666663</v>
      </c>
      <c r="M29" s="21">
        <v>0.73099999999999998</v>
      </c>
      <c r="N29" s="31">
        <f t="shared" si="4"/>
        <v>14.561847434769138</v>
      </c>
      <c r="O29" s="34">
        <f t="shared" si="5"/>
        <v>1.2042647828554076</v>
      </c>
      <c r="P29" s="29">
        <v>44796</v>
      </c>
      <c r="Q29" s="36">
        <v>0.79166666666666663</v>
      </c>
      <c r="R29" s="21">
        <v>0.72799999999999998</v>
      </c>
      <c r="S29" s="31">
        <f t="shared" si="10"/>
        <v>14.466669461794847</v>
      </c>
      <c r="T29" s="34">
        <f t="shared" si="11"/>
        <v>1.1963935644904338</v>
      </c>
    </row>
    <row r="30" spans="1:20" x14ac:dyDescent="0.25">
      <c r="A30" s="29">
        <v>44790</v>
      </c>
      <c r="B30" s="36">
        <v>0.83333333333333337</v>
      </c>
      <c r="C30" s="21">
        <v>0.73299999999999998</v>
      </c>
      <c r="D30" s="31">
        <f t="shared" si="0"/>
        <v>14.625428624896468</v>
      </c>
      <c r="E30" s="34">
        <f t="shared" si="1"/>
        <v>1.2095229472789379</v>
      </c>
      <c r="F30" s="29">
        <v>44792</v>
      </c>
      <c r="G30" s="36">
        <v>0.83333333333333337</v>
      </c>
      <c r="H30" s="21">
        <v>0.73699999999999999</v>
      </c>
      <c r="I30" s="31">
        <f t="shared" si="8"/>
        <v>14.752900590075487</v>
      </c>
      <c r="J30" s="34">
        <f t="shared" si="9"/>
        <v>1.2200648787992427</v>
      </c>
      <c r="K30" s="29">
        <v>44794</v>
      </c>
      <c r="L30" s="36">
        <v>0.83333333333333337</v>
      </c>
      <c r="M30" s="21">
        <v>0.73299999999999998</v>
      </c>
      <c r="N30" s="31">
        <f t="shared" si="4"/>
        <v>14.625428624896468</v>
      </c>
      <c r="O30" s="34">
        <f t="shared" si="5"/>
        <v>1.2095229472789379</v>
      </c>
      <c r="P30" s="29">
        <v>44796</v>
      </c>
      <c r="Q30" s="36">
        <v>0.83333333333333337</v>
      </c>
      <c r="R30" s="21">
        <v>0.72199999999999998</v>
      </c>
      <c r="S30" s="31">
        <f t="shared" si="10"/>
        <v>14.277012665292979</v>
      </c>
      <c r="T30" s="34">
        <f t="shared" si="11"/>
        <v>1.1807089474197292</v>
      </c>
    </row>
    <row r="31" spans="1:20" x14ac:dyDescent="0.25">
      <c r="A31" s="29">
        <v>44790</v>
      </c>
      <c r="B31" s="36">
        <v>0.875</v>
      </c>
      <c r="C31" s="21">
        <v>0.73099999999999998</v>
      </c>
      <c r="D31" s="31">
        <f t="shared" si="0"/>
        <v>14.561847434769138</v>
      </c>
      <c r="E31" s="34">
        <f t="shared" si="1"/>
        <v>1.2042647828554076</v>
      </c>
      <c r="F31" s="29">
        <v>44792</v>
      </c>
      <c r="G31" s="36">
        <v>0.875</v>
      </c>
      <c r="H31" s="21">
        <v>0.72</v>
      </c>
      <c r="I31" s="31">
        <f t="shared" si="8"/>
        <v>14.214001313540907</v>
      </c>
      <c r="J31" s="34">
        <f t="shared" si="9"/>
        <v>1.1754979086298329</v>
      </c>
      <c r="K31" s="29">
        <v>44794</v>
      </c>
      <c r="L31" s="36">
        <v>0.875</v>
      </c>
      <c r="M31" s="21">
        <v>0.72599999999999998</v>
      </c>
      <c r="N31" s="31">
        <f t="shared" si="4"/>
        <v>14.403346855616121</v>
      </c>
      <c r="O31" s="34">
        <f t="shared" si="5"/>
        <v>1.1911567849594531</v>
      </c>
      <c r="P31" s="29">
        <v>44796</v>
      </c>
      <c r="Q31" s="36">
        <v>0.875</v>
      </c>
      <c r="R31" s="21">
        <v>0.73499999999999999</v>
      </c>
      <c r="S31" s="31">
        <f t="shared" si="10"/>
        <v>14.689113047990954</v>
      </c>
      <c r="T31" s="34">
        <f t="shared" si="11"/>
        <v>1.2147896490688519</v>
      </c>
    </row>
    <row r="32" spans="1:20" x14ac:dyDescent="0.25">
      <c r="A32" s="29">
        <v>44790</v>
      </c>
      <c r="B32" s="36">
        <v>0.91666666666666663</v>
      </c>
      <c r="C32" s="21">
        <v>0.73699999999999999</v>
      </c>
      <c r="D32" s="31">
        <f t="shared" si="0"/>
        <v>14.752900590075487</v>
      </c>
      <c r="E32" s="34">
        <f t="shared" si="1"/>
        <v>1.2200648787992427</v>
      </c>
      <c r="F32" s="29">
        <v>44792</v>
      </c>
      <c r="G32" s="36">
        <v>0.91666666666666663</v>
      </c>
      <c r="H32" s="21">
        <v>0.72499999999999998</v>
      </c>
      <c r="I32" s="31">
        <f t="shared" si="8"/>
        <v>14.371724408547092</v>
      </c>
      <c r="J32" s="34">
        <f t="shared" si="9"/>
        <v>1.1885416085868443</v>
      </c>
      <c r="K32" s="29">
        <v>44794</v>
      </c>
      <c r="L32" s="36">
        <v>0.91666666666666663</v>
      </c>
      <c r="M32" s="21">
        <v>0.72299999999999998</v>
      </c>
      <c r="N32" s="31">
        <f t="shared" si="4"/>
        <v>14.308557298861068</v>
      </c>
      <c r="O32" s="34">
        <f t="shared" si="5"/>
        <v>1.1833176886158103</v>
      </c>
      <c r="P32" s="29">
        <v>44796</v>
      </c>
      <c r="Q32" s="36">
        <v>0.91666666666666663</v>
      </c>
      <c r="R32" s="21">
        <v>0.73499999999999999</v>
      </c>
      <c r="S32" s="31">
        <f t="shared" si="10"/>
        <v>14.689113047990954</v>
      </c>
      <c r="T32" s="34">
        <f t="shared" si="11"/>
        <v>1.2147896490688519</v>
      </c>
    </row>
    <row r="33" spans="1:20" x14ac:dyDescent="0.25">
      <c r="A33" s="29">
        <v>44790</v>
      </c>
      <c r="B33" s="36">
        <v>0.95833333333333337</v>
      </c>
      <c r="C33" s="21">
        <v>0.73099999999999998</v>
      </c>
      <c r="D33" s="31">
        <f t="shared" si="0"/>
        <v>14.561847434769138</v>
      </c>
      <c r="E33" s="34">
        <f t="shared" si="1"/>
        <v>1.2042647828554076</v>
      </c>
      <c r="F33" s="29">
        <v>44792</v>
      </c>
      <c r="G33" s="36">
        <v>0.95833333333333337</v>
      </c>
      <c r="H33" s="21">
        <v>0.73399999999999999</v>
      </c>
      <c r="I33" s="31">
        <f t="shared" si="8"/>
        <v>14.657257939456617</v>
      </c>
      <c r="J33" s="34">
        <f t="shared" si="9"/>
        <v>1.2121552315930622</v>
      </c>
      <c r="K33" s="29">
        <v>44794</v>
      </c>
      <c r="L33" s="36">
        <v>0.95833333333333337</v>
      </c>
      <c r="M33" s="21">
        <v>0.72599999999999998</v>
      </c>
      <c r="N33" s="31">
        <f t="shared" si="4"/>
        <v>14.403346855616121</v>
      </c>
      <c r="O33" s="34">
        <f t="shared" si="5"/>
        <v>1.1911567849594531</v>
      </c>
      <c r="P33" s="29">
        <v>44796</v>
      </c>
      <c r="Q33" s="36">
        <v>0.95833333333333337</v>
      </c>
      <c r="R33" s="21">
        <v>0.72799999999999998</v>
      </c>
      <c r="S33" s="31">
        <f t="shared" si="10"/>
        <v>14.466669461794847</v>
      </c>
      <c r="T33" s="34">
        <f t="shared" si="11"/>
        <v>1.1963935644904338</v>
      </c>
    </row>
    <row r="34" spans="1:20" x14ac:dyDescent="0.25">
      <c r="A34" s="29">
        <v>44791</v>
      </c>
      <c r="B34" s="36">
        <v>0</v>
      </c>
      <c r="C34" s="21">
        <v>0.73899999999999999</v>
      </c>
      <c r="D34" s="31">
        <f t="shared" si="0"/>
        <v>14.816791137608021</v>
      </c>
      <c r="E34" s="34">
        <f t="shared" si="1"/>
        <v>1.2253486270801832</v>
      </c>
      <c r="F34" s="29">
        <v>44793</v>
      </c>
      <c r="G34" s="36">
        <v>0</v>
      </c>
      <c r="H34" s="21">
        <v>0.75</v>
      </c>
      <c r="I34" s="31">
        <f t="shared" si="8"/>
        <v>15.17002533831419</v>
      </c>
      <c r="J34" s="34">
        <f t="shared" si="9"/>
        <v>1.2545610954785835</v>
      </c>
      <c r="K34" s="29">
        <v>44795</v>
      </c>
      <c r="L34" s="36">
        <v>0</v>
      </c>
      <c r="M34" s="21">
        <v>0.72699999999999998</v>
      </c>
      <c r="N34" s="31">
        <f t="shared" si="4"/>
        <v>14.434995211516787</v>
      </c>
      <c r="O34" s="34">
        <f t="shared" si="5"/>
        <v>1.1937741039924383</v>
      </c>
      <c r="P34" s="29">
        <v>44797</v>
      </c>
      <c r="Q34" s="36">
        <v>0</v>
      </c>
      <c r="R34" s="21">
        <v>0.72699999999999998</v>
      </c>
      <c r="S34" s="31">
        <f t="shared" si="10"/>
        <v>14.434995211516787</v>
      </c>
      <c r="T34" s="34">
        <f t="shared" si="11"/>
        <v>1.1937741039924383</v>
      </c>
    </row>
    <row r="35" spans="1:20" x14ac:dyDescent="0.25">
      <c r="A35" s="29">
        <v>44791</v>
      </c>
      <c r="B35" s="36">
        <v>4.1666666666666664E-2</v>
      </c>
      <c r="C35" s="21">
        <v>0.748</v>
      </c>
      <c r="D35" s="31">
        <f t="shared" si="0"/>
        <v>15.105570271207563</v>
      </c>
      <c r="E35" s="34">
        <f t="shared" si="1"/>
        <v>1.2492306614288655</v>
      </c>
      <c r="F35" s="29">
        <v>44793</v>
      </c>
      <c r="G35" s="36">
        <v>4.1666666666666664E-2</v>
      </c>
      <c r="H35" s="21">
        <v>0.73599999999999999</v>
      </c>
      <c r="I35" s="31">
        <f t="shared" si="8"/>
        <v>14.720993936266005</v>
      </c>
      <c r="J35" s="34">
        <f t="shared" si="9"/>
        <v>1.2174261985291985</v>
      </c>
      <c r="K35" s="29">
        <v>44795</v>
      </c>
      <c r="L35" s="36">
        <v>4.1666666666666664E-2</v>
      </c>
      <c r="M35" s="21">
        <v>0.73199999999999998</v>
      </c>
      <c r="N35" s="31">
        <f t="shared" si="4"/>
        <v>14.593625118571271</v>
      </c>
      <c r="O35" s="34">
        <f t="shared" si="5"/>
        <v>1.2068927973058441</v>
      </c>
      <c r="P35" s="29">
        <v>44797</v>
      </c>
      <c r="Q35" s="36">
        <v>4.1666666666666664E-2</v>
      </c>
      <c r="R35" s="21">
        <v>0.73599999999999999</v>
      </c>
      <c r="S35" s="31">
        <f t="shared" si="10"/>
        <v>14.720993936266005</v>
      </c>
      <c r="T35" s="34">
        <f t="shared" si="11"/>
        <v>1.2174261985291985</v>
      </c>
    </row>
    <row r="36" spans="1:20" x14ac:dyDescent="0.25">
      <c r="A36" s="29">
        <v>44791</v>
      </c>
      <c r="B36" s="36">
        <v>8.3333333333333329E-2</v>
      </c>
      <c r="C36" s="21">
        <v>0.73499999999999999</v>
      </c>
      <c r="D36" s="31">
        <f t="shared" si="0"/>
        <v>14.689113047990954</v>
      </c>
      <c r="E36" s="34">
        <f t="shared" si="1"/>
        <v>1.2147896490688519</v>
      </c>
      <c r="F36" s="29">
        <v>44793</v>
      </c>
      <c r="G36" s="36">
        <v>8.3333333333333329E-2</v>
      </c>
      <c r="H36" s="21">
        <v>0.751</v>
      </c>
      <c r="I36" s="31">
        <f t="shared" si="8"/>
        <v>15.202291232963546</v>
      </c>
      <c r="J36" s="34">
        <f t="shared" si="9"/>
        <v>1.2572294849660852</v>
      </c>
      <c r="K36" s="29">
        <v>44795</v>
      </c>
      <c r="L36" s="36">
        <v>8.3333333333333329E-2</v>
      </c>
      <c r="M36" s="21">
        <v>0.73299999999999998</v>
      </c>
      <c r="N36" s="31">
        <f t="shared" si="4"/>
        <v>14.625428624896468</v>
      </c>
      <c r="O36" s="34">
        <f t="shared" si="5"/>
        <v>1.2095229472789379</v>
      </c>
      <c r="P36" s="29">
        <v>44797</v>
      </c>
      <c r="Q36" s="36">
        <v>8.3333333333333329E-2</v>
      </c>
      <c r="R36" s="21">
        <v>0.71799999999999997</v>
      </c>
      <c r="S36" s="31">
        <f t="shared" si="10"/>
        <v>14.151093946411613</v>
      </c>
      <c r="T36" s="34">
        <f t="shared" si="11"/>
        <v>1.1702954693682404</v>
      </c>
    </row>
    <row r="37" spans="1:20" x14ac:dyDescent="0.25">
      <c r="A37" s="29">
        <v>44791</v>
      </c>
      <c r="B37" s="36">
        <v>0.125</v>
      </c>
      <c r="C37" s="21">
        <v>0.72499999999999998</v>
      </c>
      <c r="D37" s="31">
        <f t="shared" si="0"/>
        <v>14.371724408547092</v>
      </c>
      <c r="E37" s="34">
        <f t="shared" si="1"/>
        <v>1.1885416085868443</v>
      </c>
      <c r="F37" s="29">
        <v>44793</v>
      </c>
      <c r="G37" s="36">
        <v>0.125</v>
      </c>
      <c r="H37" s="21">
        <v>0.73699999999999999</v>
      </c>
      <c r="I37" s="31">
        <f t="shared" si="8"/>
        <v>14.752900590075487</v>
      </c>
      <c r="J37" s="34">
        <f t="shared" si="9"/>
        <v>1.2200648787992427</v>
      </c>
      <c r="K37" s="29">
        <v>44795</v>
      </c>
      <c r="L37" s="36">
        <v>0.125</v>
      </c>
      <c r="M37" s="21">
        <v>0.71799999999999997</v>
      </c>
      <c r="N37" s="31">
        <f t="shared" si="4"/>
        <v>14.151093946411613</v>
      </c>
      <c r="O37" s="34">
        <f t="shared" si="5"/>
        <v>1.1702954693682404</v>
      </c>
      <c r="P37" s="29">
        <v>44797</v>
      </c>
      <c r="Q37" s="36">
        <v>0.125</v>
      </c>
      <c r="R37" s="21">
        <v>0.73199999999999998</v>
      </c>
      <c r="S37" s="31">
        <f t="shared" si="10"/>
        <v>14.593625118571271</v>
      </c>
      <c r="T37" s="34">
        <f t="shared" si="11"/>
        <v>1.2068927973058441</v>
      </c>
    </row>
    <row r="38" spans="1:20" x14ac:dyDescent="0.25">
      <c r="A38" s="29">
        <v>44791</v>
      </c>
      <c r="B38" s="36">
        <v>0.16666666666666666</v>
      </c>
      <c r="C38" s="21">
        <v>0.72899999999999998</v>
      </c>
      <c r="D38" s="31">
        <f t="shared" si="0"/>
        <v>14.498369592023973</v>
      </c>
      <c r="E38" s="34">
        <f t="shared" si="1"/>
        <v>1.1990151652603824</v>
      </c>
      <c r="F38" s="29">
        <v>44793</v>
      </c>
      <c r="G38" s="36">
        <v>0.16666666666666666</v>
      </c>
      <c r="H38" s="21">
        <v>0.74299999999999999</v>
      </c>
      <c r="I38" s="31">
        <f t="shared" si="8"/>
        <v>14.944880797007137</v>
      </c>
      <c r="J38" s="34">
        <f t="shared" si="9"/>
        <v>1.2359416419124902</v>
      </c>
      <c r="K38" s="29">
        <v>44795</v>
      </c>
      <c r="L38" s="36">
        <v>0.16666666666666666</v>
      </c>
      <c r="M38" s="21">
        <v>0.73</v>
      </c>
      <c r="N38" s="31">
        <f t="shared" si="4"/>
        <v>14.530095587805665</v>
      </c>
      <c r="O38" s="34">
        <f t="shared" si="5"/>
        <v>1.2016389051115284</v>
      </c>
      <c r="P38" s="29">
        <v>44797</v>
      </c>
      <c r="Q38" s="36">
        <v>0.16666666666666666</v>
      </c>
      <c r="R38" s="21">
        <v>0.73099999999999998</v>
      </c>
      <c r="S38" s="31">
        <f t="shared" si="10"/>
        <v>14.561847434769138</v>
      </c>
      <c r="T38" s="34">
        <f t="shared" si="11"/>
        <v>1.2042647828554076</v>
      </c>
    </row>
    <row r="39" spans="1:20" x14ac:dyDescent="0.25">
      <c r="A39" s="29">
        <v>44791</v>
      </c>
      <c r="B39" s="36">
        <v>0.20833333333333334</v>
      </c>
      <c r="C39" s="21">
        <v>0.72799999999999998</v>
      </c>
      <c r="D39" s="31">
        <f t="shared" si="0"/>
        <v>14.466669461794847</v>
      </c>
      <c r="E39" s="34">
        <f t="shared" si="1"/>
        <v>1.1963935644904338</v>
      </c>
      <c r="F39" s="29">
        <v>44793</v>
      </c>
      <c r="G39" s="36">
        <v>0.20833333333333334</v>
      </c>
      <c r="H39" s="21">
        <v>0.73</v>
      </c>
      <c r="I39" s="31">
        <f t="shared" si="8"/>
        <v>14.530095587805665</v>
      </c>
      <c r="J39" s="34">
        <f t="shared" si="9"/>
        <v>1.2016389051115284</v>
      </c>
      <c r="K39" s="29">
        <v>44795</v>
      </c>
      <c r="L39" s="36">
        <v>0.20833333333333334</v>
      </c>
      <c r="M39" s="21">
        <v>0.72299999999999998</v>
      </c>
      <c r="N39" s="31">
        <f t="shared" si="4"/>
        <v>14.308557298861068</v>
      </c>
      <c r="O39" s="34">
        <f t="shared" si="5"/>
        <v>1.1833176886158103</v>
      </c>
      <c r="P39" s="29">
        <v>44797</v>
      </c>
      <c r="Q39" s="36">
        <v>0.20833333333333334</v>
      </c>
      <c r="R39" s="21">
        <v>0.73499999999999999</v>
      </c>
      <c r="S39" s="31">
        <f t="shared" si="10"/>
        <v>14.689113047990954</v>
      </c>
      <c r="T39" s="34">
        <f t="shared" si="11"/>
        <v>1.2147896490688519</v>
      </c>
    </row>
    <row r="40" spans="1:20" x14ac:dyDescent="0.25">
      <c r="A40" s="29">
        <v>44791</v>
      </c>
      <c r="B40" s="36">
        <v>0.25</v>
      </c>
      <c r="C40" s="21">
        <v>0.72599999999999998</v>
      </c>
      <c r="D40" s="31">
        <f t="shared" si="0"/>
        <v>14.403346855616121</v>
      </c>
      <c r="E40" s="34">
        <f t="shared" si="1"/>
        <v>1.1911567849594531</v>
      </c>
      <c r="F40" s="29">
        <v>44793</v>
      </c>
      <c r="G40" s="36">
        <v>0.25</v>
      </c>
      <c r="H40" s="21">
        <v>0.72099999999999997</v>
      </c>
      <c r="I40" s="31">
        <f t="shared" si="8"/>
        <v>14.245493998654515</v>
      </c>
      <c r="J40" s="34">
        <f t="shared" si="9"/>
        <v>1.1781023536887283</v>
      </c>
      <c r="K40" s="29">
        <v>44795</v>
      </c>
      <c r="L40" s="36">
        <v>0.25</v>
      </c>
      <c r="M40" s="21">
        <v>0.72299999999999998</v>
      </c>
      <c r="N40" s="31">
        <f t="shared" si="4"/>
        <v>14.308557298861068</v>
      </c>
      <c r="O40" s="34">
        <f t="shared" si="5"/>
        <v>1.1833176886158103</v>
      </c>
      <c r="P40" s="29">
        <v>44797</v>
      </c>
      <c r="Q40" s="36">
        <v>0.25</v>
      </c>
      <c r="R40" s="21">
        <v>0.71399999999999997</v>
      </c>
      <c r="S40" s="31">
        <f t="shared" si="10"/>
        <v>14.025591635813724</v>
      </c>
      <c r="T40" s="34">
        <f t="shared" si="11"/>
        <v>1.1599164282817949</v>
      </c>
    </row>
    <row r="41" spans="1:20" x14ac:dyDescent="0.25">
      <c r="A41" s="29">
        <v>44791</v>
      </c>
      <c r="B41" s="36">
        <v>0.29166666666666669</v>
      </c>
      <c r="C41" s="21">
        <v>0.73</v>
      </c>
      <c r="D41" s="31">
        <f t="shared" si="0"/>
        <v>14.530095587805665</v>
      </c>
      <c r="E41" s="34">
        <f t="shared" si="1"/>
        <v>1.2016389051115284</v>
      </c>
      <c r="F41" s="29">
        <v>44793</v>
      </c>
      <c r="G41" s="36">
        <v>0.29166666666666669</v>
      </c>
      <c r="H41" s="21">
        <v>0.72399999999999998</v>
      </c>
      <c r="I41" s="31">
        <f t="shared" si="8"/>
        <v>14.34012788479196</v>
      </c>
      <c r="J41" s="34">
        <f t="shared" si="9"/>
        <v>1.1859285760722951</v>
      </c>
      <c r="K41" s="29">
        <v>44795</v>
      </c>
      <c r="L41" s="36">
        <v>0.29166666666666669</v>
      </c>
      <c r="M41" s="21">
        <v>0.72499999999999998</v>
      </c>
      <c r="N41" s="31">
        <f t="shared" si="4"/>
        <v>14.371724408547092</v>
      </c>
      <c r="O41" s="34">
        <f t="shared" si="5"/>
        <v>1.1885416085868443</v>
      </c>
      <c r="P41" s="29">
        <v>44797</v>
      </c>
      <c r="Q41" s="36">
        <v>0.29166666666666669</v>
      </c>
      <c r="R41" s="21">
        <v>0.72699999999999998</v>
      </c>
      <c r="S41" s="31">
        <f t="shared" si="10"/>
        <v>14.434995211516787</v>
      </c>
      <c r="T41" s="34">
        <f t="shared" si="11"/>
        <v>1.1937741039924383</v>
      </c>
    </row>
    <row r="42" spans="1:20" x14ac:dyDescent="0.25">
      <c r="A42" s="29">
        <v>44791</v>
      </c>
      <c r="B42" s="36">
        <v>0.33333333333333331</v>
      </c>
      <c r="C42" s="21">
        <v>0.74</v>
      </c>
      <c r="D42" s="31">
        <f t="shared" si="0"/>
        <v>14.848775003053657</v>
      </c>
      <c r="E42" s="34">
        <f t="shared" si="1"/>
        <v>1.2279936927525374</v>
      </c>
      <c r="F42" s="29">
        <v>44793</v>
      </c>
      <c r="G42" s="36">
        <v>0.33333333333333331</v>
      </c>
      <c r="H42" s="21">
        <v>0.72599999999999998</v>
      </c>
      <c r="I42" s="31">
        <f t="shared" si="8"/>
        <v>14.403346855616121</v>
      </c>
      <c r="J42" s="34">
        <f t="shared" si="9"/>
        <v>1.1911567849594531</v>
      </c>
      <c r="K42" s="29">
        <v>44795</v>
      </c>
      <c r="L42" s="36">
        <v>0.33333333333333331</v>
      </c>
      <c r="M42" s="21">
        <v>0.72899999999999998</v>
      </c>
      <c r="N42" s="31">
        <f t="shared" si="4"/>
        <v>14.498369592023973</v>
      </c>
      <c r="O42" s="34">
        <f t="shared" si="5"/>
        <v>1.1990151652603824</v>
      </c>
      <c r="P42" s="29">
        <v>44797</v>
      </c>
      <c r="Q42" s="36">
        <v>0.33333333333333331</v>
      </c>
      <c r="R42" s="21">
        <v>0.75</v>
      </c>
      <c r="S42" s="31">
        <f t="shared" si="10"/>
        <v>15.17002533831419</v>
      </c>
      <c r="T42" s="34">
        <f t="shared" si="11"/>
        <v>1.2545610954785835</v>
      </c>
    </row>
    <row r="43" spans="1:20" x14ac:dyDescent="0.25">
      <c r="A43" s="29">
        <v>44791</v>
      </c>
      <c r="B43" s="36">
        <v>0.375</v>
      </c>
      <c r="C43" s="21">
        <v>0.73</v>
      </c>
      <c r="D43" s="31">
        <f t="shared" si="0"/>
        <v>14.530095587805665</v>
      </c>
      <c r="E43" s="34">
        <f t="shared" si="1"/>
        <v>1.2016389051115284</v>
      </c>
      <c r="F43" s="29">
        <v>44793</v>
      </c>
      <c r="G43" s="36">
        <v>0.375</v>
      </c>
      <c r="H43" s="21">
        <v>0.74099999999999999</v>
      </c>
      <c r="I43" s="31">
        <f t="shared" si="8"/>
        <v>14.880784577478716</v>
      </c>
      <c r="J43" s="34">
        <f t="shared" si="9"/>
        <v>1.2306408845574897</v>
      </c>
      <c r="K43" s="29">
        <v>44795</v>
      </c>
      <c r="L43" s="36">
        <v>0.375</v>
      </c>
      <c r="M43" s="21">
        <v>0.73399999999999999</v>
      </c>
      <c r="N43" s="31">
        <f t="shared" si="4"/>
        <v>14.657257939456617</v>
      </c>
      <c r="O43" s="34">
        <f t="shared" si="5"/>
        <v>1.2121552315930622</v>
      </c>
      <c r="P43" s="29">
        <v>44797</v>
      </c>
      <c r="Q43" s="36">
        <v>0.375</v>
      </c>
      <c r="R43" s="21">
        <v>0.73299999999999998</v>
      </c>
      <c r="S43" s="31">
        <f t="shared" si="10"/>
        <v>14.625428624896468</v>
      </c>
      <c r="T43" s="34">
        <f t="shared" si="11"/>
        <v>1.2095229472789379</v>
      </c>
    </row>
    <row r="44" spans="1:20" x14ac:dyDescent="0.25">
      <c r="A44" s="29">
        <v>44791</v>
      </c>
      <c r="B44" s="36">
        <v>0.41666666666666669</v>
      </c>
      <c r="C44" s="21">
        <v>0.746</v>
      </c>
      <c r="D44" s="31">
        <f t="shared" si="0"/>
        <v>15.041217592718777</v>
      </c>
      <c r="E44" s="34">
        <f t="shared" si="1"/>
        <v>1.2439086949178428</v>
      </c>
      <c r="F44" s="29">
        <v>44793</v>
      </c>
      <c r="G44" s="36">
        <v>0.41666666666666669</v>
      </c>
      <c r="H44" s="21">
        <v>0.73699999999999999</v>
      </c>
      <c r="I44" s="31">
        <f t="shared" si="8"/>
        <v>14.752900590075487</v>
      </c>
      <c r="J44" s="34">
        <f t="shared" si="9"/>
        <v>1.2200648787992427</v>
      </c>
      <c r="K44" s="29">
        <v>44795</v>
      </c>
      <c r="L44" s="36">
        <v>0.41666666666666669</v>
      </c>
      <c r="M44" s="21">
        <v>0.73699999999999999</v>
      </c>
      <c r="N44" s="31">
        <f t="shared" si="4"/>
        <v>14.752900590075487</v>
      </c>
      <c r="O44" s="34">
        <f t="shared" si="5"/>
        <v>1.2200648787992427</v>
      </c>
      <c r="P44" s="29">
        <v>44797</v>
      </c>
      <c r="Q44" s="36">
        <v>0.41666666666666669</v>
      </c>
      <c r="R44" s="21">
        <v>0.73</v>
      </c>
      <c r="S44" s="31">
        <f t="shared" si="10"/>
        <v>14.530095587805665</v>
      </c>
      <c r="T44" s="34">
        <f t="shared" si="11"/>
        <v>1.2016389051115284</v>
      </c>
    </row>
    <row r="45" spans="1:20" x14ac:dyDescent="0.25">
      <c r="A45" s="29">
        <v>44791</v>
      </c>
      <c r="B45" s="36">
        <v>0.45833333333333331</v>
      </c>
      <c r="C45" s="21">
        <v>0.73899999999999999</v>
      </c>
      <c r="D45" s="31">
        <f t="shared" si="0"/>
        <v>14.816791137608021</v>
      </c>
      <c r="E45" s="34">
        <f t="shared" si="1"/>
        <v>1.2253486270801832</v>
      </c>
      <c r="F45" s="29">
        <v>44793</v>
      </c>
      <c r="G45" s="36">
        <v>0.45833333333333331</v>
      </c>
      <c r="H45" s="21">
        <v>0.73399999999999999</v>
      </c>
      <c r="I45" s="31">
        <f t="shared" si="8"/>
        <v>14.657257939456617</v>
      </c>
      <c r="J45" s="34">
        <f t="shared" si="9"/>
        <v>1.2121552315930622</v>
      </c>
      <c r="K45" s="29">
        <v>44795</v>
      </c>
      <c r="L45" s="36">
        <v>0.45833333333333331</v>
      </c>
      <c r="M45" s="21">
        <v>0.73099999999999998</v>
      </c>
      <c r="N45" s="31">
        <f t="shared" si="4"/>
        <v>14.561847434769138</v>
      </c>
      <c r="O45" s="34">
        <f t="shared" si="5"/>
        <v>1.2042647828554076</v>
      </c>
      <c r="P45" s="29">
        <v>44797</v>
      </c>
      <c r="Q45" s="36">
        <v>0.45833333333333331</v>
      </c>
      <c r="R45" s="21">
        <v>0.746</v>
      </c>
      <c r="S45" s="31">
        <f t="shared" si="10"/>
        <v>15.041217592718777</v>
      </c>
      <c r="T45" s="34">
        <f t="shared" si="11"/>
        <v>1.2439086949178428</v>
      </c>
    </row>
    <row r="46" spans="1:20" x14ac:dyDescent="0.25">
      <c r="A46" s="29">
        <v>44791</v>
      </c>
      <c r="B46" s="36">
        <v>0.5</v>
      </c>
      <c r="C46" s="21">
        <v>0.73399999999999999</v>
      </c>
      <c r="D46" s="31">
        <f t="shared" si="0"/>
        <v>14.657257939456617</v>
      </c>
      <c r="E46" s="34">
        <f t="shared" si="1"/>
        <v>1.2121552315930622</v>
      </c>
      <c r="F46" s="29">
        <v>44793</v>
      </c>
      <c r="G46" s="36">
        <v>0.5</v>
      </c>
      <c r="H46" s="21">
        <v>0.71899999999999997</v>
      </c>
      <c r="I46" s="31">
        <f t="shared" si="8"/>
        <v>14.182534624575851</v>
      </c>
      <c r="J46" s="34">
        <f t="shared" si="9"/>
        <v>1.1728956134524229</v>
      </c>
      <c r="K46" s="29">
        <v>44795</v>
      </c>
      <c r="L46" s="36">
        <v>0.5</v>
      </c>
      <c r="M46" s="21">
        <v>0.72899999999999998</v>
      </c>
      <c r="N46" s="31">
        <f t="shared" si="4"/>
        <v>14.498369592023973</v>
      </c>
      <c r="O46" s="34">
        <f t="shared" si="5"/>
        <v>1.1990151652603824</v>
      </c>
      <c r="P46" s="29">
        <v>44797</v>
      </c>
      <c r="Q46" s="36">
        <v>0.5</v>
      </c>
      <c r="R46" s="21">
        <v>0.73199999999999998</v>
      </c>
      <c r="S46" s="31">
        <f t="shared" si="10"/>
        <v>14.593625118571271</v>
      </c>
      <c r="T46" s="34">
        <f t="shared" si="11"/>
        <v>1.2068927973058441</v>
      </c>
    </row>
    <row r="47" spans="1:20" x14ac:dyDescent="0.25">
      <c r="A47" s="29">
        <v>44791</v>
      </c>
      <c r="B47" s="36">
        <v>0.54166666666666663</v>
      </c>
      <c r="C47" s="21">
        <v>0.72699999999999998</v>
      </c>
      <c r="D47" s="31">
        <f t="shared" si="0"/>
        <v>14.434995211516787</v>
      </c>
      <c r="E47" s="34">
        <f t="shared" si="1"/>
        <v>1.1937741039924383</v>
      </c>
      <c r="F47" s="29">
        <v>44793</v>
      </c>
      <c r="G47" s="36">
        <v>0.54166666666666663</v>
      </c>
      <c r="H47" s="21">
        <v>0.73499999999999999</v>
      </c>
      <c r="I47" s="31">
        <f t="shared" si="8"/>
        <v>14.689113047990954</v>
      </c>
      <c r="J47" s="34">
        <f t="shared" si="9"/>
        <v>1.2147896490688519</v>
      </c>
      <c r="K47" s="29">
        <v>44795</v>
      </c>
      <c r="L47" s="36">
        <v>0.54166666666666663</v>
      </c>
      <c r="M47" s="21">
        <v>0.71499999999999997</v>
      </c>
      <c r="N47" s="31">
        <f t="shared" si="4"/>
        <v>14.05692812367715</v>
      </c>
      <c r="O47" s="34">
        <f t="shared" si="5"/>
        <v>1.1625079558281002</v>
      </c>
      <c r="P47" s="29">
        <v>44797</v>
      </c>
      <c r="Q47" s="36">
        <v>0.54166666666666663</v>
      </c>
      <c r="R47" s="21">
        <v>0.72899999999999998</v>
      </c>
      <c r="S47" s="31">
        <f t="shared" si="10"/>
        <v>14.498369592023973</v>
      </c>
      <c r="T47" s="34">
        <f t="shared" si="11"/>
        <v>1.1990151652603824</v>
      </c>
    </row>
    <row r="48" spans="1:20" x14ac:dyDescent="0.25">
      <c r="A48" s="29">
        <v>44791</v>
      </c>
      <c r="B48" s="36">
        <v>0.58333333333333337</v>
      </c>
      <c r="C48" s="21">
        <v>0.72399999999999998</v>
      </c>
      <c r="D48" s="31">
        <f t="shared" si="0"/>
        <v>14.34012788479196</v>
      </c>
      <c r="E48" s="34">
        <f t="shared" si="1"/>
        <v>1.1859285760722951</v>
      </c>
      <c r="F48" s="29">
        <v>44793</v>
      </c>
      <c r="G48" s="36">
        <v>0.58333333333333337</v>
      </c>
      <c r="H48" s="21">
        <v>0.73199999999999998</v>
      </c>
      <c r="I48" s="31">
        <f t="shared" si="8"/>
        <v>14.593625118571271</v>
      </c>
      <c r="J48" s="34">
        <f t="shared" si="9"/>
        <v>1.2068927973058441</v>
      </c>
      <c r="K48" s="29">
        <v>44795</v>
      </c>
      <c r="L48" s="36">
        <v>0.58333333333333337</v>
      </c>
      <c r="M48" s="21">
        <v>0.70699999999999996</v>
      </c>
      <c r="N48" s="31">
        <f t="shared" si="4"/>
        <v>13.806967418899848</v>
      </c>
      <c r="O48" s="34">
        <f t="shared" si="5"/>
        <v>1.1418362055430173</v>
      </c>
      <c r="P48" s="29">
        <v>44797</v>
      </c>
      <c r="Q48" s="36">
        <v>0.58333333333333337</v>
      </c>
      <c r="R48" s="21">
        <v>0.73299999999999998</v>
      </c>
      <c r="S48" s="31">
        <f t="shared" si="10"/>
        <v>14.625428624896468</v>
      </c>
      <c r="T48" s="34">
        <f t="shared" si="11"/>
        <v>1.2095229472789379</v>
      </c>
    </row>
    <row r="49" spans="1:20" x14ac:dyDescent="0.25">
      <c r="A49" s="29">
        <v>44791</v>
      </c>
      <c r="B49" s="36">
        <v>0.625</v>
      </c>
      <c r="C49" s="21">
        <v>0.72799999999999998</v>
      </c>
      <c r="D49" s="31">
        <f t="shared" si="0"/>
        <v>14.466669461794847</v>
      </c>
      <c r="E49" s="34">
        <f t="shared" si="1"/>
        <v>1.1963935644904338</v>
      </c>
      <c r="F49" s="29">
        <v>44793</v>
      </c>
      <c r="G49" s="36">
        <v>0.625</v>
      </c>
      <c r="H49" s="21">
        <v>0.71899999999999997</v>
      </c>
      <c r="I49" s="31">
        <f t="shared" si="8"/>
        <v>14.182534624575851</v>
      </c>
      <c r="J49" s="34">
        <f t="shared" si="9"/>
        <v>1.1728956134524229</v>
      </c>
      <c r="K49" s="29">
        <v>44795</v>
      </c>
      <c r="L49" s="36">
        <v>0.625</v>
      </c>
      <c r="M49" s="21">
        <v>0.71299999999999997</v>
      </c>
      <c r="N49" s="31">
        <f t="shared" si="4"/>
        <v>13.994281232444436</v>
      </c>
      <c r="O49" s="34">
        <f t="shared" si="5"/>
        <v>1.1573270579231547</v>
      </c>
      <c r="P49" s="29">
        <v>44797</v>
      </c>
      <c r="Q49" s="36">
        <v>0.625</v>
      </c>
      <c r="R49" s="21">
        <v>0.72499999999999998</v>
      </c>
      <c r="S49" s="31">
        <f t="shared" si="10"/>
        <v>14.371724408547092</v>
      </c>
      <c r="T49" s="34">
        <f t="shared" si="11"/>
        <v>1.1885416085868443</v>
      </c>
    </row>
    <row r="50" spans="1:20" x14ac:dyDescent="0.25">
      <c r="A50" s="29">
        <v>44791</v>
      </c>
      <c r="B50" s="36">
        <v>0.66666666666666663</v>
      </c>
      <c r="C50" s="21">
        <v>0.73599999999999999</v>
      </c>
      <c r="D50" s="31">
        <f t="shared" si="0"/>
        <v>14.720993936266005</v>
      </c>
      <c r="E50" s="34">
        <f t="shared" si="1"/>
        <v>1.2174261985291985</v>
      </c>
      <c r="F50" s="29">
        <v>44793</v>
      </c>
      <c r="G50" s="36">
        <v>0.66666666666666663</v>
      </c>
      <c r="H50" s="21">
        <v>0.71799999999999997</v>
      </c>
      <c r="I50" s="31">
        <f t="shared" si="8"/>
        <v>14.151093946411613</v>
      </c>
      <c r="J50" s="34">
        <f t="shared" si="9"/>
        <v>1.1702954693682404</v>
      </c>
      <c r="K50" s="29">
        <v>44795</v>
      </c>
      <c r="L50" s="36">
        <v>0.66666666666666663</v>
      </c>
      <c r="M50" s="21">
        <v>0.71799999999999997</v>
      </c>
      <c r="N50" s="31">
        <f t="shared" si="4"/>
        <v>14.151093946411613</v>
      </c>
      <c r="O50" s="34">
        <f t="shared" si="5"/>
        <v>1.1702954693682404</v>
      </c>
      <c r="P50" s="29">
        <v>44797</v>
      </c>
      <c r="Q50" s="36">
        <v>0.66666666666666663</v>
      </c>
      <c r="R50" s="21">
        <v>0.72099999999999997</v>
      </c>
      <c r="S50" s="31">
        <f t="shared" si="10"/>
        <v>14.245493998654515</v>
      </c>
      <c r="T50" s="34">
        <f t="shared" si="11"/>
        <v>1.1781023536887283</v>
      </c>
    </row>
    <row r="51" spans="1:20" x14ac:dyDescent="0.25">
      <c r="A51" s="29">
        <v>44791</v>
      </c>
      <c r="B51" s="36">
        <v>0.70833333333333337</v>
      </c>
      <c r="C51" s="21">
        <v>0.72399999999999998</v>
      </c>
      <c r="D51" s="31">
        <f t="shared" si="0"/>
        <v>14.34012788479196</v>
      </c>
      <c r="E51" s="34">
        <f t="shared" si="1"/>
        <v>1.1859285760722951</v>
      </c>
      <c r="F51" s="29">
        <v>44793</v>
      </c>
      <c r="G51" s="36">
        <v>0.70833333333333337</v>
      </c>
      <c r="H51" s="21">
        <v>0.72299999999999998</v>
      </c>
      <c r="I51" s="31">
        <f t="shared" si="8"/>
        <v>14.308557298861068</v>
      </c>
      <c r="J51" s="34">
        <f t="shared" si="9"/>
        <v>1.1833176886158103</v>
      </c>
      <c r="K51" s="29">
        <v>44795</v>
      </c>
      <c r="L51" s="36">
        <v>0.70833333333333337</v>
      </c>
      <c r="M51" s="21">
        <v>0.72199999999999998</v>
      </c>
      <c r="N51" s="31">
        <f t="shared" si="4"/>
        <v>14.277012665292979</v>
      </c>
      <c r="O51" s="34">
        <f t="shared" si="5"/>
        <v>1.1807089474197292</v>
      </c>
      <c r="P51" s="29">
        <v>44797</v>
      </c>
      <c r="Q51" s="36">
        <v>0.70833333333333337</v>
      </c>
      <c r="R51" s="21">
        <v>0.72699999999999998</v>
      </c>
      <c r="S51" s="31">
        <f t="shared" si="10"/>
        <v>14.434995211516787</v>
      </c>
      <c r="T51" s="34">
        <f t="shared" si="11"/>
        <v>1.1937741039924383</v>
      </c>
    </row>
    <row r="52" spans="1:20" x14ac:dyDescent="0.25">
      <c r="A52" s="29">
        <v>44791</v>
      </c>
      <c r="B52" s="36">
        <v>0.75</v>
      </c>
      <c r="C52" s="21">
        <v>0.72599999999999998</v>
      </c>
      <c r="D52" s="31">
        <f t="shared" si="0"/>
        <v>14.403346855616121</v>
      </c>
      <c r="E52" s="34">
        <f t="shared" si="1"/>
        <v>1.1911567849594531</v>
      </c>
      <c r="F52" s="29">
        <v>44793</v>
      </c>
      <c r="G52" s="36">
        <v>0.75</v>
      </c>
      <c r="H52" s="21">
        <v>0.71599999999999997</v>
      </c>
      <c r="I52" s="31">
        <f t="shared" si="8"/>
        <v>14.088290681238128</v>
      </c>
      <c r="J52" s="34">
        <f t="shared" si="9"/>
        <v>1.1651016393383931</v>
      </c>
      <c r="K52" s="29">
        <v>44795</v>
      </c>
      <c r="L52" s="36">
        <v>0.75</v>
      </c>
      <c r="M52" s="21">
        <v>0.72899999999999998</v>
      </c>
      <c r="N52" s="31">
        <f t="shared" si="4"/>
        <v>14.498369592023973</v>
      </c>
      <c r="O52" s="34">
        <f t="shared" si="5"/>
        <v>1.1990151652603824</v>
      </c>
      <c r="P52" s="29">
        <v>44797</v>
      </c>
      <c r="Q52" s="36">
        <v>0.75</v>
      </c>
      <c r="R52" s="21">
        <v>0.72799999999999998</v>
      </c>
      <c r="S52" s="31">
        <f t="shared" si="10"/>
        <v>14.466669461794847</v>
      </c>
      <c r="T52" s="34">
        <f t="shared" si="11"/>
        <v>1.1963935644904338</v>
      </c>
    </row>
    <row r="53" spans="1:20" x14ac:dyDescent="0.25">
      <c r="A53" s="29">
        <v>44791</v>
      </c>
      <c r="B53" s="36">
        <v>0.79166666666666663</v>
      </c>
      <c r="C53" s="21">
        <v>0.72799999999999998</v>
      </c>
      <c r="D53" s="31">
        <f t="shared" si="0"/>
        <v>14.466669461794847</v>
      </c>
      <c r="E53" s="34">
        <f t="shared" si="1"/>
        <v>1.1963935644904338</v>
      </c>
      <c r="F53" s="29">
        <v>44793</v>
      </c>
      <c r="G53" s="36">
        <v>0.79166666666666663</v>
      </c>
      <c r="H53" s="21">
        <v>0.72899999999999998</v>
      </c>
      <c r="I53" s="31">
        <f t="shared" si="8"/>
        <v>14.498369592023973</v>
      </c>
      <c r="J53" s="34">
        <f t="shared" si="9"/>
        <v>1.1990151652603824</v>
      </c>
      <c r="K53" s="29">
        <v>44795</v>
      </c>
      <c r="L53" s="36">
        <v>0.79166666666666663</v>
      </c>
      <c r="M53" s="21">
        <v>0.71699999999999997</v>
      </c>
      <c r="N53" s="31">
        <f t="shared" si="4"/>
        <v>14.119679293729138</v>
      </c>
      <c r="O53" s="34">
        <f t="shared" si="5"/>
        <v>1.1676974775913997</v>
      </c>
      <c r="P53" s="29">
        <v>44797</v>
      </c>
      <c r="Q53" s="36">
        <v>0.79166666666666663</v>
      </c>
      <c r="R53" s="21">
        <v>0.73299999999999998</v>
      </c>
      <c r="S53" s="31">
        <f t="shared" si="10"/>
        <v>14.625428624896468</v>
      </c>
      <c r="T53" s="34">
        <f t="shared" si="11"/>
        <v>1.2095229472789379</v>
      </c>
    </row>
    <row r="54" spans="1:20" x14ac:dyDescent="0.25">
      <c r="A54" s="29">
        <v>44791</v>
      </c>
      <c r="B54" s="36">
        <v>0.83333333333333337</v>
      </c>
      <c r="C54" s="21">
        <v>0.72199999999999998</v>
      </c>
      <c r="D54" s="31">
        <f t="shared" si="0"/>
        <v>14.277012665292979</v>
      </c>
      <c r="E54" s="34">
        <f t="shared" si="1"/>
        <v>1.1807089474197292</v>
      </c>
      <c r="F54" s="29">
        <v>44793</v>
      </c>
      <c r="G54" s="36">
        <v>0.83333333333333337</v>
      </c>
      <c r="H54" s="21">
        <v>0.72499999999999998</v>
      </c>
      <c r="I54" s="31">
        <f t="shared" si="8"/>
        <v>14.371724408547092</v>
      </c>
      <c r="J54" s="34">
        <f t="shared" si="9"/>
        <v>1.1885416085868443</v>
      </c>
      <c r="K54" s="29">
        <v>44795</v>
      </c>
      <c r="L54" s="36">
        <v>0.83333333333333337</v>
      </c>
      <c r="M54" s="21">
        <v>0.71699999999999997</v>
      </c>
      <c r="N54" s="31">
        <f t="shared" si="4"/>
        <v>14.119679293729138</v>
      </c>
      <c r="O54" s="34">
        <f t="shared" si="5"/>
        <v>1.1676974775913997</v>
      </c>
      <c r="P54" s="29">
        <v>44797</v>
      </c>
      <c r="Q54" s="36">
        <v>0.83333333333333337</v>
      </c>
      <c r="R54" s="21">
        <v>0.72</v>
      </c>
      <c r="S54" s="31">
        <f t="shared" si="10"/>
        <v>14.214001313540907</v>
      </c>
      <c r="T54" s="34">
        <f t="shared" si="11"/>
        <v>1.1754979086298329</v>
      </c>
    </row>
    <row r="55" spans="1:20" x14ac:dyDescent="0.25">
      <c r="A55" s="29">
        <v>44791</v>
      </c>
      <c r="B55" s="36">
        <v>0.875</v>
      </c>
      <c r="C55" s="21">
        <v>0.72799999999999998</v>
      </c>
      <c r="D55" s="31">
        <f t="shared" si="0"/>
        <v>14.466669461794847</v>
      </c>
      <c r="E55" s="34">
        <f t="shared" si="1"/>
        <v>1.1963935644904338</v>
      </c>
      <c r="F55" s="29">
        <v>44793</v>
      </c>
      <c r="G55" s="36">
        <v>0.875</v>
      </c>
      <c r="H55" s="21">
        <v>0.72299999999999998</v>
      </c>
      <c r="I55" s="31">
        <f t="shared" si="8"/>
        <v>14.308557298861068</v>
      </c>
      <c r="J55" s="34">
        <f t="shared" si="9"/>
        <v>1.1833176886158103</v>
      </c>
      <c r="K55" s="29">
        <v>44795</v>
      </c>
      <c r="L55" s="36">
        <v>0.875</v>
      </c>
      <c r="M55" s="21">
        <v>0.74</v>
      </c>
      <c r="N55" s="31">
        <f t="shared" si="4"/>
        <v>14.848775003053657</v>
      </c>
      <c r="O55" s="34">
        <f t="shared" si="5"/>
        <v>1.2279936927525374</v>
      </c>
      <c r="P55" s="29">
        <v>44797</v>
      </c>
      <c r="Q55" s="36">
        <v>0.875</v>
      </c>
      <c r="R55" s="21">
        <v>0.73299999999999998</v>
      </c>
      <c r="S55" s="31">
        <f t="shared" si="10"/>
        <v>14.625428624896468</v>
      </c>
      <c r="T55" s="34">
        <f t="shared" si="11"/>
        <v>1.2095229472789379</v>
      </c>
    </row>
    <row r="56" spans="1:20" x14ac:dyDescent="0.25">
      <c r="A56" s="29">
        <v>44791</v>
      </c>
      <c r="B56" s="36">
        <v>0.91666666666666663</v>
      </c>
      <c r="C56" s="21">
        <v>0.73199999999999998</v>
      </c>
      <c r="D56" s="31">
        <f t="shared" si="0"/>
        <v>14.593625118571271</v>
      </c>
      <c r="E56" s="34">
        <f t="shared" si="1"/>
        <v>1.2068927973058441</v>
      </c>
      <c r="F56" s="29">
        <v>44793</v>
      </c>
      <c r="G56" s="36">
        <v>0.91666666666666663</v>
      </c>
      <c r="H56" s="21">
        <v>0.73</v>
      </c>
      <c r="I56" s="31">
        <f t="shared" si="8"/>
        <v>14.530095587805665</v>
      </c>
      <c r="J56" s="34">
        <f t="shared" si="9"/>
        <v>1.2016389051115284</v>
      </c>
      <c r="K56" s="29">
        <v>44795</v>
      </c>
      <c r="L56" s="36">
        <v>0.91666666666666663</v>
      </c>
      <c r="M56" s="21">
        <v>0.73099999999999998</v>
      </c>
      <c r="N56" s="31">
        <f t="shared" si="4"/>
        <v>14.561847434769138</v>
      </c>
      <c r="O56" s="34">
        <f t="shared" si="5"/>
        <v>1.2042647828554076</v>
      </c>
      <c r="P56" s="29">
        <v>44797</v>
      </c>
      <c r="Q56" s="36">
        <v>0.91666666666666663</v>
      </c>
      <c r="R56" s="21">
        <v>0.73199999999999998</v>
      </c>
      <c r="S56" s="31">
        <f t="shared" si="10"/>
        <v>14.593625118571271</v>
      </c>
      <c r="T56" s="34">
        <f t="shared" si="11"/>
        <v>1.2068927973058441</v>
      </c>
    </row>
    <row r="57" spans="1:20" x14ac:dyDescent="0.25">
      <c r="A57" s="29">
        <v>44791</v>
      </c>
      <c r="B57" s="36">
        <v>0.95833333333333337</v>
      </c>
      <c r="C57" s="21">
        <v>0.73699999999999999</v>
      </c>
      <c r="D57" s="31">
        <f t="shared" si="0"/>
        <v>14.752900590075487</v>
      </c>
      <c r="E57" s="34">
        <f t="shared" si="1"/>
        <v>1.2200648787992427</v>
      </c>
      <c r="F57" s="29">
        <v>44793</v>
      </c>
      <c r="G57" s="36">
        <v>0.95833333333333337</v>
      </c>
      <c r="H57" s="21">
        <v>0.73299999999999998</v>
      </c>
      <c r="I57" s="31">
        <f t="shared" si="8"/>
        <v>14.625428624896468</v>
      </c>
      <c r="J57" s="34">
        <f t="shared" si="9"/>
        <v>1.2095229472789379</v>
      </c>
      <c r="K57" s="29">
        <v>44795</v>
      </c>
      <c r="L57" s="36">
        <v>0.95833333333333337</v>
      </c>
      <c r="M57" s="21">
        <v>0.72899999999999998</v>
      </c>
      <c r="N57" s="31">
        <f t="shared" si="4"/>
        <v>14.498369592023973</v>
      </c>
      <c r="O57" s="34">
        <f t="shared" si="5"/>
        <v>1.1990151652603824</v>
      </c>
      <c r="P57" s="29">
        <v>44797</v>
      </c>
      <c r="Q57" s="36">
        <v>0.95833333333333337</v>
      </c>
      <c r="R57" s="21">
        <v>0.71699999999999997</v>
      </c>
      <c r="S57" s="31">
        <f t="shared" si="10"/>
        <v>14.119679293729138</v>
      </c>
      <c r="T57" s="34">
        <f t="shared" si="11"/>
        <v>1.1676974775913997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73E7-E046-43F6-B17E-9935EBA4678D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198.41430114745148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15.009079683939476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44798</v>
      </c>
      <c r="B10" s="36">
        <v>0</v>
      </c>
      <c r="C10" s="21">
        <v>0.72699999999999998</v>
      </c>
      <c r="D10" s="31">
        <f t="shared" ref="D10:D57" si="0">4*6*(C10^(1.522*(6^0.026)))</f>
        <v>14.434995211516787</v>
      </c>
      <c r="E10" s="34">
        <f t="shared" ref="E10:E57" si="1">D10*0.0827</f>
        <v>1.1937741039924383</v>
      </c>
      <c r="F10" s="29">
        <v>44800</v>
      </c>
      <c r="G10" s="36">
        <v>0</v>
      </c>
      <c r="H10" s="21">
        <v>0.71499999999999997</v>
      </c>
      <c r="I10" s="31">
        <f t="shared" ref="I10:I25" si="2">4*6*(H10^(1.522*(6^0.026)))</f>
        <v>14.05692812367715</v>
      </c>
      <c r="J10" s="34">
        <f t="shared" ref="J10:J25" si="3">I10*0.0827</f>
        <v>1.1625079558281002</v>
      </c>
      <c r="K10" s="29">
        <v>44802</v>
      </c>
      <c r="L10" s="36">
        <v>0</v>
      </c>
      <c r="M10" s="21">
        <v>0.72399999999999998</v>
      </c>
      <c r="N10" s="31">
        <f t="shared" ref="N10:N57" si="4">4*6*(M10^(1.522*(6^0.026)))</f>
        <v>14.34012788479196</v>
      </c>
      <c r="O10" s="34">
        <f t="shared" ref="O10:O57" si="5">N10*0.0827</f>
        <v>1.1859285760722951</v>
      </c>
      <c r="P10" s="29">
        <v>44804</v>
      </c>
      <c r="Q10" s="36">
        <v>0</v>
      </c>
      <c r="R10" s="21">
        <v>0.71799999999999997</v>
      </c>
      <c r="S10" s="31">
        <f t="shared" ref="S10:S33" si="6">4*6*(R10^(1.522*(6^0.026)))</f>
        <v>14.151093946411613</v>
      </c>
      <c r="T10" s="34">
        <f t="shared" ref="T10:T33" si="7">S10*0.0827</f>
        <v>1.1702954693682404</v>
      </c>
    </row>
    <row r="11" spans="1:20" x14ac:dyDescent="0.25">
      <c r="A11" s="29">
        <v>44798</v>
      </c>
      <c r="B11" s="36">
        <v>4.1666666666666664E-2</v>
      </c>
      <c r="C11" s="21">
        <v>0.71799999999999997</v>
      </c>
      <c r="D11" s="31">
        <f t="shared" si="0"/>
        <v>14.151093946411613</v>
      </c>
      <c r="E11" s="34">
        <f t="shared" si="1"/>
        <v>1.1702954693682404</v>
      </c>
      <c r="F11" s="29">
        <v>44800</v>
      </c>
      <c r="G11" s="36">
        <v>4.1666666666666664E-2</v>
      </c>
      <c r="H11" s="21">
        <v>0.73199999999999998</v>
      </c>
      <c r="I11" s="31">
        <f t="shared" si="2"/>
        <v>14.593625118571271</v>
      </c>
      <c r="J11" s="34">
        <f t="shared" si="3"/>
        <v>1.2068927973058441</v>
      </c>
      <c r="K11" s="29">
        <v>44802</v>
      </c>
      <c r="L11" s="36">
        <v>4.1666666666666664E-2</v>
      </c>
      <c r="M11" s="21">
        <v>0.73499999999999999</v>
      </c>
      <c r="N11" s="31">
        <f t="shared" si="4"/>
        <v>14.689113047990954</v>
      </c>
      <c r="O11" s="34">
        <f t="shared" si="5"/>
        <v>1.2147896490688519</v>
      </c>
      <c r="P11" s="29">
        <v>44804</v>
      </c>
      <c r="Q11" s="36">
        <v>4.1666666666666664E-2</v>
      </c>
      <c r="R11" s="21">
        <v>0.72399999999999998</v>
      </c>
      <c r="S11" s="31">
        <f t="shared" si="6"/>
        <v>14.34012788479196</v>
      </c>
      <c r="T11" s="34">
        <f t="shared" si="7"/>
        <v>1.1859285760722951</v>
      </c>
    </row>
    <row r="12" spans="1:20" x14ac:dyDescent="0.25">
      <c r="A12" s="29">
        <v>44798</v>
      </c>
      <c r="B12" s="36">
        <v>8.3333333333333329E-2</v>
      </c>
      <c r="C12" s="21">
        <v>0.72899999999999998</v>
      </c>
      <c r="D12" s="31">
        <f t="shared" si="0"/>
        <v>14.498369592023973</v>
      </c>
      <c r="E12" s="34">
        <f t="shared" si="1"/>
        <v>1.1990151652603824</v>
      </c>
      <c r="F12" s="29">
        <v>44800</v>
      </c>
      <c r="G12" s="36">
        <v>8.3333333333333329E-2</v>
      </c>
      <c r="H12" s="21">
        <v>0.72399999999999998</v>
      </c>
      <c r="I12" s="31">
        <f t="shared" si="2"/>
        <v>14.34012788479196</v>
      </c>
      <c r="J12" s="34">
        <f t="shared" si="3"/>
        <v>1.1859285760722951</v>
      </c>
      <c r="K12" s="29">
        <v>44802</v>
      </c>
      <c r="L12" s="36">
        <v>8.3333333333333329E-2</v>
      </c>
      <c r="M12" s="21">
        <v>0.71899999999999997</v>
      </c>
      <c r="N12" s="31">
        <f t="shared" si="4"/>
        <v>14.182534624575851</v>
      </c>
      <c r="O12" s="34">
        <f t="shared" si="5"/>
        <v>1.1728956134524229</v>
      </c>
      <c r="P12" s="29">
        <v>44804</v>
      </c>
      <c r="Q12" s="36">
        <v>8.3333333333333329E-2</v>
      </c>
      <c r="R12" s="21">
        <v>0.72799999999999998</v>
      </c>
      <c r="S12" s="31">
        <f t="shared" si="6"/>
        <v>14.466669461794847</v>
      </c>
      <c r="T12" s="34">
        <f t="shared" si="7"/>
        <v>1.1963935644904338</v>
      </c>
    </row>
    <row r="13" spans="1:20" x14ac:dyDescent="0.25">
      <c r="A13" s="29">
        <v>44798</v>
      </c>
      <c r="B13" s="36">
        <v>0.125</v>
      </c>
      <c r="C13" s="21">
        <v>0.71299999999999997</v>
      </c>
      <c r="D13" s="31">
        <f t="shared" si="0"/>
        <v>13.994281232444436</v>
      </c>
      <c r="E13" s="34">
        <f t="shared" si="1"/>
        <v>1.1573270579231547</v>
      </c>
      <c r="F13" s="29">
        <v>44800</v>
      </c>
      <c r="G13" s="36">
        <v>0.125</v>
      </c>
      <c r="H13" s="21">
        <v>0.70799999999999996</v>
      </c>
      <c r="I13" s="31">
        <f t="shared" si="2"/>
        <v>13.83812100293661</v>
      </c>
      <c r="J13" s="34">
        <f t="shared" si="3"/>
        <v>1.1444126069428575</v>
      </c>
      <c r="K13" s="29">
        <v>44802</v>
      </c>
      <c r="L13" s="36">
        <v>0.125</v>
      </c>
      <c r="M13" s="21">
        <v>0.72299999999999998</v>
      </c>
      <c r="N13" s="31">
        <f t="shared" si="4"/>
        <v>14.308557298861068</v>
      </c>
      <c r="O13" s="34">
        <f t="shared" si="5"/>
        <v>1.1833176886158103</v>
      </c>
      <c r="P13" s="29">
        <v>44804</v>
      </c>
      <c r="Q13" s="36">
        <v>0.125</v>
      </c>
      <c r="R13" s="21">
        <v>0.72299999999999998</v>
      </c>
      <c r="S13" s="31">
        <f t="shared" si="6"/>
        <v>14.308557298861068</v>
      </c>
      <c r="T13" s="34">
        <f t="shared" si="7"/>
        <v>1.1833176886158103</v>
      </c>
    </row>
    <row r="14" spans="1:20" x14ac:dyDescent="0.25">
      <c r="A14" s="29">
        <v>44798</v>
      </c>
      <c r="B14" s="36">
        <v>0.16666666666666666</v>
      </c>
      <c r="C14" s="21">
        <v>0.72799999999999998</v>
      </c>
      <c r="D14" s="31">
        <f t="shared" si="0"/>
        <v>14.466669461794847</v>
      </c>
      <c r="E14" s="34">
        <f t="shared" si="1"/>
        <v>1.1963935644904338</v>
      </c>
      <c r="F14" s="29">
        <v>44800</v>
      </c>
      <c r="G14" s="36">
        <v>0.16666666666666666</v>
      </c>
      <c r="H14" s="21">
        <v>0.72399999999999998</v>
      </c>
      <c r="I14" s="31">
        <f t="shared" si="2"/>
        <v>14.34012788479196</v>
      </c>
      <c r="J14" s="34">
        <f t="shared" si="3"/>
        <v>1.1859285760722951</v>
      </c>
      <c r="K14" s="29">
        <v>44802</v>
      </c>
      <c r="L14" s="36">
        <v>0.16666666666666666</v>
      </c>
      <c r="M14" s="21">
        <v>0.71699999999999997</v>
      </c>
      <c r="N14" s="31">
        <f t="shared" si="4"/>
        <v>14.119679293729138</v>
      </c>
      <c r="O14" s="34">
        <f t="shared" si="5"/>
        <v>1.1676974775913997</v>
      </c>
      <c r="P14" s="29">
        <v>44804</v>
      </c>
      <c r="Q14" s="36">
        <v>0.16666666666666666</v>
      </c>
      <c r="R14" s="21">
        <v>0.71399999999999997</v>
      </c>
      <c r="S14" s="31">
        <f t="shared" si="6"/>
        <v>14.025591635813724</v>
      </c>
      <c r="T14" s="34">
        <f t="shared" si="7"/>
        <v>1.1599164282817949</v>
      </c>
    </row>
    <row r="15" spans="1:20" x14ac:dyDescent="0.25">
      <c r="A15" s="29">
        <v>44798</v>
      </c>
      <c r="B15" s="36">
        <v>0.20833333333333334</v>
      </c>
      <c r="C15" s="21">
        <v>0.72199999999999998</v>
      </c>
      <c r="D15" s="31">
        <f t="shared" si="0"/>
        <v>14.277012665292979</v>
      </c>
      <c r="E15" s="34">
        <f t="shared" si="1"/>
        <v>1.1807089474197292</v>
      </c>
      <c r="F15" s="29">
        <v>44800</v>
      </c>
      <c r="G15" s="36">
        <v>0.20833333333333334</v>
      </c>
      <c r="H15" s="21">
        <v>0.72699999999999998</v>
      </c>
      <c r="I15" s="31">
        <f t="shared" si="2"/>
        <v>14.434995211516787</v>
      </c>
      <c r="J15" s="34">
        <f t="shared" si="3"/>
        <v>1.1937741039924383</v>
      </c>
      <c r="K15" s="29">
        <v>44802</v>
      </c>
      <c r="L15" s="36">
        <v>0.20833333333333334</v>
      </c>
      <c r="M15" s="21">
        <v>0.72</v>
      </c>
      <c r="N15" s="31">
        <f t="shared" si="4"/>
        <v>14.214001313540907</v>
      </c>
      <c r="O15" s="34">
        <f t="shared" si="5"/>
        <v>1.1754979086298329</v>
      </c>
      <c r="P15" s="29">
        <v>44804</v>
      </c>
      <c r="Q15" s="36">
        <v>0.20833333333333334</v>
      </c>
      <c r="R15" s="21">
        <v>0.70699999999999996</v>
      </c>
      <c r="S15" s="31">
        <f t="shared" si="6"/>
        <v>13.806967418899848</v>
      </c>
      <c r="T15" s="34">
        <f t="shared" si="7"/>
        <v>1.1418362055430173</v>
      </c>
    </row>
    <row r="16" spans="1:20" x14ac:dyDescent="0.25">
      <c r="A16" s="29">
        <v>44798</v>
      </c>
      <c r="B16" s="36">
        <v>0.25</v>
      </c>
      <c r="C16" s="21">
        <v>0.72599999999999998</v>
      </c>
      <c r="D16" s="31">
        <f t="shared" si="0"/>
        <v>14.403346855616121</v>
      </c>
      <c r="E16" s="34">
        <f t="shared" si="1"/>
        <v>1.1911567849594531</v>
      </c>
      <c r="F16" s="29">
        <v>44800</v>
      </c>
      <c r="G16" s="36">
        <v>0.25</v>
      </c>
      <c r="H16" s="21">
        <v>0.72099999999999997</v>
      </c>
      <c r="I16" s="31">
        <f t="shared" si="2"/>
        <v>14.245493998654515</v>
      </c>
      <c r="J16" s="34">
        <f t="shared" si="3"/>
        <v>1.1781023536887283</v>
      </c>
      <c r="K16" s="29">
        <v>44802</v>
      </c>
      <c r="L16" s="36">
        <v>0.25</v>
      </c>
      <c r="M16" s="21">
        <v>0.71399999999999997</v>
      </c>
      <c r="N16" s="31">
        <f t="shared" si="4"/>
        <v>14.025591635813724</v>
      </c>
      <c r="O16" s="34">
        <f t="shared" si="5"/>
        <v>1.1599164282817949</v>
      </c>
      <c r="P16" s="29">
        <v>44804</v>
      </c>
      <c r="Q16" s="36">
        <v>0.25</v>
      </c>
      <c r="R16" s="21">
        <v>0.70799999999999996</v>
      </c>
      <c r="S16" s="31">
        <f t="shared" si="6"/>
        <v>13.83812100293661</v>
      </c>
      <c r="T16" s="34">
        <f t="shared" si="7"/>
        <v>1.1444126069428575</v>
      </c>
    </row>
    <row r="17" spans="1:20" x14ac:dyDescent="0.25">
      <c r="A17" s="29">
        <v>44798</v>
      </c>
      <c r="B17" s="36">
        <v>0.29166666666666669</v>
      </c>
      <c r="C17" s="21">
        <v>0.72599999999999998</v>
      </c>
      <c r="D17" s="31">
        <f t="shared" si="0"/>
        <v>14.403346855616121</v>
      </c>
      <c r="E17" s="34">
        <f t="shared" si="1"/>
        <v>1.1911567849594531</v>
      </c>
      <c r="F17" s="29">
        <v>44800</v>
      </c>
      <c r="G17" s="36">
        <v>0.29166666666666669</v>
      </c>
      <c r="H17" s="21">
        <v>0.71199999999999997</v>
      </c>
      <c r="I17" s="31">
        <f t="shared" si="2"/>
        <v>13.962996928395015</v>
      </c>
      <c r="J17" s="34">
        <f t="shared" si="3"/>
        <v>1.1547398459782676</v>
      </c>
      <c r="K17" s="29">
        <v>44802</v>
      </c>
      <c r="L17" s="36">
        <v>0.29166666666666669</v>
      </c>
      <c r="M17" s="21">
        <v>0.73299999999999998</v>
      </c>
      <c r="N17" s="31">
        <f t="shared" si="4"/>
        <v>14.625428624896468</v>
      </c>
      <c r="O17" s="34">
        <f t="shared" si="5"/>
        <v>1.2095229472789379</v>
      </c>
      <c r="P17" s="29">
        <v>44804</v>
      </c>
      <c r="Q17" s="36">
        <v>0.29166666666666669</v>
      </c>
      <c r="R17" s="21">
        <v>0.71799999999999997</v>
      </c>
      <c r="S17" s="31">
        <f t="shared" si="6"/>
        <v>14.151093946411613</v>
      </c>
      <c r="T17" s="34">
        <f t="shared" si="7"/>
        <v>1.1702954693682404</v>
      </c>
    </row>
    <row r="18" spans="1:20" x14ac:dyDescent="0.25">
      <c r="A18" s="29">
        <v>44798</v>
      </c>
      <c r="B18" s="36">
        <v>0.33333333333333331</v>
      </c>
      <c r="C18" s="21">
        <v>0.73</v>
      </c>
      <c r="D18" s="31">
        <f t="shared" si="0"/>
        <v>14.530095587805665</v>
      </c>
      <c r="E18" s="34">
        <f t="shared" si="1"/>
        <v>1.2016389051115284</v>
      </c>
      <c r="F18" s="29">
        <v>44800</v>
      </c>
      <c r="G18" s="36">
        <v>0.33333333333333331</v>
      </c>
      <c r="H18" s="21">
        <v>0.73599999999999999</v>
      </c>
      <c r="I18" s="31">
        <f t="shared" si="2"/>
        <v>14.720993936266005</v>
      </c>
      <c r="J18" s="34">
        <f t="shared" si="3"/>
        <v>1.2174261985291985</v>
      </c>
      <c r="K18" s="29">
        <v>44802</v>
      </c>
      <c r="L18" s="36">
        <v>0.33333333333333331</v>
      </c>
      <c r="M18" s="21">
        <v>0.73199999999999998</v>
      </c>
      <c r="N18" s="31">
        <f t="shared" si="4"/>
        <v>14.593625118571271</v>
      </c>
      <c r="O18" s="34">
        <f t="shared" si="5"/>
        <v>1.2068927973058441</v>
      </c>
      <c r="P18" s="29">
        <v>44804</v>
      </c>
      <c r="Q18" s="36">
        <v>0.33333333333333331</v>
      </c>
      <c r="R18" s="21">
        <v>0.71599999999999997</v>
      </c>
      <c r="S18" s="31">
        <f t="shared" si="6"/>
        <v>14.088290681238128</v>
      </c>
      <c r="T18" s="34">
        <f t="shared" si="7"/>
        <v>1.1651016393383931</v>
      </c>
    </row>
    <row r="19" spans="1:20" x14ac:dyDescent="0.25">
      <c r="A19" s="29">
        <v>44798</v>
      </c>
      <c r="B19" s="36">
        <v>0.375</v>
      </c>
      <c r="C19" s="21">
        <v>0.745</v>
      </c>
      <c r="D19" s="31">
        <f t="shared" si="0"/>
        <v>15.009079683939476</v>
      </c>
      <c r="E19" s="34">
        <f t="shared" si="1"/>
        <v>1.2412508898617947</v>
      </c>
      <c r="F19" s="29">
        <v>44800</v>
      </c>
      <c r="G19" s="36">
        <v>0.375</v>
      </c>
      <c r="H19" s="21">
        <v>0.73799999999999999</v>
      </c>
      <c r="I19" s="31">
        <f t="shared" si="2"/>
        <v>14.784832995240217</v>
      </c>
      <c r="J19" s="34">
        <f t="shared" si="3"/>
        <v>1.2227056887063659</v>
      </c>
      <c r="K19" s="29">
        <v>44802</v>
      </c>
      <c r="L19" s="36">
        <v>0.375</v>
      </c>
      <c r="M19" s="21">
        <v>0.73299999999999998</v>
      </c>
      <c r="N19" s="31">
        <f t="shared" si="4"/>
        <v>14.625428624896468</v>
      </c>
      <c r="O19" s="34">
        <f t="shared" si="5"/>
        <v>1.2095229472789379</v>
      </c>
      <c r="P19" s="29">
        <v>44804</v>
      </c>
      <c r="Q19" s="36">
        <v>0.375</v>
      </c>
      <c r="R19" s="21">
        <v>0.73399999999999999</v>
      </c>
      <c r="S19" s="31">
        <f t="shared" si="6"/>
        <v>14.657257939456617</v>
      </c>
      <c r="T19" s="34">
        <f t="shared" si="7"/>
        <v>1.2121552315930622</v>
      </c>
    </row>
    <row r="20" spans="1:20" x14ac:dyDescent="0.25">
      <c r="A20" s="29">
        <v>44798</v>
      </c>
      <c r="B20" s="36">
        <v>0.41666666666666669</v>
      </c>
      <c r="C20" s="21">
        <v>0.72699999999999998</v>
      </c>
      <c r="D20" s="31">
        <f t="shared" si="0"/>
        <v>14.434995211516787</v>
      </c>
      <c r="E20" s="34">
        <f t="shared" si="1"/>
        <v>1.1937741039924383</v>
      </c>
      <c r="F20" s="29">
        <v>44800</v>
      </c>
      <c r="G20" s="36">
        <v>0.41666666666666669</v>
      </c>
      <c r="H20" s="21">
        <v>0.72299999999999998</v>
      </c>
      <c r="I20" s="31">
        <f t="shared" si="2"/>
        <v>14.308557298861068</v>
      </c>
      <c r="J20" s="34">
        <f t="shared" si="3"/>
        <v>1.1833176886158103</v>
      </c>
      <c r="K20" s="29">
        <v>44802</v>
      </c>
      <c r="L20" s="36">
        <v>0.41666666666666669</v>
      </c>
      <c r="M20" s="21">
        <v>0.72699999999999998</v>
      </c>
      <c r="N20" s="31">
        <f t="shared" si="4"/>
        <v>14.434995211516787</v>
      </c>
      <c r="O20" s="34">
        <f t="shared" si="5"/>
        <v>1.1937741039924383</v>
      </c>
      <c r="P20" s="29">
        <v>44804</v>
      </c>
      <c r="Q20" s="36">
        <v>0.41666666666666669</v>
      </c>
      <c r="R20" s="21">
        <v>0.73299999999999998</v>
      </c>
      <c r="S20" s="31">
        <f t="shared" si="6"/>
        <v>14.625428624896468</v>
      </c>
      <c r="T20" s="34">
        <f t="shared" si="7"/>
        <v>1.2095229472789379</v>
      </c>
    </row>
    <row r="21" spans="1:20" x14ac:dyDescent="0.25">
      <c r="A21" s="29">
        <v>44798</v>
      </c>
      <c r="B21" s="36">
        <v>0.45833333333333331</v>
      </c>
      <c r="C21" s="21">
        <v>0.73499999999999999</v>
      </c>
      <c r="D21" s="31">
        <f t="shared" si="0"/>
        <v>14.689113047990954</v>
      </c>
      <c r="E21" s="34">
        <f t="shared" si="1"/>
        <v>1.2147896490688519</v>
      </c>
      <c r="F21" s="29">
        <v>44800</v>
      </c>
      <c r="G21" s="36">
        <v>0.45833333333333331</v>
      </c>
      <c r="H21" s="21">
        <v>0.73399999999999999</v>
      </c>
      <c r="I21" s="31">
        <f t="shared" si="2"/>
        <v>14.657257939456617</v>
      </c>
      <c r="J21" s="34">
        <f t="shared" si="3"/>
        <v>1.2121552315930622</v>
      </c>
      <c r="K21" s="29">
        <v>44802</v>
      </c>
      <c r="L21" s="36">
        <v>0.45833333333333331</v>
      </c>
      <c r="M21" s="21">
        <v>0.72799999999999998</v>
      </c>
      <c r="N21" s="31">
        <f t="shared" si="4"/>
        <v>14.466669461794847</v>
      </c>
      <c r="O21" s="34">
        <f t="shared" si="5"/>
        <v>1.1963935644904338</v>
      </c>
      <c r="P21" s="29">
        <v>44804</v>
      </c>
      <c r="Q21" s="36">
        <v>0.45833333333333331</v>
      </c>
      <c r="R21" s="21">
        <v>0.73799999999999999</v>
      </c>
      <c r="S21" s="31">
        <f t="shared" si="6"/>
        <v>14.784832995240217</v>
      </c>
      <c r="T21" s="34">
        <f t="shared" si="7"/>
        <v>1.2227056887063659</v>
      </c>
    </row>
    <row r="22" spans="1:20" x14ac:dyDescent="0.25">
      <c r="A22" s="29">
        <v>44798</v>
      </c>
      <c r="B22" s="36">
        <v>0.5</v>
      </c>
      <c r="C22" s="21">
        <v>0.73099999999999998</v>
      </c>
      <c r="D22" s="31">
        <f t="shared" si="0"/>
        <v>14.561847434769138</v>
      </c>
      <c r="E22" s="34">
        <f t="shared" si="1"/>
        <v>1.2042647828554076</v>
      </c>
      <c r="F22" s="29">
        <v>44800</v>
      </c>
      <c r="G22" s="36">
        <v>0.5</v>
      </c>
      <c r="H22" s="21">
        <v>0.72499999999999998</v>
      </c>
      <c r="I22" s="31">
        <f t="shared" si="2"/>
        <v>14.371724408547092</v>
      </c>
      <c r="J22" s="34">
        <f t="shared" si="3"/>
        <v>1.1885416085868443</v>
      </c>
      <c r="K22" s="29">
        <v>44802</v>
      </c>
      <c r="L22" s="36">
        <v>0.5</v>
      </c>
      <c r="M22" s="21">
        <v>0.72299999999999998</v>
      </c>
      <c r="N22" s="31">
        <f t="shared" si="4"/>
        <v>14.308557298861068</v>
      </c>
      <c r="O22" s="34">
        <f t="shared" si="5"/>
        <v>1.1833176886158103</v>
      </c>
      <c r="P22" s="29">
        <v>44804</v>
      </c>
      <c r="Q22" s="36">
        <v>0.5</v>
      </c>
      <c r="R22" s="21">
        <v>0.72699999999999998</v>
      </c>
      <c r="S22" s="31">
        <f t="shared" si="6"/>
        <v>14.434995211516787</v>
      </c>
      <c r="T22" s="34">
        <f t="shared" si="7"/>
        <v>1.1937741039924383</v>
      </c>
    </row>
    <row r="23" spans="1:20" x14ac:dyDescent="0.25">
      <c r="A23" s="29">
        <v>44798</v>
      </c>
      <c r="B23" s="36">
        <v>0.54166666666666663</v>
      </c>
      <c r="C23" s="21">
        <v>0.72599999999999998</v>
      </c>
      <c r="D23" s="31">
        <f t="shared" si="0"/>
        <v>14.403346855616121</v>
      </c>
      <c r="E23" s="34">
        <f t="shared" si="1"/>
        <v>1.1911567849594531</v>
      </c>
      <c r="F23" s="29">
        <v>44800</v>
      </c>
      <c r="G23" s="36">
        <v>0.54166666666666663</v>
      </c>
      <c r="H23" s="21">
        <v>0.71899999999999997</v>
      </c>
      <c r="I23" s="31">
        <f t="shared" si="2"/>
        <v>14.182534624575851</v>
      </c>
      <c r="J23" s="34">
        <f t="shared" si="3"/>
        <v>1.1728956134524229</v>
      </c>
      <c r="K23" s="29">
        <v>44802</v>
      </c>
      <c r="L23" s="36">
        <v>0.54166666666666663</v>
      </c>
      <c r="M23" s="21">
        <v>0.71099999999999997</v>
      </c>
      <c r="N23" s="31">
        <f t="shared" si="4"/>
        <v>13.931738738520448</v>
      </c>
      <c r="O23" s="34">
        <f t="shared" si="5"/>
        <v>1.1521547936756409</v>
      </c>
      <c r="P23" s="29">
        <v>44804</v>
      </c>
      <c r="Q23" s="36">
        <v>0.54166666666666663</v>
      </c>
      <c r="R23" s="21">
        <v>0.71099999999999997</v>
      </c>
      <c r="S23" s="31">
        <f t="shared" si="6"/>
        <v>13.931738738520448</v>
      </c>
      <c r="T23" s="34">
        <f t="shared" si="7"/>
        <v>1.1521547936756409</v>
      </c>
    </row>
    <row r="24" spans="1:20" x14ac:dyDescent="0.25">
      <c r="A24" s="29">
        <v>44798</v>
      </c>
      <c r="B24" s="36">
        <v>0.58333333333333337</v>
      </c>
      <c r="C24" s="21">
        <v>0.72499999999999998</v>
      </c>
      <c r="D24" s="31">
        <f t="shared" si="0"/>
        <v>14.371724408547092</v>
      </c>
      <c r="E24" s="34">
        <f t="shared" si="1"/>
        <v>1.1885416085868443</v>
      </c>
      <c r="F24" s="29">
        <v>44800</v>
      </c>
      <c r="G24" s="36">
        <v>0.58333333333333337</v>
      </c>
      <c r="H24" s="21">
        <v>0.72099999999999997</v>
      </c>
      <c r="I24" s="31">
        <f t="shared" si="2"/>
        <v>14.245493998654515</v>
      </c>
      <c r="J24" s="34">
        <f t="shared" si="3"/>
        <v>1.1781023536887283</v>
      </c>
      <c r="K24" s="29">
        <v>44802</v>
      </c>
      <c r="L24" s="36">
        <v>0.58333333333333337</v>
      </c>
      <c r="M24" s="21">
        <v>0.72299999999999998</v>
      </c>
      <c r="N24" s="31">
        <f t="shared" si="4"/>
        <v>14.308557298861068</v>
      </c>
      <c r="O24" s="34">
        <f t="shared" si="5"/>
        <v>1.1833176886158103</v>
      </c>
      <c r="P24" s="29">
        <v>44804</v>
      </c>
      <c r="Q24" s="36">
        <v>0.58333333333333337</v>
      </c>
      <c r="R24" s="21">
        <v>0.70799999999999996</v>
      </c>
      <c r="S24" s="31">
        <f t="shared" si="6"/>
        <v>13.83812100293661</v>
      </c>
      <c r="T24" s="34">
        <f t="shared" si="7"/>
        <v>1.1444126069428575</v>
      </c>
    </row>
    <row r="25" spans="1:20" x14ac:dyDescent="0.25">
      <c r="A25" s="29">
        <v>44798</v>
      </c>
      <c r="B25" s="36">
        <v>0.625</v>
      </c>
      <c r="C25" s="21">
        <v>0.71899999999999997</v>
      </c>
      <c r="D25" s="31">
        <f t="shared" si="0"/>
        <v>14.182534624575851</v>
      </c>
      <c r="E25" s="34">
        <f t="shared" si="1"/>
        <v>1.1728956134524229</v>
      </c>
      <c r="F25" s="29">
        <v>44800</v>
      </c>
      <c r="G25" s="36">
        <v>0.625</v>
      </c>
      <c r="H25" s="21">
        <v>0.71299999999999997</v>
      </c>
      <c r="I25" s="31">
        <f t="shared" si="2"/>
        <v>13.994281232444436</v>
      </c>
      <c r="J25" s="34">
        <f t="shared" si="3"/>
        <v>1.1573270579231547</v>
      </c>
      <c r="K25" s="29">
        <v>44802</v>
      </c>
      <c r="L25" s="36">
        <v>0.625</v>
      </c>
      <c r="M25" s="21">
        <v>0.71699999999999997</v>
      </c>
      <c r="N25" s="31">
        <f t="shared" si="4"/>
        <v>14.119679293729138</v>
      </c>
      <c r="O25" s="34">
        <f t="shared" si="5"/>
        <v>1.1676974775913997</v>
      </c>
      <c r="P25" s="29">
        <v>44804</v>
      </c>
      <c r="Q25" s="36">
        <v>0.625</v>
      </c>
      <c r="R25" s="21">
        <v>0.70799999999999996</v>
      </c>
      <c r="S25" s="31">
        <f t="shared" si="6"/>
        <v>13.83812100293661</v>
      </c>
      <c r="T25" s="34">
        <f t="shared" si="7"/>
        <v>1.1444126069428575</v>
      </c>
    </row>
    <row r="26" spans="1:20" x14ac:dyDescent="0.25">
      <c r="A26" s="29">
        <v>44798</v>
      </c>
      <c r="B26" s="36">
        <v>0.66666666666666663</v>
      </c>
      <c r="C26" s="21">
        <v>0.71399999999999997</v>
      </c>
      <c r="D26" s="31">
        <f t="shared" si="0"/>
        <v>14.025591635813724</v>
      </c>
      <c r="E26" s="34">
        <f t="shared" si="1"/>
        <v>1.1599164282817949</v>
      </c>
      <c r="F26" s="29">
        <v>44800</v>
      </c>
      <c r="G26" s="36">
        <v>0.66666666666666663</v>
      </c>
      <c r="H26" s="21">
        <v>0.71699999999999997</v>
      </c>
      <c r="I26" s="31">
        <f t="shared" ref="I26:I57" si="8">4*6*(H26^(1.522*(6^0.026)))</f>
        <v>14.119679293729138</v>
      </c>
      <c r="J26" s="34">
        <f t="shared" ref="J26:J57" si="9">I26*0.0827</f>
        <v>1.1676974775913997</v>
      </c>
      <c r="K26" s="29">
        <v>44802</v>
      </c>
      <c r="L26" s="36">
        <v>0.66666666666666663</v>
      </c>
      <c r="M26" s="21">
        <v>0.71299999999999997</v>
      </c>
      <c r="N26" s="31">
        <f t="shared" si="4"/>
        <v>13.994281232444436</v>
      </c>
      <c r="O26" s="34">
        <f t="shared" si="5"/>
        <v>1.1573270579231547</v>
      </c>
      <c r="P26" s="29">
        <v>44804</v>
      </c>
      <c r="Q26" s="36">
        <v>0.66666666666666663</v>
      </c>
      <c r="R26" s="21">
        <v>0.71799999999999997</v>
      </c>
      <c r="S26" s="31">
        <f t="shared" si="6"/>
        <v>14.151093946411613</v>
      </c>
      <c r="T26" s="34">
        <f t="shared" si="7"/>
        <v>1.1702954693682404</v>
      </c>
    </row>
    <row r="27" spans="1:20" x14ac:dyDescent="0.25">
      <c r="A27" s="29">
        <v>44798</v>
      </c>
      <c r="B27" s="36">
        <v>0.70833333333333337</v>
      </c>
      <c r="C27" s="21">
        <v>0.71699999999999997</v>
      </c>
      <c r="D27" s="31">
        <f t="shared" si="0"/>
        <v>14.119679293729138</v>
      </c>
      <c r="E27" s="34">
        <f t="shared" si="1"/>
        <v>1.1676974775913997</v>
      </c>
      <c r="F27" s="29">
        <v>44800</v>
      </c>
      <c r="G27" s="36">
        <v>0.70833333333333337</v>
      </c>
      <c r="H27" s="21">
        <v>0.72799999999999998</v>
      </c>
      <c r="I27" s="31">
        <f t="shared" si="8"/>
        <v>14.466669461794847</v>
      </c>
      <c r="J27" s="34">
        <f t="shared" si="9"/>
        <v>1.1963935644904338</v>
      </c>
      <c r="K27" s="29">
        <v>44802</v>
      </c>
      <c r="L27" s="36">
        <v>0.70833333333333337</v>
      </c>
      <c r="M27" s="21">
        <v>0.72699999999999998</v>
      </c>
      <c r="N27" s="31">
        <f t="shared" si="4"/>
        <v>14.434995211516787</v>
      </c>
      <c r="O27" s="34">
        <f t="shared" si="5"/>
        <v>1.1937741039924383</v>
      </c>
      <c r="P27" s="29">
        <v>44804</v>
      </c>
      <c r="Q27" s="36">
        <v>0.70833333333333337</v>
      </c>
      <c r="R27" s="21">
        <v>0.71799999999999997</v>
      </c>
      <c r="S27" s="31">
        <f t="shared" si="6"/>
        <v>14.151093946411613</v>
      </c>
      <c r="T27" s="34">
        <f t="shared" si="7"/>
        <v>1.1702954693682404</v>
      </c>
    </row>
    <row r="28" spans="1:20" x14ac:dyDescent="0.25">
      <c r="A28" s="29">
        <v>44798</v>
      </c>
      <c r="B28" s="36">
        <v>0.75</v>
      </c>
      <c r="C28" s="21">
        <v>0.71599999999999997</v>
      </c>
      <c r="D28" s="31">
        <f t="shared" si="0"/>
        <v>14.088290681238128</v>
      </c>
      <c r="E28" s="34">
        <f t="shared" si="1"/>
        <v>1.1651016393383931</v>
      </c>
      <c r="F28" s="29">
        <v>44800</v>
      </c>
      <c r="G28" s="36">
        <v>0.75</v>
      </c>
      <c r="H28" s="21">
        <v>0.72399999999999998</v>
      </c>
      <c r="I28" s="31">
        <f t="shared" si="8"/>
        <v>14.34012788479196</v>
      </c>
      <c r="J28" s="34">
        <f t="shared" si="9"/>
        <v>1.1859285760722951</v>
      </c>
      <c r="K28" s="29">
        <v>44802</v>
      </c>
      <c r="L28" s="36">
        <v>0.75</v>
      </c>
      <c r="M28" s="21">
        <v>0.71299999999999997</v>
      </c>
      <c r="N28" s="31">
        <f t="shared" si="4"/>
        <v>13.994281232444436</v>
      </c>
      <c r="O28" s="34">
        <f t="shared" si="5"/>
        <v>1.1573270579231547</v>
      </c>
      <c r="P28" s="29">
        <v>44804</v>
      </c>
      <c r="Q28" s="36">
        <v>0.75</v>
      </c>
      <c r="R28" s="21">
        <v>0.71099999999999997</v>
      </c>
      <c r="S28" s="31">
        <f t="shared" si="6"/>
        <v>13.931738738520448</v>
      </c>
      <c r="T28" s="34">
        <f t="shared" si="7"/>
        <v>1.1521547936756409</v>
      </c>
    </row>
    <row r="29" spans="1:20" x14ac:dyDescent="0.25">
      <c r="A29" s="29">
        <v>44798</v>
      </c>
      <c r="B29" s="36">
        <v>0.79166666666666663</v>
      </c>
      <c r="C29" s="21">
        <v>0.72</v>
      </c>
      <c r="D29" s="31">
        <f t="shared" si="0"/>
        <v>14.214001313540907</v>
      </c>
      <c r="E29" s="34">
        <f t="shared" si="1"/>
        <v>1.1754979086298329</v>
      </c>
      <c r="F29" s="29">
        <v>44800</v>
      </c>
      <c r="G29" s="36">
        <v>0.79166666666666663</v>
      </c>
      <c r="H29" s="21">
        <v>0.71499999999999997</v>
      </c>
      <c r="I29" s="31">
        <f t="shared" si="8"/>
        <v>14.05692812367715</v>
      </c>
      <c r="J29" s="34">
        <f t="shared" si="9"/>
        <v>1.1625079558281002</v>
      </c>
      <c r="K29" s="29">
        <v>44802</v>
      </c>
      <c r="L29" s="36">
        <v>0.79166666666666663</v>
      </c>
      <c r="M29" s="21">
        <v>0.73099999999999998</v>
      </c>
      <c r="N29" s="31">
        <f t="shared" si="4"/>
        <v>14.561847434769138</v>
      </c>
      <c r="O29" s="34">
        <f t="shared" si="5"/>
        <v>1.2042647828554076</v>
      </c>
      <c r="P29" s="29">
        <v>44804</v>
      </c>
      <c r="Q29" s="36">
        <v>0.79166666666666663</v>
      </c>
      <c r="R29" s="21">
        <v>0.72</v>
      </c>
      <c r="S29" s="31">
        <f t="shared" si="6"/>
        <v>14.214001313540907</v>
      </c>
      <c r="T29" s="34">
        <f t="shared" si="7"/>
        <v>1.1754979086298329</v>
      </c>
    </row>
    <row r="30" spans="1:20" x14ac:dyDescent="0.25">
      <c r="A30" s="29">
        <v>44798</v>
      </c>
      <c r="B30" s="36">
        <v>0.83333333333333337</v>
      </c>
      <c r="C30" s="21">
        <v>0.72299999999999998</v>
      </c>
      <c r="D30" s="31">
        <f t="shared" si="0"/>
        <v>14.308557298861068</v>
      </c>
      <c r="E30" s="34">
        <f t="shared" si="1"/>
        <v>1.1833176886158103</v>
      </c>
      <c r="F30" s="29">
        <v>44800</v>
      </c>
      <c r="G30" s="36">
        <v>0.83333333333333337</v>
      </c>
      <c r="H30" s="21">
        <v>0.72299999999999998</v>
      </c>
      <c r="I30" s="31">
        <f t="shared" si="8"/>
        <v>14.308557298861068</v>
      </c>
      <c r="J30" s="34">
        <f t="shared" si="9"/>
        <v>1.1833176886158103</v>
      </c>
      <c r="K30" s="29">
        <v>44802</v>
      </c>
      <c r="L30" s="36">
        <v>0.83333333333333337</v>
      </c>
      <c r="M30" s="21">
        <v>0.71599999999999997</v>
      </c>
      <c r="N30" s="31">
        <f t="shared" si="4"/>
        <v>14.088290681238128</v>
      </c>
      <c r="O30" s="34">
        <f t="shared" si="5"/>
        <v>1.1651016393383931</v>
      </c>
      <c r="P30" s="29">
        <v>44804</v>
      </c>
      <c r="Q30" s="36">
        <v>0.83333333333333337</v>
      </c>
      <c r="R30" s="21">
        <v>0.71199999999999997</v>
      </c>
      <c r="S30" s="31">
        <f t="shared" si="6"/>
        <v>13.962996928395015</v>
      </c>
      <c r="T30" s="34">
        <f t="shared" si="7"/>
        <v>1.1547398459782676</v>
      </c>
    </row>
    <row r="31" spans="1:20" x14ac:dyDescent="0.25">
      <c r="A31" s="29">
        <v>44798</v>
      </c>
      <c r="B31" s="36">
        <v>0.875</v>
      </c>
      <c r="C31" s="21">
        <v>0.72399999999999998</v>
      </c>
      <c r="D31" s="31">
        <f t="shared" si="0"/>
        <v>14.34012788479196</v>
      </c>
      <c r="E31" s="34">
        <f t="shared" si="1"/>
        <v>1.1859285760722951</v>
      </c>
      <c r="F31" s="29">
        <v>44800</v>
      </c>
      <c r="G31" s="36">
        <v>0.875</v>
      </c>
      <c r="H31" s="21">
        <v>0.71699999999999997</v>
      </c>
      <c r="I31" s="31">
        <f t="shared" si="8"/>
        <v>14.119679293729138</v>
      </c>
      <c r="J31" s="34">
        <f t="shared" si="9"/>
        <v>1.1676974775913997</v>
      </c>
      <c r="K31" s="29">
        <v>44802</v>
      </c>
      <c r="L31" s="36">
        <v>0.875</v>
      </c>
      <c r="M31" s="21">
        <v>0.73099999999999998</v>
      </c>
      <c r="N31" s="31">
        <f t="shared" si="4"/>
        <v>14.561847434769138</v>
      </c>
      <c r="O31" s="34">
        <f t="shared" si="5"/>
        <v>1.2042647828554076</v>
      </c>
      <c r="P31" s="29">
        <v>44804</v>
      </c>
      <c r="Q31" s="36">
        <v>0.875</v>
      </c>
      <c r="R31" s="21">
        <v>0.72299999999999998</v>
      </c>
      <c r="S31" s="31">
        <f t="shared" si="6"/>
        <v>14.308557298861068</v>
      </c>
      <c r="T31" s="34">
        <f t="shared" si="7"/>
        <v>1.1833176886158103</v>
      </c>
    </row>
    <row r="32" spans="1:20" x14ac:dyDescent="0.25">
      <c r="A32" s="29">
        <v>44798</v>
      </c>
      <c r="B32" s="36">
        <v>0.91666666666666663</v>
      </c>
      <c r="C32" s="21">
        <v>0.72899999999999998</v>
      </c>
      <c r="D32" s="31">
        <f t="shared" si="0"/>
        <v>14.498369592023973</v>
      </c>
      <c r="E32" s="34">
        <f t="shared" si="1"/>
        <v>1.1990151652603824</v>
      </c>
      <c r="F32" s="29">
        <v>44800</v>
      </c>
      <c r="G32" s="36">
        <v>0.91666666666666663</v>
      </c>
      <c r="H32" s="21">
        <v>0.71499999999999997</v>
      </c>
      <c r="I32" s="31">
        <f t="shared" si="8"/>
        <v>14.05692812367715</v>
      </c>
      <c r="J32" s="34">
        <f t="shared" si="9"/>
        <v>1.1625079558281002</v>
      </c>
      <c r="K32" s="29">
        <v>44802</v>
      </c>
      <c r="L32" s="36">
        <v>0.91666666666666663</v>
      </c>
      <c r="M32" s="21">
        <v>0.72599999999999998</v>
      </c>
      <c r="N32" s="31">
        <f t="shared" si="4"/>
        <v>14.403346855616121</v>
      </c>
      <c r="O32" s="34">
        <f t="shared" si="5"/>
        <v>1.1911567849594531</v>
      </c>
      <c r="P32" s="29">
        <v>44804</v>
      </c>
      <c r="Q32" s="36">
        <v>0.91666666666666663</v>
      </c>
      <c r="R32" s="21">
        <v>0.71499999999999997</v>
      </c>
      <c r="S32" s="31">
        <f t="shared" si="6"/>
        <v>14.05692812367715</v>
      </c>
      <c r="T32" s="34">
        <f t="shared" si="7"/>
        <v>1.1625079558281002</v>
      </c>
    </row>
    <row r="33" spans="1:20" x14ac:dyDescent="0.25">
      <c r="A33" s="29">
        <v>44798</v>
      </c>
      <c r="B33" s="36">
        <v>0.95833333333333337</v>
      </c>
      <c r="C33" s="21">
        <v>0.71799999999999997</v>
      </c>
      <c r="D33" s="31">
        <f t="shared" si="0"/>
        <v>14.151093946411613</v>
      </c>
      <c r="E33" s="34">
        <f t="shared" si="1"/>
        <v>1.1702954693682404</v>
      </c>
      <c r="F33" s="29">
        <v>44800</v>
      </c>
      <c r="G33" s="36">
        <v>0.95833333333333337</v>
      </c>
      <c r="H33" s="21">
        <v>0.72299999999999998</v>
      </c>
      <c r="I33" s="31">
        <f t="shared" si="8"/>
        <v>14.308557298861068</v>
      </c>
      <c r="J33" s="34">
        <f t="shared" si="9"/>
        <v>1.1833176886158103</v>
      </c>
      <c r="K33" s="29">
        <v>44802</v>
      </c>
      <c r="L33" s="36">
        <v>0.95833333333333337</v>
      </c>
      <c r="M33" s="21">
        <v>0.71199999999999997</v>
      </c>
      <c r="N33" s="31">
        <f t="shared" si="4"/>
        <v>13.962996928395015</v>
      </c>
      <c r="O33" s="34">
        <f t="shared" si="5"/>
        <v>1.1547398459782676</v>
      </c>
      <c r="P33" s="29">
        <v>44804</v>
      </c>
      <c r="Q33" s="36">
        <v>0.95833333333333337</v>
      </c>
      <c r="R33" s="21">
        <v>0.73299999999999998</v>
      </c>
      <c r="S33" s="31">
        <f t="shared" si="6"/>
        <v>14.625428624896468</v>
      </c>
      <c r="T33" s="34">
        <f t="shared" si="7"/>
        <v>1.2095229472789379</v>
      </c>
    </row>
    <row r="34" spans="1:20" x14ac:dyDescent="0.25">
      <c r="A34" s="29">
        <v>44799</v>
      </c>
      <c r="B34" s="36">
        <v>0</v>
      </c>
      <c r="C34" s="21">
        <v>0.72899999999999998</v>
      </c>
      <c r="D34" s="31">
        <f t="shared" si="0"/>
        <v>14.498369592023973</v>
      </c>
      <c r="E34" s="34">
        <f t="shared" si="1"/>
        <v>1.1990151652603824</v>
      </c>
      <c r="F34" s="29">
        <v>44801</v>
      </c>
      <c r="G34" s="36">
        <v>0</v>
      </c>
      <c r="H34" s="21">
        <v>0.71799999999999997</v>
      </c>
      <c r="I34" s="31">
        <f t="shared" si="8"/>
        <v>14.151093946411613</v>
      </c>
      <c r="J34" s="34">
        <f t="shared" si="9"/>
        <v>1.1702954693682404</v>
      </c>
      <c r="K34" s="29">
        <v>44803</v>
      </c>
      <c r="L34" s="36">
        <v>0</v>
      </c>
      <c r="M34" s="21">
        <v>0.73099999999999998</v>
      </c>
      <c r="N34" s="31">
        <f t="shared" si="4"/>
        <v>14.561847434769138</v>
      </c>
      <c r="O34" s="34">
        <f t="shared" si="5"/>
        <v>1.2042647828554076</v>
      </c>
    </row>
    <row r="35" spans="1:20" x14ac:dyDescent="0.25">
      <c r="A35" s="29">
        <v>44799</v>
      </c>
      <c r="B35" s="36">
        <v>4.1666666666666664E-2</v>
      </c>
      <c r="C35" s="21">
        <v>0.72399999999999998</v>
      </c>
      <c r="D35" s="31">
        <f t="shared" si="0"/>
        <v>14.34012788479196</v>
      </c>
      <c r="E35" s="34">
        <f t="shared" si="1"/>
        <v>1.1859285760722951</v>
      </c>
      <c r="F35" s="29">
        <v>44801</v>
      </c>
      <c r="G35" s="36">
        <v>4.1666666666666664E-2</v>
      </c>
      <c r="H35" s="21">
        <v>0.71899999999999997</v>
      </c>
      <c r="I35" s="31">
        <f t="shared" si="8"/>
        <v>14.182534624575851</v>
      </c>
      <c r="J35" s="34">
        <f t="shared" si="9"/>
        <v>1.1728956134524229</v>
      </c>
      <c r="K35" s="29">
        <v>44803</v>
      </c>
      <c r="L35" s="36">
        <v>4.1666666666666664E-2</v>
      </c>
      <c r="M35" s="21">
        <v>0.71099999999999997</v>
      </c>
      <c r="N35" s="31">
        <f t="shared" si="4"/>
        <v>13.931738738520448</v>
      </c>
      <c r="O35" s="34">
        <f t="shared" si="5"/>
        <v>1.1521547936756409</v>
      </c>
    </row>
    <row r="36" spans="1:20" x14ac:dyDescent="0.25">
      <c r="A36" s="29">
        <v>44799</v>
      </c>
      <c r="B36" s="36">
        <v>8.3333333333333329E-2</v>
      </c>
      <c r="C36" s="21">
        <v>0.71799999999999997</v>
      </c>
      <c r="D36" s="31">
        <f t="shared" si="0"/>
        <v>14.151093946411613</v>
      </c>
      <c r="E36" s="34">
        <f t="shared" si="1"/>
        <v>1.1702954693682404</v>
      </c>
      <c r="F36" s="29">
        <v>44801</v>
      </c>
      <c r="G36" s="36">
        <v>8.3333333333333329E-2</v>
      </c>
      <c r="H36" s="21">
        <v>0.72199999999999998</v>
      </c>
      <c r="I36" s="31">
        <f t="shared" si="8"/>
        <v>14.277012665292979</v>
      </c>
      <c r="J36" s="34">
        <f t="shared" si="9"/>
        <v>1.1807089474197292</v>
      </c>
      <c r="K36" s="29">
        <v>44803</v>
      </c>
      <c r="L36" s="36">
        <v>8.3333333333333329E-2</v>
      </c>
      <c r="M36" s="21">
        <v>0.73499999999999999</v>
      </c>
      <c r="N36" s="31">
        <f t="shared" si="4"/>
        <v>14.689113047990954</v>
      </c>
      <c r="O36" s="34">
        <f t="shared" si="5"/>
        <v>1.2147896490688519</v>
      </c>
    </row>
    <row r="37" spans="1:20" x14ac:dyDescent="0.25">
      <c r="A37" s="29">
        <v>44799</v>
      </c>
      <c r="B37" s="36">
        <v>0.125</v>
      </c>
      <c r="C37" s="21">
        <v>0.70799999999999996</v>
      </c>
      <c r="D37" s="31">
        <f t="shared" si="0"/>
        <v>13.83812100293661</v>
      </c>
      <c r="E37" s="34">
        <f t="shared" si="1"/>
        <v>1.1444126069428575</v>
      </c>
      <c r="F37" s="29">
        <v>44801</v>
      </c>
      <c r="G37" s="36">
        <v>0.125</v>
      </c>
      <c r="H37" s="21">
        <v>0.70899999999999996</v>
      </c>
      <c r="I37" s="31">
        <f t="shared" si="8"/>
        <v>13.869300760862682</v>
      </c>
      <c r="J37" s="34">
        <f t="shared" si="9"/>
        <v>1.1469911729233437</v>
      </c>
      <c r="K37" s="29">
        <v>44803</v>
      </c>
      <c r="L37" s="36">
        <v>0.125</v>
      </c>
      <c r="M37" s="21">
        <v>0.72499999999999998</v>
      </c>
      <c r="N37" s="31">
        <f t="shared" si="4"/>
        <v>14.371724408547092</v>
      </c>
      <c r="O37" s="34">
        <f t="shared" si="5"/>
        <v>1.1885416085868443</v>
      </c>
    </row>
    <row r="38" spans="1:20" x14ac:dyDescent="0.25">
      <c r="A38" s="29">
        <v>44799</v>
      </c>
      <c r="B38" s="36">
        <v>0.16666666666666666</v>
      </c>
      <c r="C38" s="21">
        <v>0.71699999999999997</v>
      </c>
      <c r="D38" s="31">
        <f t="shared" si="0"/>
        <v>14.119679293729138</v>
      </c>
      <c r="E38" s="34">
        <f t="shared" si="1"/>
        <v>1.1676974775913997</v>
      </c>
      <c r="F38" s="29">
        <v>44801</v>
      </c>
      <c r="G38" s="36">
        <v>0.16666666666666666</v>
      </c>
      <c r="H38" s="21">
        <v>0.73399999999999999</v>
      </c>
      <c r="I38" s="31">
        <f t="shared" si="8"/>
        <v>14.657257939456617</v>
      </c>
      <c r="J38" s="34">
        <f t="shared" si="9"/>
        <v>1.2121552315930622</v>
      </c>
      <c r="K38" s="29">
        <v>44803</v>
      </c>
      <c r="L38" s="36">
        <v>0.16666666666666666</v>
      </c>
      <c r="M38" s="21">
        <v>0.71599999999999997</v>
      </c>
      <c r="N38" s="31">
        <f t="shared" si="4"/>
        <v>14.088290681238128</v>
      </c>
      <c r="O38" s="34">
        <f t="shared" si="5"/>
        <v>1.1651016393383931</v>
      </c>
    </row>
    <row r="39" spans="1:20" x14ac:dyDescent="0.25">
      <c r="A39" s="29">
        <v>44799</v>
      </c>
      <c r="B39" s="36">
        <v>0.20833333333333334</v>
      </c>
      <c r="C39" s="21">
        <v>0.72199999999999998</v>
      </c>
      <c r="D39" s="31">
        <f t="shared" si="0"/>
        <v>14.277012665292979</v>
      </c>
      <c r="E39" s="34">
        <f t="shared" si="1"/>
        <v>1.1807089474197292</v>
      </c>
      <c r="F39" s="29">
        <v>44801</v>
      </c>
      <c r="G39" s="36">
        <v>0.20833333333333334</v>
      </c>
      <c r="H39" s="21">
        <v>0.70899999999999996</v>
      </c>
      <c r="I39" s="31">
        <f t="shared" si="8"/>
        <v>13.869300760862682</v>
      </c>
      <c r="J39" s="34">
        <f t="shared" si="9"/>
        <v>1.1469911729233437</v>
      </c>
      <c r="K39" s="29">
        <v>44803</v>
      </c>
      <c r="L39" s="36">
        <v>0.20833333333333334</v>
      </c>
      <c r="M39" s="21">
        <v>0.71799999999999997</v>
      </c>
      <c r="N39" s="31">
        <f t="shared" si="4"/>
        <v>14.151093946411613</v>
      </c>
      <c r="O39" s="34">
        <f t="shared" si="5"/>
        <v>1.1702954693682404</v>
      </c>
    </row>
    <row r="40" spans="1:20" x14ac:dyDescent="0.25">
      <c r="A40" s="29">
        <v>44799</v>
      </c>
      <c r="B40" s="36">
        <v>0.25</v>
      </c>
      <c r="C40" s="21">
        <v>0.70899999999999996</v>
      </c>
      <c r="D40" s="31">
        <f t="shared" si="0"/>
        <v>13.869300760862682</v>
      </c>
      <c r="E40" s="34">
        <f t="shared" si="1"/>
        <v>1.1469911729233437</v>
      </c>
      <c r="F40" s="29">
        <v>44801</v>
      </c>
      <c r="G40" s="36">
        <v>0.25</v>
      </c>
      <c r="H40" s="21">
        <v>0.72599999999999998</v>
      </c>
      <c r="I40" s="31">
        <f t="shared" si="8"/>
        <v>14.403346855616121</v>
      </c>
      <c r="J40" s="34">
        <f t="shared" si="9"/>
        <v>1.1911567849594531</v>
      </c>
      <c r="K40" s="29">
        <v>44803</v>
      </c>
      <c r="L40" s="36">
        <v>0.25</v>
      </c>
      <c r="M40" s="21">
        <v>0.71899999999999997</v>
      </c>
      <c r="N40" s="31">
        <f t="shared" si="4"/>
        <v>14.182534624575851</v>
      </c>
      <c r="O40" s="34">
        <f t="shared" si="5"/>
        <v>1.1728956134524229</v>
      </c>
    </row>
    <row r="41" spans="1:20" x14ac:dyDescent="0.25">
      <c r="A41" s="29">
        <v>44799</v>
      </c>
      <c r="B41" s="36">
        <v>0.29166666666666669</v>
      </c>
      <c r="C41" s="21">
        <v>0.71399999999999997</v>
      </c>
      <c r="D41" s="31">
        <f t="shared" si="0"/>
        <v>14.025591635813724</v>
      </c>
      <c r="E41" s="34">
        <f t="shared" si="1"/>
        <v>1.1599164282817949</v>
      </c>
      <c r="F41" s="29">
        <v>44801</v>
      </c>
      <c r="G41" s="36">
        <v>0.29166666666666669</v>
      </c>
      <c r="H41" s="21">
        <v>0.72499999999999998</v>
      </c>
      <c r="I41" s="31">
        <f t="shared" si="8"/>
        <v>14.371724408547092</v>
      </c>
      <c r="J41" s="34">
        <f t="shared" si="9"/>
        <v>1.1885416085868443</v>
      </c>
      <c r="K41" s="29">
        <v>44803</v>
      </c>
      <c r="L41" s="36">
        <v>0.29166666666666669</v>
      </c>
      <c r="M41" s="21">
        <v>0.70699999999999996</v>
      </c>
      <c r="N41" s="31">
        <f t="shared" si="4"/>
        <v>13.806967418899848</v>
      </c>
      <c r="O41" s="34">
        <f t="shared" si="5"/>
        <v>1.1418362055430173</v>
      </c>
    </row>
    <row r="42" spans="1:20" x14ac:dyDescent="0.25">
      <c r="A42" s="29">
        <v>44799</v>
      </c>
      <c r="B42" s="36">
        <v>0.33333333333333331</v>
      </c>
      <c r="C42" s="21">
        <v>0.73099999999999998</v>
      </c>
      <c r="D42" s="31">
        <f t="shared" si="0"/>
        <v>14.561847434769138</v>
      </c>
      <c r="E42" s="34">
        <f t="shared" si="1"/>
        <v>1.2042647828554076</v>
      </c>
      <c r="F42" s="29">
        <v>44801</v>
      </c>
      <c r="G42" s="36">
        <v>0.33333333333333331</v>
      </c>
      <c r="H42" s="21">
        <v>0.74099999999999999</v>
      </c>
      <c r="I42" s="31">
        <f t="shared" si="8"/>
        <v>14.880784577478716</v>
      </c>
      <c r="J42" s="34">
        <f t="shared" si="9"/>
        <v>1.2306408845574897</v>
      </c>
      <c r="K42" s="29">
        <v>44803</v>
      </c>
      <c r="L42" s="36">
        <v>0.33333333333333331</v>
      </c>
      <c r="M42" s="21">
        <v>0.72899999999999998</v>
      </c>
      <c r="N42" s="31">
        <f t="shared" si="4"/>
        <v>14.498369592023973</v>
      </c>
      <c r="O42" s="34">
        <f t="shared" si="5"/>
        <v>1.1990151652603824</v>
      </c>
    </row>
    <row r="43" spans="1:20" x14ac:dyDescent="0.25">
      <c r="A43" s="29">
        <v>44799</v>
      </c>
      <c r="B43" s="36">
        <v>0.375</v>
      </c>
      <c r="C43" s="21">
        <v>0.72499999999999998</v>
      </c>
      <c r="D43" s="31">
        <f t="shared" si="0"/>
        <v>14.371724408547092</v>
      </c>
      <c r="E43" s="34">
        <f t="shared" si="1"/>
        <v>1.1885416085868443</v>
      </c>
      <c r="F43" s="29">
        <v>44801</v>
      </c>
      <c r="G43" s="36">
        <v>0.375</v>
      </c>
      <c r="H43" s="21">
        <v>0.72099999999999997</v>
      </c>
      <c r="I43" s="31">
        <f t="shared" si="8"/>
        <v>14.245493998654515</v>
      </c>
      <c r="J43" s="34">
        <f t="shared" si="9"/>
        <v>1.1781023536887283</v>
      </c>
      <c r="K43" s="29">
        <v>44803</v>
      </c>
      <c r="L43" s="36">
        <v>0.375</v>
      </c>
      <c r="M43" s="21">
        <v>0.73399999999999999</v>
      </c>
      <c r="N43" s="31">
        <f t="shared" si="4"/>
        <v>14.657257939456617</v>
      </c>
      <c r="O43" s="34">
        <f t="shared" si="5"/>
        <v>1.2121552315930622</v>
      </c>
    </row>
    <row r="44" spans="1:20" x14ac:dyDescent="0.25">
      <c r="A44" s="29">
        <v>44799</v>
      </c>
      <c r="B44" s="36">
        <v>0.41666666666666669</v>
      </c>
      <c r="C44" s="21">
        <v>0.73299999999999998</v>
      </c>
      <c r="D44" s="31">
        <f t="shared" si="0"/>
        <v>14.625428624896468</v>
      </c>
      <c r="E44" s="34">
        <f t="shared" si="1"/>
        <v>1.2095229472789379</v>
      </c>
      <c r="F44" s="29">
        <v>44801</v>
      </c>
      <c r="G44" s="36">
        <v>0.41666666666666669</v>
      </c>
      <c r="H44" s="21">
        <v>0.72799999999999998</v>
      </c>
      <c r="I44" s="31">
        <f t="shared" si="8"/>
        <v>14.466669461794847</v>
      </c>
      <c r="J44" s="34">
        <f t="shared" si="9"/>
        <v>1.1963935644904338</v>
      </c>
      <c r="K44" s="29">
        <v>44803</v>
      </c>
      <c r="L44" s="36">
        <v>0.41666666666666669</v>
      </c>
      <c r="M44" s="21">
        <v>0.72299999999999998</v>
      </c>
      <c r="N44" s="31">
        <f t="shared" si="4"/>
        <v>14.308557298861068</v>
      </c>
      <c r="O44" s="34">
        <f t="shared" si="5"/>
        <v>1.1833176886158103</v>
      </c>
    </row>
    <row r="45" spans="1:20" x14ac:dyDescent="0.25">
      <c r="A45" s="29">
        <v>44799</v>
      </c>
      <c r="B45" s="36">
        <v>0.45833333333333331</v>
      </c>
      <c r="C45" s="21">
        <v>0.73799999999999999</v>
      </c>
      <c r="D45" s="31">
        <f t="shared" si="0"/>
        <v>14.784832995240217</v>
      </c>
      <c r="E45" s="34">
        <f t="shared" si="1"/>
        <v>1.2227056887063659</v>
      </c>
      <c r="F45" s="29">
        <v>44801</v>
      </c>
      <c r="G45" s="36">
        <v>0.45833333333333331</v>
      </c>
      <c r="H45" s="21">
        <v>0.73599999999999999</v>
      </c>
      <c r="I45" s="31">
        <f t="shared" si="8"/>
        <v>14.720993936266005</v>
      </c>
      <c r="J45" s="34">
        <f t="shared" si="9"/>
        <v>1.2174261985291985</v>
      </c>
      <c r="K45" s="29">
        <v>44803</v>
      </c>
      <c r="L45" s="36">
        <v>0.45833333333333331</v>
      </c>
      <c r="M45" s="21">
        <v>0.73</v>
      </c>
      <c r="N45" s="31">
        <f t="shared" si="4"/>
        <v>14.530095587805665</v>
      </c>
      <c r="O45" s="34">
        <f t="shared" si="5"/>
        <v>1.2016389051115284</v>
      </c>
    </row>
    <row r="46" spans="1:20" x14ac:dyDescent="0.25">
      <c r="A46" s="29">
        <v>44799</v>
      </c>
      <c r="B46" s="36">
        <v>0.5</v>
      </c>
      <c r="C46" s="21">
        <v>0.72599999999999998</v>
      </c>
      <c r="D46" s="31">
        <f t="shared" si="0"/>
        <v>14.403346855616121</v>
      </c>
      <c r="E46" s="34">
        <f t="shared" si="1"/>
        <v>1.1911567849594531</v>
      </c>
      <c r="F46" s="29">
        <v>44801</v>
      </c>
      <c r="G46" s="36">
        <v>0.5</v>
      </c>
      <c r="H46" s="21">
        <v>0.73199999999999998</v>
      </c>
      <c r="I46" s="31">
        <f t="shared" si="8"/>
        <v>14.593625118571271</v>
      </c>
      <c r="J46" s="34">
        <f t="shared" si="9"/>
        <v>1.2068927973058441</v>
      </c>
      <c r="K46" s="29">
        <v>44803</v>
      </c>
      <c r="L46" s="36">
        <v>0.5</v>
      </c>
      <c r="M46" s="21">
        <v>0.72499999999999998</v>
      </c>
      <c r="N46" s="31">
        <f t="shared" si="4"/>
        <v>14.371724408547092</v>
      </c>
      <c r="O46" s="34">
        <f t="shared" si="5"/>
        <v>1.1885416085868443</v>
      </c>
    </row>
    <row r="47" spans="1:20" x14ac:dyDescent="0.25">
      <c r="A47" s="29">
        <v>44799</v>
      </c>
      <c r="B47" s="36">
        <v>0.54166666666666663</v>
      </c>
      <c r="C47" s="21">
        <v>0.72699999999999998</v>
      </c>
      <c r="D47" s="31">
        <f t="shared" si="0"/>
        <v>14.434995211516787</v>
      </c>
      <c r="E47" s="34">
        <f t="shared" si="1"/>
        <v>1.1937741039924383</v>
      </c>
      <c r="F47" s="29">
        <v>44801</v>
      </c>
      <c r="G47" s="36">
        <v>0.54166666666666663</v>
      </c>
      <c r="H47" s="21">
        <v>0.72199999999999998</v>
      </c>
      <c r="I47" s="31">
        <f t="shared" si="8"/>
        <v>14.277012665292979</v>
      </c>
      <c r="J47" s="34">
        <f t="shared" si="9"/>
        <v>1.1807089474197292</v>
      </c>
      <c r="K47" s="29">
        <v>44803</v>
      </c>
      <c r="L47" s="36">
        <v>0.54166666666666663</v>
      </c>
      <c r="M47" s="21">
        <v>0.71599999999999997</v>
      </c>
      <c r="N47" s="31">
        <f t="shared" si="4"/>
        <v>14.088290681238128</v>
      </c>
      <c r="O47" s="34">
        <f t="shared" si="5"/>
        <v>1.1651016393383931</v>
      </c>
    </row>
    <row r="48" spans="1:20" x14ac:dyDescent="0.25">
      <c r="A48" s="29">
        <v>44799</v>
      </c>
      <c r="B48" s="36">
        <v>0.58333333333333337</v>
      </c>
      <c r="C48" s="21">
        <v>0.72099999999999997</v>
      </c>
      <c r="D48" s="31">
        <f t="shared" si="0"/>
        <v>14.245493998654515</v>
      </c>
      <c r="E48" s="34">
        <f t="shared" si="1"/>
        <v>1.1781023536887283</v>
      </c>
      <c r="F48" s="29">
        <v>44801</v>
      </c>
      <c r="G48" s="36">
        <v>0.58333333333333337</v>
      </c>
      <c r="H48" s="21">
        <v>0.72699999999999998</v>
      </c>
      <c r="I48" s="31">
        <f t="shared" si="8"/>
        <v>14.434995211516787</v>
      </c>
      <c r="J48" s="34">
        <f t="shared" si="9"/>
        <v>1.1937741039924383</v>
      </c>
      <c r="K48" s="29">
        <v>44803</v>
      </c>
      <c r="L48" s="36">
        <v>0.58333333333333337</v>
      </c>
      <c r="M48" s="21">
        <v>0.71499999999999997</v>
      </c>
      <c r="N48" s="31">
        <f t="shared" si="4"/>
        <v>14.05692812367715</v>
      </c>
      <c r="O48" s="34">
        <f t="shared" si="5"/>
        <v>1.1625079558281002</v>
      </c>
    </row>
    <row r="49" spans="1:15" x14ac:dyDescent="0.25">
      <c r="A49" s="29">
        <v>44799</v>
      </c>
      <c r="B49" s="36">
        <v>0.625</v>
      </c>
      <c r="C49" s="21">
        <v>0.72</v>
      </c>
      <c r="D49" s="31">
        <f t="shared" si="0"/>
        <v>14.214001313540907</v>
      </c>
      <c r="E49" s="34">
        <f t="shared" si="1"/>
        <v>1.1754979086298329</v>
      </c>
      <c r="F49" s="29">
        <v>44801</v>
      </c>
      <c r="G49" s="36">
        <v>0.625</v>
      </c>
      <c r="H49" s="21">
        <v>0.71799999999999997</v>
      </c>
      <c r="I49" s="31">
        <f t="shared" si="8"/>
        <v>14.151093946411613</v>
      </c>
      <c r="J49" s="34">
        <f t="shared" si="9"/>
        <v>1.1702954693682404</v>
      </c>
      <c r="K49" s="29">
        <v>44803</v>
      </c>
      <c r="L49" s="36">
        <v>0.625</v>
      </c>
      <c r="M49" s="21">
        <v>0.72199999999999998</v>
      </c>
      <c r="N49" s="31">
        <f t="shared" si="4"/>
        <v>14.277012665292979</v>
      </c>
      <c r="O49" s="34">
        <f t="shared" si="5"/>
        <v>1.1807089474197292</v>
      </c>
    </row>
    <row r="50" spans="1:15" x14ac:dyDescent="0.25">
      <c r="A50" s="29">
        <v>44799</v>
      </c>
      <c r="B50" s="36">
        <v>0.66666666666666663</v>
      </c>
      <c r="C50" s="21">
        <v>0.71399999999999997</v>
      </c>
      <c r="D50" s="31">
        <f t="shared" si="0"/>
        <v>14.025591635813724</v>
      </c>
      <c r="E50" s="34">
        <f t="shared" si="1"/>
        <v>1.1599164282817949</v>
      </c>
      <c r="F50" s="29">
        <v>44801</v>
      </c>
      <c r="G50" s="36">
        <v>0.66666666666666663</v>
      </c>
      <c r="H50" s="21">
        <v>0.72199999999999998</v>
      </c>
      <c r="I50" s="31">
        <f t="shared" si="8"/>
        <v>14.277012665292979</v>
      </c>
      <c r="J50" s="34">
        <f t="shared" si="9"/>
        <v>1.1807089474197292</v>
      </c>
      <c r="K50" s="29">
        <v>44803</v>
      </c>
      <c r="L50" s="36">
        <v>0.66666666666666663</v>
      </c>
      <c r="M50" s="21">
        <v>0.72499999999999998</v>
      </c>
      <c r="N50" s="31">
        <f t="shared" si="4"/>
        <v>14.371724408547092</v>
      </c>
      <c r="O50" s="34">
        <f t="shared" si="5"/>
        <v>1.1885416085868443</v>
      </c>
    </row>
    <row r="51" spans="1:15" x14ac:dyDescent="0.25">
      <c r="A51" s="29">
        <v>44799</v>
      </c>
      <c r="B51" s="36">
        <v>0.70833333333333337</v>
      </c>
      <c r="C51" s="21">
        <v>0.71599999999999997</v>
      </c>
      <c r="D51" s="31">
        <f t="shared" si="0"/>
        <v>14.088290681238128</v>
      </c>
      <c r="E51" s="34">
        <f t="shared" si="1"/>
        <v>1.1651016393383931</v>
      </c>
      <c r="F51" s="29">
        <v>44801</v>
      </c>
      <c r="G51" s="36">
        <v>0.70833333333333337</v>
      </c>
      <c r="H51" s="21">
        <v>0.71699999999999997</v>
      </c>
      <c r="I51" s="31">
        <f t="shared" si="8"/>
        <v>14.119679293729138</v>
      </c>
      <c r="J51" s="34">
        <f t="shared" si="9"/>
        <v>1.1676974775913997</v>
      </c>
      <c r="K51" s="29">
        <v>44803</v>
      </c>
      <c r="L51" s="36">
        <v>0.70833333333333337</v>
      </c>
      <c r="M51" s="21">
        <v>0.72099999999999997</v>
      </c>
      <c r="N51" s="31">
        <f t="shared" si="4"/>
        <v>14.245493998654515</v>
      </c>
      <c r="O51" s="34">
        <f t="shared" si="5"/>
        <v>1.1781023536887283</v>
      </c>
    </row>
    <row r="52" spans="1:15" x14ac:dyDescent="0.25">
      <c r="A52" s="29">
        <v>44799</v>
      </c>
      <c r="B52" s="36">
        <v>0.75</v>
      </c>
      <c r="C52" s="21">
        <v>0.71799999999999997</v>
      </c>
      <c r="D52" s="31">
        <f t="shared" si="0"/>
        <v>14.151093946411613</v>
      </c>
      <c r="E52" s="34">
        <f t="shared" si="1"/>
        <v>1.1702954693682404</v>
      </c>
      <c r="F52" s="29">
        <v>44801</v>
      </c>
      <c r="G52" s="36">
        <v>0.75</v>
      </c>
      <c r="H52" s="21">
        <v>0.72</v>
      </c>
      <c r="I52" s="31">
        <f t="shared" si="8"/>
        <v>14.214001313540907</v>
      </c>
      <c r="J52" s="34">
        <f t="shared" si="9"/>
        <v>1.1754979086298329</v>
      </c>
      <c r="K52" s="29">
        <v>44803</v>
      </c>
      <c r="L52" s="36">
        <v>0.75</v>
      </c>
      <c r="M52" s="21">
        <v>0.72299999999999998</v>
      </c>
      <c r="N52" s="31">
        <f t="shared" si="4"/>
        <v>14.308557298861068</v>
      </c>
      <c r="O52" s="34">
        <f t="shared" si="5"/>
        <v>1.1833176886158103</v>
      </c>
    </row>
    <row r="53" spans="1:15" x14ac:dyDescent="0.25">
      <c r="A53" s="29">
        <v>44799</v>
      </c>
      <c r="B53" s="36">
        <v>0.79166666666666663</v>
      </c>
      <c r="C53" s="21">
        <v>0.71099999999999997</v>
      </c>
      <c r="D53" s="31">
        <f t="shared" si="0"/>
        <v>13.931738738520448</v>
      </c>
      <c r="E53" s="34">
        <f t="shared" si="1"/>
        <v>1.1521547936756409</v>
      </c>
      <c r="F53" s="29">
        <v>44801</v>
      </c>
      <c r="G53" s="36">
        <v>0.79166666666666663</v>
      </c>
      <c r="H53" s="21">
        <v>0.71399999999999997</v>
      </c>
      <c r="I53" s="31">
        <f t="shared" si="8"/>
        <v>14.025591635813724</v>
      </c>
      <c r="J53" s="34">
        <f t="shared" si="9"/>
        <v>1.1599164282817949</v>
      </c>
      <c r="K53" s="29">
        <v>44803</v>
      </c>
      <c r="L53" s="36">
        <v>0.79166666666666663</v>
      </c>
      <c r="M53" s="21">
        <v>0.71899999999999997</v>
      </c>
      <c r="N53" s="31">
        <f t="shared" si="4"/>
        <v>14.182534624575851</v>
      </c>
      <c r="O53" s="34">
        <f t="shared" si="5"/>
        <v>1.1728956134524229</v>
      </c>
    </row>
    <row r="54" spans="1:15" x14ac:dyDescent="0.25">
      <c r="A54" s="29">
        <v>44799</v>
      </c>
      <c r="B54" s="36">
        <v>0.83333333333333337</v>
      </c>
      <c r="C54" s="21">
        <v>0.71699999999999997</v>
      </c>
      <c r="D54" s="31">
        <f t="shared" si="0"/>
        <v>14.119679293729138</v>
      </c>
      <c r="E54" s="34">
        <f t="shared" si="1"/>
        <v>1.1676974775913997</v>
      </c>
      <c r="F54" s="29">
        <v>44801</v>
      </c>
      <c r="G54" s="36">
        <v>0.83333333333333337</v>
      </c>
      <c r="H54" s="21">
        <v>0.71399999999999997</v>
      </c>
      <c r="I54" s="31">
        <f t="shared" si="8"/>
        <v>14.025591635813724</v>
      </c>
      <c r="J54" s="34">
        <f t="shared" si="9"/>
        <v>1.1599164282817949</v>
      </c>
      <c r="K54" s="29">
        <v>44803</v>
      </c>
      <c r="L54" s="36">
        <v>0.83333333333333337</v>
      </c>
      <c r="M54" s="21">
        <v>0.71599999999999997</v>
      </c>
      <c r="N54" s="31">
        <f t="shared" si="4"/>
        <v>14.088290681238128</v>
      </c>
      <c r="O54" s="34">
        <f t="shared" si="5"/>
        <v>1.1651016393383931</v>
      </c>
    </row>
    <row r="55" spans="1:15" x14ac:dyDescent="0.25">
      <c r="A55" s="29">
        <v>44799</v>
      </c>
      <c r="B55" s="36">
        <v>0.875</v>
      </c>
      <c r="C55" s="21">
        <v>0.72299999999999998</v>
      </c>
      <c r="D55" s="31">
        <f t="shared" si="0"/>
        <v>14.308557298861068</v>
      </c>
      <c r="E55" s="34">
        <f t="shared" si="1"/>
        <v>1.1833176886158103</v>
      </c>
      <c r="F55" s="29">
        <v>44801</v>
      </c>
      <c r="G55" s="36">
        <v>0.875</v>
      </c>
      <c r="H55" s="21">
        <v>0.72699999999999998</v>
      </c>
      <c r="I55" s="31">
        <f t="shared" si="8"/>
        <v>14.434995211516787</v>
      </c>
      <c r="J55" s="34">
        <f t="shared" si="9"/>
        <v>1.1937741039924383</v>
      </c>
      <c r="K55" s="29">
        <v>44803</v>
      </c>
      <c r="L55" s="36">
        <v>0.875</v>
      </c>
      <c r="M55" s="21">
        <v>0.72899999999999998</v>
      </c>
      <c r="N55" s="31">
        <f t="shared" si="4"/>
        <v>14.498369592023973</v>
      </c>
      <c r="O55" s="34">
        <f t="shared" si="5"/>
        <v>1.1990151652603824</v>
      </c>
    </row>
    <row r="56" spans="1:15" x14ac:dyDescent="0.25">
      <c r="A56" s="29">
        <v>44799</v>
      </c>
      <c r="B56" s="36">
        <v>0.91666666666666663</v>
      </c>
      <c r="C56" s="21">
        <v>0.72099999999999997</v>
      </c>
      <c r="D56" s="31">
        <f t="shared" si="0"/>
        <v>14.245493998654515</v>
      </c>
      <c r="E56" s="34">
        <f t="shared" si="1"/>
        <v>1.1781023536887283</v>
      </c>
      <c r="F56" s="29">
        <v>44801</v>
      </c>
      <c r="G56" s="36">
        <v>0.91666666666666663</v>
      </c>
      <c r="H56" s="21">
        <v>0.72199999999999998</v>
      </c>
      <c r="I56" s="31">
        <f t="shared" si="8"/>
        <v>14.277012665292979</v>
      </c>
      <c r="J56" s="34">
        <f t="shared" si="9"/>
        <v>1.1807089474197292</v>
      </c>
      <c r="K56" s="29">
        <v>44803</v>
      </c>
      <c r="L56" s="36">
        <v>0.91666666666666663</v>
      </c>
      <c r="M56" s="21">
        <v>0.72699999999999998</v>
      </c>
      <c r="N56" s="31">
        <f t="shared" si="4"/>
        <v>14.434995211516787</v>
      </c>
      <c r="O56" s="34">
        <f t="shared" si="5"/>
        <v>1.1937741039924383</v>
      </c>
    </row>
    <row r="57" spans="1:15" x14ac:dyDescent="0.25">
      <c r="A57" s="29">
        <v>44799</v>
      </c>
      <c r="B57" s="36">
        <v>0.95833333333333337</v>
      </c>
      <c r="C57" s="21">
        <v>0.71299999999999997</v>
      </c>
      <c r="D57" s="31">
        <f t="shared" si="0"/>
        <v>13.994281232444436</v>
      </c>
      <c r="E57" s="34">
        <f t="shared" si="1"/>
        <v>1.1573270579231547</v>
      </c>
      <c r="F57" s="29">
        <v>44801</v>
      </c>
      <c r="G57" s="36">
        <v>0.95833333333333337</v>
      </c>
      <c r="H57" s="21">
        <v>0.71799999999999997</v>
      </c>
      <c r="I57" s="31">
        <f t="shared" si="8"/>
        <v>14.151093946411613</v>
      </c>
      <c r="J57" s="34">
        <f t="shared" si="9"/>
        <v>1.1702954693682404</v>
      </c>
      <c r="K57" s="29">
        <v>44803</v>
      </c>
      <c r="L57" s="36">
        <v>0.95833333333333337</v>
      </c>
      <c r="M57" s="21">
        <v>0.72599999999999998</v>
      </c>
      <c r="N57" s="31">
        <f t="shared" si="4"/>
        <v>14.403346855616121</v>
      </c>
      <c r="O57" s="34">
        <f t="shared" si="5"/>
        <v>1.1911567849594531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0D9C4-56AA-4A6E-858A-DF404205F261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223.82878305476919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14.784832995240217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44805</v>
      </c>
      <c r="B10" s="36">
        <v>0</v>
      </c>
      <c r="C10" s="21">
        <v>0.72699999999999998</v>
      </c>
      <c r="D10" s="31">
        <f t="shared" ref="D10:D57" si="0">4*6*(C10^(1.522*(6^0.026)))</f>
        <v>14.434995211516787</v>
      </c>
      <c r="E10" s="34">
        <f t="shared" ref="E10:E57" si="1">D10*0.0827</f>
        <v>1.1937741039924383</v>
      </c>
      <c r="F10" s="29">
        <v>44807</v>
      </c>
      <c r="G10" s="36">
        <v>0</v>
      </c>
      <c r="H10" s="21">
        <v>0.73099999999999998</v>
      </c>
      <c r="I10" s="31">
        <f t="shared" ref="I10:I57" si="2">4*6*(H10^(1.522*(6^0.026)))</f>
        <v>14.561847434769138</v>
      </c>
      <c r="J10" s="34">
        <f t="shared" ref="J10:J57" si="3">I10*0.0827</f>
        <v>1.2042647828554076</v>
      </c>
      <c r="K10" s="29">
        <v>44809</v>
      </c>
      <c r="L10" s="36">
        <v>0</v>
      </c>
      <c r="M10" s="21">
        <v>0.71599999999999997</v>
      </c>
      <c r="N10" s="31">
        <f t="shared" ref="N10:N57" si="4">4*6*(M10^(1.522*(6^0.026)))</f>
        <v>14.088290681238128</v>
      </c>
      <c r="O10" s="34">
        <f t="shared" ref="O10:O57" si="5">N10*0.0827</f>
        <v>1.1651016393383931</v>
      </c>
      <c r="P10" s="29">
        <v>44811</v>
      </c>
      <c r="Q10" s="36">
        <v>0</v>
      </c>
      <c r="R10" s="21">
        <v>0.71499999999999997</v>
      </c>
      <c r="S10" s="31">
        <f t="shared" ref="S10:S57" si="6">4*6*(R10^(1.522*(6^0.026)))</f>
        <v>14.05692812367715</v>
      </c>
      <c r="T10" s="34">
        <f t="shared" ref="T10:T57" si="7">S10*0.0827</f>
        <v>1.1625079558281002</v>
      </c>
    </row>
    <row r="11" spans="1:20" x14ac:dyDescent="0.25">
      <c r="A11" s="29">
        <v>44805</v>
      </c>
      <c r="B11" s="36">
        <v>4.1666666666666664E-2</v>
      </c>
      <c r="C11" s="21">
        <v>0.71699999999999997</v>
      </c>
      <c r="D11" s="31">
        <f t="shared" si="0"/>
        <v>14.119679293729138</v>
      </c>
      <c r="E11" s="34">
        <f t="shared" si="1"/>
        <v>1.1676974775913997</v>
      </c>
      <c r="F11" s="29">
        <v>44807</v>
      </c>
      <c r="G11" s="36">
        <v>4.1666666666666664E-2</v>
      </c>
      <c r="H11" s="21">
        <v>0.72399999999999998</v>
      </c>
      <c r="I11" s="31">
        <f t="shared" si="2"/>
        <v>14.34012788479196</v>
      </c>
      <c r="J11" s="34">
        <f t="shared" si="3"/>
        <v>1.1859285760722951</v>
      </c>
      <c r="K11" s="29">
        <v>44809</v>
      </c>
      <c r="L11" s="36">
        <v>4.1666666666666664E-2</v>
      </c>
      <c r="M11" s="21">
        <v>0.72199999999999998</v>
      </c>
      <c r="N11" s="31">
        <f t="shared" si="4"/>
        <v>14.277012665292979</v>
      </c>
      <c r="O11" s="34">
        <f t="shared" si="5"/>
        <v>1.1807089474197292</v>
      </c>
      <c r="P11" s="29">
        <v>44811</v>
      </c>
      <c r="Q11" s="36">
        <v>4.1666666666666664E-2</v>
      </c>
      <c r="R11" s="21">
        <v>0.72099999999999997</v>
      </c>
      <c r="S11" s="31">
        <f t="shared" si="6"/>
        <v>14.245493998654515</v>
      </c>
      <c r="T11" s="34">
        <f t="shared" si="7"/>
        <v>1.1781023536887283</v>
      </c>
    </row>
    <row r="12" spans="1:20" x14ac:dyDescent="0.25">
      <c r="A12" s="29">
        <v>44805</v>
      </c>
      <c r="B12" s="36">
        <v>8.3333333333333329E-2</v>
      </c>
      <c r="C12" s="21">
        <v>0.71599999999999997</v>
      </c>
      <c r="D12" s="31">
        <f t="shared" si="0"/>
        <v>14.088290681238128</v>
      </c>
      <c r="E12" s="34">
        <f t="shared" si="1"/>
        <v>1.1651016393383931</v>
      </c>
      <c r="F12" s="29">
        <v>44807</v>
      </c>
      <c r="G12" s="36">
        <v>8.3333333333333329E-2</v>
      </c>
      <c r="H12" s="21">
        <v>0.71299999999999997</v>
      </c>
      <c r="I12" s="31">
        <f t="shared" si="2"/>
        <v>13.994281232444436</v>
      </c>
      <c r="J12" s="34">
        <f t="shared" si="3"/>
        <v>1.1573270579231547</v>
      </c>
      <c r="K12" s="29">
        <v>44809</v>
      </c>
      <c r="L12" s="36">
        <v>8.3333333333333329E-2</v>
      </c>
      <c r="M12" s="21">
        <v>0.70899999999999996</v>
      </c>
      <c r="N12" s="31">
        <f t="shared" si="4"/>
        <v>13.869300760862682</v>
      </c>
      <c r="O12" s="34">
        <f t="shared" si="5"/>
        <v>1.1469911729233437</v>
      </c>
      <c r="P12" s="29">
        <v>44811</v>
      </c>
      <c r="Q12" s="36">
        <v>8.3333333333333329E-2</v>
      </c>
      <c r="R12" s="21">
        <v>0.71899999999999997</v>
      </c>
      <c r="S12" s="31">
        <f t="shared" si="6"/>
        <v>14.182534624575851</v>
      </c>
      <c r="T12" s="34">
        <f t="shared" si="7"/>
        <v>1.1728956134524229</v>
      </c>
    </row>
    <row r="13" spans="1:20" x14ac:dyDescent="0.25">
      <c r="A13" s="29">
        <v>44805</v>
      </c>
      <c r="B13" s="36">
        <v>0.125</v>
      </c>
      <c r="C13" s="21">
        <v>0.71499999999999997</v>
      </c>
      <c r="D13" s="31">
        <f t="shared" si="0"/>
        <v>14.05692812367715</v>
      </c>
      <c r="E13" s="34">
        <f t="shared" si="1"/>
        <v>1.1625079558281002</v>
      </c>
      <c r="F13" s="29">
        <v>44807</v>
      </c>
      <c r="G13" s="36">
        <v>0.125</v>
      </c>
      <c r="H13" s="21">
        <v>0.72099999999999997</v>
      </c>
      <c r="I13" s="31">
        <f t="shared" si="2"/>
        <v>14.245493998654515</v>
      </c>
      <c r="J13" s="34">
        <f t="shared" si="3"/>
        <v>1.1781023536887283</v>
      </c>
      <c r="K13" s="29">
        <v>44809</v>
      </c>
      <c r="L13" s="36">
        <v>0.125</v>
      </c>
      <c r="M13" s="21">
        <v>0.72299999999999998</v>
      </c>
      <c r="N13" s="31">
        <f t="shared" si="4"/>
        <v>14.308557298861068</v>
      </c>
      <c r="O13" s="34">
        <f t="shared" si="5"/>
        <v>1.1833176886158103</v>
      </c>
      <c r="P13" s="29">
        <v>44811</v>
      </c>
      <c r="Q13" s="36">
        <v>0.125</v>
      </c>
      <c r="R13" s="21">
        <v>0.71799999999999997</v>
      </c>
      <c r="S13" s="31">
        <f t="shared" si="6"/>
        <v>14.151093946411613</v>
      </c>
      <c r="T13" s="34">
        <f t="shared" si="7"/>
        <v>1.1702954693682404</v>
      </c>
    </row>
    <row r="14" spans="1:20" x14ac:dyDescent="0.25">
      <c r="A14" s="29">
        <v>44805</v>
      </c>
      <c r="B14" s="36">
        <v>0.16666666666666666</v>
      </c>
      <c r="C14" s="21">
        <v>0.70899999999999996</v>
      </c>
      <c r="D14" s="31">
        <f t="shared" si="0"/>
        <v>13.869300760862682</v>
      </c>
      <c r="E14" s="34">
        <f t="shared" si="1"/>
        <v>1.1469911729233437</v>
      </c>
      <c r="F14" s="29">
        <v>44807</v>
      </c>
      <c r="G14" s="36">
        <v>0.16666666666666666</v>
      </c>
      <c r="H14" s="21">
        <v>0.72099999999999997</v>
      </c>
      <c r="I14" s="31">
        <f t="shared" si="2"/>
        <v>14.245493998654515</v>
      </c>
      <c r="J14" s="34">
        <f t="shared" si="3"/>
        <v>1.1781023536887283</v>
      </c>
      <c r="K14" s="29">
        <v>44809</v>
      </c>
      <c r="L14" s="36">
        <v>0.16666666666666666</v>
      </c>
      <c r="M14" s="21">
        <v>0.70899999999999996</v>
      </c>
      <c r="N14" s="31">
        <f t="shared" si="4"/>
        <v>13.869300760862682</v>
      </c>
      <c r="O14" s="34">
        <f t="shared" si="5"/>
        <v>1.1469911729233437</v>
      </c>
      <c r="P14" s="29">
        <v>44811</v>
      </c>
      <c r="Q14" s="36">
        <v>0.16666666666666666</v>
      </c>
      <c r="R14" s="21">
        <v>0.71599999999999997</v>
      </c>
      <c r="S14" s="31">
        <f t="shared" si="6"/>
        <v>14.088290681238128</v>
      </c>
      <c r="T14" s="34">
        <f t="shared" si="7"/>
        <v>1.1651016393383931</v>
      </c>
    </row>
    <row r="15" spans="1:20" x14ac:dyDescent="0.25">
      <c r="A15" s="29">
        <v>44805</v>
      </c>
      <c r="B15" s="36">
        <v>0.20833333333333334</v>
      </c>
      <c r="C15" s="21">
        <v>0.71799999999999997</v>
      </c>
      <c r="D15" s="31">
        <f t="shared" si="0"/>
        <v>14.151093946411613</v>
      </c>
      <c r="E15" s="34">
        <f t="shared" si="1"/>
        <v>1.1702954693682404</v>
      </c>
      <c r="F15" s="29">
        <v>44807</v>
      </c>
      <c r="G15" s="36">
        <v>0.20833333333333334</v>
      </c>
      <c r="H15" s="21">
        <v>0.71099999999999997</v>
      </c>
      <c r="I15" s="31">
        <f t="shared" si="2"/>
        <v>13.931738738520448</v>
      </c>
      <c r="J15" s="34">
        <f t="shared" si="3"/>
        <v>1.1521547936756409</v>
      </c>
      <c r="K15" s="29">
        <v>44809</v>
      </c>
      <c r="L15" s="36">
        <v>0.20833333333333334</v>
      </c>
      <c r="M15" s="21">
        <v>0.70799999999999996</v>
      </c>
      <c r="N15" s="31">
        <f t="shared" si="4"/>
        <v>13.83812100293661</v>
      </c>
      <c r="O15" s="34">
        <f t="shared" si="5"/>
        <v>1.1444126069428575</v>
      </c>
      <c r="P15" s="29">
        <v>44811</v>
      </c>
      <c r="Q15" s="36">
        <v>0.20833333333333334</v>
      </c>
      <c r="R15" s="21">
        <v>0.71799999999999997</v>
      </c>
      <c r="S15" s="31">
        <f t="shared" si="6"/>
        <v>14.151093946411613</v>
      </c>
      <c r="T15" s="34">
        <f t="shared" si="7"/>
        <v>1.1702954693682404</v>
      </c>
    </row>
    <row r="16" spans="1:20" x14ac:dyDescent="0.25">
      <c r="A16" s="29">
        <v>44805</v>
      </c>
      <c r="B16" s="36">
        <v>0.25</v>
      </c>
      <c r="C16" s="21">
        <v>0.72299999999999998</v>
      </c>
      <c r="D16" s="31">
        <f t="shared" si="0"/>
        <v>14.308557298861068</v>
      </c>
      <c r="E16" s="34">
        <f t="shared" si="1"/>
        <v>1.1833176886158103</v>
      </c>
      <c r="F16" s="29">
        <v>44807</v>
      </c>
      <c r="G16" s="36">
        <v>0.25</v>
      </c>
      <c r="H16" s="21">
        <v>0.71399999999999997</v>
      </c>
      <c r="I16" s="31">
        <f t="shared" si="2"/>
        <v>14.025591635813724</v>
      </c>
      <c r="J16" s="34">
        <f t="shared" si="3"/>
        <v>1.1599164282817949</v>
      </c>
      <c r="K16" s="29">
        <v>44809</v>
      </c>
      <c r="L16" s="36">
        <v>0.25</v>
      </c>
      <c r="M16" s="21">
        <v>0.70899999999999996</v>
      </c>
      <c r="N16" s="31">
        <f t="shared" si="4"/>
        <v>13.869300760862682</v>
      </c>
      <c r="O16" s="34">
        <f t="shared" si="5"/>
        <v>1.1469911729233437</v>
      </c>
      <c r="P16" s="29">
        <v>44811</v>
      </c>
      <c r="Q16" s="36">
        <v>0.25</v>
      </c>
      <c r="R16" s="21">
        <v>0.72299999999999998</v>
      </c>
      <c r="S16" s="31">
        <f t="shared" si="6"/>
        <v>14.308557298861068</v>
      </c>
      <c r="T16" s="34">
        <f t="shared" si="7"/>
        <v>1.1833176886158103</v>
      </c>
    </row>
    <row r="17" spans="1:20" x14ac:dyDescent="0.25">
      <c r="A17" s="29">
        <v>44805</v>
      </c>
      <c r="B17" s="36">
        <v>0.29166666666666669</v>
      </c>
      <c r="C17" s="21">
        <v>0.70699999999999996</v>
      </c>
      <c r="D17" s="31">
        <f t="shared" si="0"/>
        <v>13.806967418899848</v>
      </c>
      <c r="E17" s="34">
        <f t="shared" si="1"/>
        <v>1.1418362055430173</v>
      </c>
      <c r="F17" s="29">
        <v>44807</v>
      </c>
      <c r="G17" s="36">
        <v>0.29166666666666669</v>
      </c>
      <c r="H17" s="21">
        <v>0.71699999999999997</v>
      </c>
      <c r="I17" s="31">
        <f t="shared" si="2"/>
        <v>14.119679293729138</v>
      </c>
      <c r="J17" s="34">
        <f t="shared" si="3"/>
        <v>1.1676974775913997</v>
      </c>
      <c r="K17" s="29">
        <v>44809</v>
      </c>
      <c r="L17" s="36">
        <v>0.29166666666666669</v>
      </c>
      <c r="M17" s="21">
        <v>0.71799999999999997</v>
      </c>
      <c r="N17" s="31">
        <f t="shared" si="4"/>
        <v>14.151093946411613</v>
      </c>
      <c r="O17" s="34">
        <f t="shared" si="5"/>
        <v>1.1702954693682404</v>
      </c>
      <c r="P17" s="29">
        <v>44811</v>
      </c>
      <c r="Q17" s="36">
        <v>0.29166666666666669</v>
      </c>
      <c r="R17" s="21">
        <v>0.72099999999999997</v>
      </c>
      <c r="S17" s="31">
        <f t="shared" si="6"/>
        <v>14.245493998654515</v>
      </c>
      <c r="T17" s="34">
        <f t="shared" si="7"/>
        <v>1.1781023536887283</v>
      </c>
    </row>
    <row r="18" spans="1:20" x14ac:dyDescent="0.25">
      <c r="A18" s="29">
        <v>44805</v>
      </c>
      <c r="B18" s="36">
        <v>0.33333333333333331</v>
      </c>
      <c r="C18" s="21">
        <v>0.72399999999999998</v>
      </c>
      <c r="D18" s="31">
        <f t="shared" si="0"/>
        <v>14.34012788479196</v>
      </c>
      <c r="E18" s="34">
        <f t="shared" si="1"/>
        <v>1.1859285760722951</v>
      </c>
      <c r="F18" s="29">
        <v>44807</v>
      </c>
      <c r="G18" s="36">
        <v>0.33333333333333331</v>
      </c>
      <c r="H18" s="21">
        <v>0.70799999999999996</v>
      </c>
      <c r="I18" s="31">
        <f t="shared" si="2"/>
        <v>13.83812100293661</v>
      </c>
      <c r="J18" s="34">
        <f t="shared" si="3"/>
        <v>1.1444126069428575</v>
      </c>
      <c r="K18" s="29">
        <v>44809</v>
      </c>
      <c r="L18" s="36">
        <v>0.33333333333333331</v>
      </c>
      <c r="M18" s="21">
        <v>0.72299999999999998</v>
      </c>
      <c r="N18" s="31">
        <f t="shared" si="4"/>
        <v>14.308557298861068</v>
      </c>
      <c r="O18" s="34">
        <f t="shared" si="5"/>
        <v>1.1833176886158103</v>
      </c>
      <c r="P18" s="29">
        <v>44811</v>
      </c>
      <c r="Q18" s="36">
        <v>0.33333333333333331</v>
      </c>
      <c r="R18" s="21">
        <v>0.72099999999999997</v>
      </c>
      <c r="S18" s="31">
        <f t="shared" si="6"/>
        <v>14.245493998654515</v>
      </c>
      <c r="T18" s="34">
        <f t="shared" si="7"/>
        <v>1.1781023536887283</v>
      </c>
    </row>
    <row r="19" spans="1:20" x14ac:dyDescent="0.25">
      <c r="A19" s="29">
        <v>44805</v>
      </c>
      <c r="B19" s="36">
        <v>0.375</v>
      </c>
      <c r="C19" s="21">
        <v>0.72</v>
      </c>
      <c r="D19" s="31">
        <f t="shared" si="0"/>
        <v>14.214001313540907</v>
      </c>
      <c r="E19" s="34">
        <f t="shared" si="1"/>
        <v>1.1754979086298329</v>
      </c>
      <c r="F19" s="29">
        <v>44807</v>
      </c>
      <c r="G19" s="36">
        <v>0.375</v>
      </c>
      <c r="H19" s="21">
        <v>0.72299999999999998</v>
      </c>
      <c r="I19" s="31">
        <f t="shared" si="2"/>
        <v>14.308557298861068</v>
      </c>
      <c r="J19" s="34">
        <f t="shared" si="3"/>
        <v>1.1833176886158103</v>
      </c>
      <c r="K19" s="29">
        <v>44809</v>
      </c>
      <c r="L19" s="36">
        <v>0.375</v>
      </c>
      <c r="M19" s="21">
        <v>0.72599999999999998</v>
      </c>
      <c r="N19" s="31">
        <f t="shared" si="4"/>
        <v>14.403346855616121</v>
      </c>
      <c r="O19" s="34">
        <f t="shared" si="5"/>
        <v>1.1911567849594531</v>
      </c>
      <c r="P19" s="29">
        <v>44811</v>
      </c>
      <c r="Q19" s="36">
        <v>0.375</v>
      </c>
      <c r="R19" s="21">
        <v>0.71499999999999997</v>
      </c>
      <c r="S19" s="31">
        <f t="shared" si="6"/>
        <v>14.05692812367715</v>
      </c>
      <c r="T19" s="34">
        <f t="shared" si="7"/>
        <v>1.1625079558281002</v>
      </c>
    </row>
    <row r="20" spans="1:20" x14ac:dyDescent="0.25">
      <c r="A20" s="29">
        <v>44805</v>
      </c>
      <c r="B20" s="36">
        <v>0.41666666666666669</v>
      </c>
      <c r="C20" s="21">
        <v>0.73</v>
      </c>
      <c r="D20" s="31">
        <f t="shared" si="0"/>
        <v>14.530095587805665</v>
      </c>
      <c r="E20" s="34">
        <f t="shared" si="1"/>
        <v>1.2016389051115284</v>
      </c>
      <c r="F20" s="29">
        <v>44807</v>
      </c>
      <c r="G20" s="36">
        <v>0.41666666666666669</v>
      </c>
      <c r="H20" s="21">
        <v>0.73199999999999998</v>
      </c>
      <c r="I20" s="31">
        <f t="shared" si="2"/>
        <v>14.593625118571271</v>
      </c>
      <c r="J20" s="34">
        <f t="shared" si="3"/>
        <v>1.2068927973058441</v>
      </c>
      <c r="K20" s="29">
        <v>44809</v>
      </c>
      <c r="L20" s="36">
        <v>0.41666666666666669</v>
      </c>
      <c r="M20" s="21">
        <v>0.73</v>
      </c>
      <c r="N20" s="31">
        <f t="shared" si="4"/>
        <v>14.530095587805665</v>
      </c>
      <c r="O20" s="34">
        <f t="shared" si="5"/>
        <v>1.2016389051115284</v>
      </c>
      <c r="P20" s="29">
        <v>44811</v>
      </c>
      <c r="Q20" s="36">
        <v>0.41666666666666669</v>
      </c>
      <c r="R20" s="21">
        <v>0.71899999999999997</v>
      </c>
      <c r="S20" s="31">
        <f t="shared" si="6"/>
        <v>14.182534624575851</v>
      </c>
      <c r="T20" s="34">
        <f t="shared" si="7"/>
        <v>1.1728956134524229</v>
      </c>
    </row>
    <row r="21" spans="1:20" x14ac:dyDescent="0.25">
      <c r="A21" s="29">
        <v>44805</v>
      </c>
      <c r="B21" s="36">
        <v>0.45833333333333331</v>
      </c>
      <c r="C21" s="21">
        <v>0.72599999999999998</v>
      </c>
      <c r="D21" s="31">
        <f t="shared" si="0"/>
        <v>14.403346855616121</v>
      </c>
      <c r="E21" s="34">
        <f t="shared" si="1"/>
        <v>1.1911567849594531</v>
      </c>
      <c r="F21" s="29">
        <v>44807</v>
      </c>
      <c r="G21" s="36">
        <v>0.45833333333333331</v>
      </c>
      <c r="H21" s="21">
        <v>0.73199999999999998</v>
      </c>
      <c r="I21" s="31">
        <f t="shared" si="2"/>
        <v>14.593625118571271</v>
      </c>
      <c r="J21" s="34">
        <f t="shared" si="3"/>
        <v>1.2068927973058441</v>
      </c>
      <c r="K21" s="29">
        <v>44809</v>
      </c>
      <c r="L21" s="36">
        <v>0.45833333333333331</v>
      </c>
      <c r="M21" s="21">
        <v>0.72399999999999998</v>
      </c>
      <c r="N21" s="31">
        <f t="shared" si="4"/>
        <v>14.34012788479196</v>
      </c>
      <c r="O21" s="34">
        <f t="shared" si="5"/>
        <v>1.1859285760722951</v>
      </c>
      <c r="P21" s="29">
        <v>44811</v>
      </c>
      <c r="Q21" s="36">
        <v>0.45833333333333331</v>
      </c>
      <c r="R21" s="21">
        <v>0.71399999999999997</v>
      </c>
      <c r="S21" s="31">
        <f t="shared" si="6"/>
        <v>14.025591635813724</v>
      </c>
      <c r="T21" s="34">
        <f t="shared" si="7"/>
        <v>1.1599164282817949</v>
      </c>
    </row>
    <row r="22" spans="1:20" x14ac:dyDescent="0.25">
      <c r="A22" s="29">
        <v>44805</v>
      </c>
      <c r="B22" s="36">
        <v>0.5</v>
      </c>
      <c r="C22" s="21">
        <v>0.71699999999999997</v>
      </c>
      <c r="D22" s="31">
        <f t="shared" si="0"/>
        <v>14.119679293729138</v>
      </c>
      <c r="E22" s="34">
        <f t="shared" si="1"/>
        <v>1.1676974775913997</v>
      </c>
      <c r="F22" s="29">
        <v>44807</v>
      </c>
      <c r="G22" s="36">
        <v>0.5</v>
      </c>
      <c r="H22" s="21">
        <v>0.71699999999999997</v>
      </c>
      <c r="I22" s="31">
        <f t="shared" si="2"/>
        <v>14.119679293729138</v>
      </c>
      <c r="J22" s="34">
        <f t="shared" si="3"/>
        <v>1.1676974775913997</v>
      </c>
      <c r="K22" s="29">
        <v>44809</v>
      </c>
      <c r="L22" s="36">
        <v>0.5</v>
      </c>
      <c r="M22" s="21">
        <v>0.70899999999999996</v>
      </c>
      <c r="N22" s="31">
        <f t="shared" si="4"/>
        <v>13.869300760862682</v>
      </c>
      <c r="O22" s="34">
        <f t="shared" si="5"/>
        <v>1.1469911729233437</v>
      </c>
      <c r="P22" s="29">
        <v>44811</v>
      </c>
      <c r="Q22" s="36">
        <v>0.5</v>
      </c>
      <c r="R22" s="21">
        <v>0.70699999999999996</v>
      </c>
      <c r="S22" s="31">
        <f t="shared" si="6"/>
        <v>13.806967418899848</v>
      </c>
      <c r="T22" s="34">
        <f t="shared" si="7"/>
        <v>1.1418362055430173</v>
      </c>
    </row>
    <row r="23" spans="1:20" x14ac:dyDescent="0.25">
      <c r="A23" s="29">
        <v>44805</v>
      </c>
      <c r="B23" s="36">
        <v>0.54166666666666663</v>
      </c>
      <c r="C23" s="21">
        <v>0.71499999999999997</v>
      </c>
      <c r="D23" s="31">
        <f t="shared" si="0"/>
        <v>14.05692812367715</v>
      </c>
      <c r="E23" s="34">
        <f t="shared" si="1"/>
        <v>1.1625079558281002</v>
      </c>
      <c r="F23" s="29">
        <v>44807</v>
      </c>
      <c r="G23" s="36">
        <v>0.54166666666666663</v>
      </c>
      <c r="H23" s="21">
        <v>0.70899999999999996</v>
      </c>
      <c r="I23" s="31">
        <f t="shared" si="2"/>
        <v>13.869300760862682</v>
      </c>
      <c r="J23" s="34">
        <f t="shared" si="3"/>
        <v>1.1469911729233437</v>
      </c>
      <c r="K23" s="29">
        <v>44809</v>
      </c>
      <c r="L23" s="36">
        <v>0.54166666666666663</v>
      </c>
      <c r="M23" s="21">
        <v>0.71699999999999997</v>
      </c>
      <c r="N23" s="31">
        <f t="shared" si="4"/>
        <v>14.119679293729138</v>
      </c>
      <c r="O23" s="34">
        <f t="shared" si="5"/>
        <v>1.1676974775913997</v>
      </c>
      <c r="P23" s="29">
        <v>44811</v>
      </c>
      <c r="Q23" s="36">
        <v>0.54166666666666663</v>
      </c>
      <c r="R23" s="21">
        <v>0.73199999999999998</v>
      </c>
      <c r="S23" s="31">
        <f t="shared" si="6"/>
        <v>14.593625118571271</v>
      </c>
      <c r="T23" s="34">
        <f t="shared" si="7"/>
        <v>1.2068927973058441</v>
      </c>
    </row>
    <row r="24" spans="1:20" x14ac:dyDescent="0.25">
      <c r="A24" s="29">
        <v>44805</v>
      </c>
      <c r="B24" s="36">
        <v>0.58333333333333337</v>
      </c>
      <c r="C24" s="21">
        <v>0.71699999999999997</v>
      </c>
      <c r="D24" s="31">
        <f t="shared" si="0"/>
        <v>14.119679293729138</v>
      </c>
      <c r="E24" s="34">
        <f t="shared" si="1"/>
        <v>1.1676974775913997</v>
      </c>
      <c r="F24" s="29">
        <v>44807</v>
      </c>
      <c r="G24" s="36">
        <v>0.58333333333333337</v>
      </c>
      <c r="H24" s="21">
        <v>0.70199999999999996</v>
      </c>
      <c r="I24" s="31">
        <f t="shared" si="2"/>
        <v>13.651592633198643</v>
      </c>
      <c r="J24" s="34">
        <f t="shared" si="3"/>
        <v>1.1289867107655278</v>
      </c>
      <c r="K24" s="29">
        <v>44809</v>
      </c>
      <c r="L24" s="36">
        <v>0.58333333333333337</v>
      </c>
      <c r="M24" s="21">
        <v>0.71599999999999997</v>
      </c>
      <c r="N24" s="31">
        <f t="shared" si="4"/>
        <v>14.088290681238128</v>
      </c>
      <c r="O24" s="34">
        <f t="shared" si="5"/>
        <v>1.1651016393383931</v>
      </c>
      <c r="P24" s="29">
        <v>44811</v>
      </c>
      <c r="Q24" s="36">
        <v>0.58333333333333337</v>
      </c>
      <c r="R24" s="21">
        <v>0.72</v>
      </c>
      <c r="S24" s="31">
        <f t="shared" si="6"/>
        <v>14.214001313540907</v>
      </c>
      <c r="T24" s="34">
        <f t="shared" si="7"/>
        <v>1.1754979086298329</v>
      </c>
    </row>
    <row r="25" spans="1:20" x14ac:dyDescent="0.25">
      <c r="A25" s="29">
        <v>44805</v>
      </c>
      <c r="B25" s="36">
        <v>0.625</v>
      </c>
      <c r="C25" s="21">
        <v>0.71799999999999997</v>
      </c>
      <c r="D25" s="31">
        <f t="shared" si="0"/>
        <v>14.151093946411613</v>
      </c>
      <c r="E25" s="34">
        <f t="shared" si="1"/>
        <v>1.1702954693682404</v>
      </c>
      <c r="F25" s="29">
        <v>44807</v>
      </c>
      <c r="G25" s="36">
        <v>0.625</v>
      </c>
      <c r="H25" s="21">
        <v>0.70699999999999996</v>
      </c>
      <c r="I25" s="31">
        <f t="shared" si="2"/>
        <v>13.806967418899848</v>
      </c>
      <c r="J25" s="34">
        <f t="shared" si="3"/>
        <v>1.1418362055430173</v>
      </c>
      <c r="K25" s="29">
        <v>44809</v>
      </c>
      <c r="L25" s="36">
        <v>0.625</v>
      </c>
      <c r="M25" s="21">
        <v>0.70799999999999996</v>
      </c>
      <c r="N25" s="31">
        <f t="shared" si="4"/>
        <v>13.83812100293661</v>
      </c>
      <c r="O25" s="34">
        <f t="shared" si="5"/>
        <v>1.1444126069428575</v>
      </c>
      <c r="P25" s="29">
        <v>44811</v>
      </c>
      <c r="Q25" s="36">
        <v>0.625</v>
      </c>
      <c r="R25" s="21">
        <v>0.70799999999999996</v>
      </c>
      <c r="S25" s="31">
        <f t="shared" si="6"/>
        <v>13.83812100293661</v>
      </c>
      <c r="T25" s="34">
        <f t="shared" si="7"/>
        <v>1.1444126069428575</v>
      </c>
    </row>
    <row r="26" spans="1:20" x14ac:dyDescent="0.25">
      <c r="A26" s="29">
        <v>44805</v>
      </c>
      <c r="B26" s="36">
        <v>0.66666666666666663</v>
      </c>
      <c r="C26" s="21">
        <v>0.71199999999999997</v>
      </c>
      <c r="D26" s="31">
        <f t="shared" si="0"/>
        <v>13.962996928395015</v>
      </c>
      <c r="E26" s="34">
        <f t="shared" si="1"/>
        <v>1.1547398459782676</v>
      </c>
      <c r="F26" s="29">
        <v>44807</v>
      </c>
      <c r="G26" s="36">
        <v>0.66666666666666663</v>
      </c>
      <c r="H26" s="21">
        <v>0.70399999999999996</v>
      </c>
      <c r="I26" s="31">
        <f t="shared" si="2"/>
        <v>13.713663860302205</v>
      </c>
      <c r="J26" s="34">
        <f t="shared" si="3"/>
        <v>1.1341200012469923</v>
      </c>
      <c r="K26" s="29">
        <v>44809</v>
      </c>
      <c r="L26" s="36">
        <v>0.66666666666666663</v>
      </c>
      <c r="M26" s="21">
        <v>0.71</v>
      </c>
      <c r="N26" s="31">
        <f t="shared" si="4"/>
        <v>13.900506677705076</v>
      </c>
      <c r="O26" s="34">
        <f t="shared" si="5"/>
        <v>1.1495719022462096</v>
      </c>
      <c r="P26" s="29">
        <v>44811</v>
      </c>
      <c r="Q26" s="36">
        <v>0.66666666666666663</v>
      </c>
      <c r="R26" s="21">
        <v>0.70799999999999996</v>
      </c>
      <c r="S26" s="31">
        <f t="shared" si="6"/>
        <v>13.83812100293661</v>
      </c>
      <c r="T26" s="34">
        <f t="shared" si="7"/>
        <v>1.1444126069428575</v>
      </c>
    </row>
    <row r="27" spans="1:20" x14ac:dyDescent="0.25">
      <c r="A27" s="29">
        <v>44805</v>
      </c>
      <c r="B27" s="36">
        <v>0.70833333333333337</v>
      </c>
      <c r="C27" s="21">
        <v>0.71399999999999997</v>
      </c>
      <c r="D27" s="31">
        <f t="shared" si="0"/>
        <v>14.025591635813724</v>
      </c>
      <c r="E27" s="34">
        <f t="shared" si="1"/>
        <v>1.1599164282817949</v>
      </c>
      <c r="F27" s="29">
        <v>44807</v>
      </c>
      <c r="G27" s="36">
        <v>0.70833333333333337</v>
      </c>
      <c r="H27" s="21">
        <v>0.71299999999999997</v>
      </c>
      <c r="I27" s="31">
        <f t="shared" si="2"/>
        <v>13.994281232444436</v>
      </c>
      <c r="J27" s="34">
        <f t="shared" si="3"/>
        <v>1.1573270579231547</v>
      </c>
      <c r="K27" s="29">
        <v>44809</v>
      </c>
      <c r="L27" s="36">
        <v>0.70833333333333337</v>
      </c>
      <c r="M27" s="21">
        <v>0.71</v>
      </c>
      <c r="N27" s="31">
        <f t="shared" si="4"/>
        <v>13.900506677705076</v>
      </c>
      <c r="O27" s="34">
        <f t="shared" si="5"/>
        <v>1.1495719022462096</v>
      </c>
      <c r="P27" s="29">
        <v>44811</v>
      </c>
      <c r="Q27" s="36">
        <v>0.70833333333333337</v>
      </c>
      <c r="R27" s="21">
        <v>0.72399999999999998</v>
      </c>
      <c r="S27" s="31">
        <f t="shared" si="6"/>
        <v>14.34012788479196</v>
      </c>
      <c r="T27" s="34">
        <f t="shared" si="7"/>
        <v>1.1859285760722951</v>
      </c>
    </row>
    <row r="28" spans="1:20" x14ac:dyDescent="0.25">
      <c r="A28" s="29">
        <v>44805</v>
      </c>
      <c r="B28" s="36">
        <v>0.75</v>
      </c>
      <c r="C28" s="21">
        <v>0.72099999999999997</v>
      </c>
      <c r="D28" s="31">
        <f t="shared" si="0"/>
        <v>14.245493998654515</v>
      </c>
      <c r="E28" s="34">
        <f t="shared" si="1"/>
        <v>1.1781023536887283</v>
      </c>
      <c r="F28" s="29">
        <v>44807</v>
      </c>
      <c r="G28" s="36">
        <v>0.75</v>
      </c>
      <c r="H28" s="21">
        <v>0.71499999999999997</v>
      </c>
      <c r="I28" s="31">
        <f t="shared" si="2"/>
        <v>14.05692812367715</v>
      </c>
      <c r="J28" s="34">
        <f t="shared" si="3"/>
        <v>1.1625079558281002</v>
      </c>
      <c r="K28" s="29">
        <v>44809</v>
      </c>
      <c r="L28" s="36">
        <v>0.75</v>
      </c>
      <c r="M28" s="21">
        <v>0.72</v>
      </c>
      <c r="N28" s="31">
        <f t="shared" si="4"/>
        <v>14.214001313540907</v>
      </c>
      <c r="O28" s="34">
        <f t="shared" si="5"/>
        <v>1.1754979086298329</v>
      </c>
      <c r="P28" s="29">
        <v>44811</v>
      </c>
      <c r="Q28" s="36">
        <v>0.75</v>
      </c>
      <c r="R28" s="21">
        <v>0.70499999999999996</v>
      </c>
      <c r="S28" s="31">
        <f t="shared" si="6"/>
        <v>13.744738832535074</v>
      </c>
      <c r="T28" s="34">
        <f t="shared" si="7"/>
        <v>1.1366899014506506</v>
      </c>
    </row>
    <row r="29" spans="1:20" x14ac:dyDescent="0.25">
      <c r="A29" s="29">
        <v>44805</v>
      </c>
      <c r="B29" s="36">
        <v>0.79166666666666663</v>
      </c>
      <c r="C29" s="21">
        <v>0.70699999999999996</v>
      </c>
      <c r="D29" s="31">
        <f t="shared" si="0"/>
        <v>13.806967418899848</v>
      </c>
      <c r="E29" s="34">
        <f t="shared" si="1"/>
        <v>1.1418362055430173</v>
      </c>
      <c r="F29" s="29">
        <v>44807</v>
      </c>
      <c r="G29" s="36">
        <v>0.79166666666666663</v>
      </c>
      <c r="H29" s="21">
        <v>0.71099999999999997</v>
      </c>
      <c r="I29" s="31">
        <f t="shared" si="2"/>
        <v>13.931738738520448</v>
      </c>
      <c r="J29" s="34">
        <f t="shared" si="3"/>
        <v>1.1521547936756409</v>
      </c>
      <c r="K29" s="29">
        <v>44809</v>
      </c>
      <c r="L29" s="36">
        <v>0.79166666666666663</v>
      </c>
      <c r="M29" s="21">
        <v>0.71799999999999997</v>
      </c>
      <c r="N29" s="31">
        <f t="shared" si="4"/>
        <v>14.151093946411613</v>
      </c>
      <c r="O29" s="34">
        <f t="shared" si="5"/>
        <v>1.1702954693682404</v>
      </c>
      <c r="P29" s="29">
        <v>44811</v>
      </c>
      <c r="Q29" s="36">
        <v>0.79166666666666663</v>
      </c>
      <c r="R29" s="21">
        <v>0.71799999999999997</v>
      </c>
      <c r="S29" s="31">
        <f t="shared" si="6"/>
        <v>14.151093946411613</v>
      </c>
      <c r="T29" s="34">
        <f t="shared" si="7"/>
        <v>1.1702954693682404</v>
      </c>
    </row>
    <row r="30" spans="1:20" x14ac:dyDescent="0.25">
      <c r="A30" s="29">
        <v>44805</v>
      </c>
      <c r="B30" s="36">
        <v>0.83333333333333337</v>
      </c>
      <c r="C30" s="21">
        <v>0.71299999999999997</v>
      </c>
      <c r="D30" s="31">
        <f t="shared" si="0"/>
        <v>13.994281232444436</v>
      </c>
      <c r="E30" s="34">
        <f t="shared" si="1"/>
        <v>1.1573270579231547</v>
      </c>
      <c r="F30" s="29">
        <v>44807</v>
      </c>
      <c r="G30" s="36">
        <v>0.83333333333333337</v>
      </c>
      <c r="H30" s="21">
        <v>0.72399999999999998</v>
      </c>
      <c r="I30" s="31">
        <f t="shared" si="2"/>
        <v>14.34012788479196</v>
      </c>
      <c r="J30" s="34">
        <f t="shared" si="3"/>
        <v>1.1859285760722951</v>
      </c>
      <c r="K30" s="29">
        <v>44809</v>
      </c>
      <c r="L30" s="36">
        <v>0.83333333333333337</v>
      </c>
      <c r="M30" s="21">
        <v>0.73199999999999998</v>
      </c>
      <c r="N30" s="31">
        <f t="shared" si="4"/>
        <v>14.593625118571271</v>
      </c>
      <c r="O30" s="34">
        <f t="shared" si="5"/>
        <v>1.2068927973058441</v>
      </c>
      <c r="P30" s="29">
        <v>44811</v>
      </c>
      <c r="Q30" s="36">
        <v>0.83333333333333337</v>
      </c>
      <c r="R30" s="21">
        <v>0.71199999999999997</v>
      </c>
      <c r="S30" s="31">
        <f t="shared" si="6"/>
        <v>13.962996928395015</v>
      </c>
      <c r="T30" s="34">
        <f t="shared" si="7"/>
        <v>1.1547398459782676</v>
      </c>
    </row>
    <row r="31" spans="1:20" x14ac:dyDescent="0.25">
      <c r="A31" s="29">
        <v>44805</v>
      </c>
      <c r="B31" s="36">
        <v>0.875</v>
      </c>
      <c r="C31" s="21">
        <v>0.71399999999999997</v>
      </c>
      <c r="D31" s="31">
        <f t="shared" si="0"/>
        <v>14.025591635813724</v>
      </c>
      <c r="E31" s="34">
        <f t="shared" si="1"/>
        <v>1.1599164282817949</v>
      </c>
      <c r="F31" s="29">
        <v>44807</v>
      </c>
      <c r="G31" s="36">
        <v>0.875</v>
      </c>
      <c r="H31" s="21">
        <v>0.71599999999999997</v>
      </c>
      <c r="I31" s="31">
        <f t="shared" si="2"/>
        <v>14.088290681238128</v>
      </c>
      <c r="J31" s="34">
        <f t="shared" si="3"/>
        <v>1.1651016393383931</v>
      </c>
      <c r="K31" s="29">
        <v>44809</v>
      </c>
      <c r="L31" s="36">
        <v>0.875</v>
      </c>
      <c r="M31" s="21">
        <v>0.71399999999999997</v>
      </c>
      <c r="N31" s="31">
        <f t="shared" si="4"/>
        <v>14.025591635813724</v>
      </c>
      <c r="O31" s="34">
        <f t="shared" si="5"/>
        <v>1.1599164282817949</v>
      </c>
      <c r="P31" s="29">
        <v>44811</v>
      </c>
      <c r="Q31" s="36">
        <v>0.875</v>
      </c>
      <c r="R31" s="21">
        <v>0.72099999999999997</v>
      </c>
      <c r="S31" s="31">
        <f t="shared" si="6"/>
        <v>14.245493998654515</v>
      </c>
      <c r="T31" s="34">
        <f t="shared" si="7"/>
        <v>1.1781023536887283</v>
      </c>
    </row>
    <row r="32" spans="1:20" x14ac:dyDescent="0.25">
      <c r="A32" s="29">
        <v>44805</v>
      </c>
      <c r="B32" s="36">
        <v>0.91666666666666663</v>
      </c>
      <c r="C32" s="21">
        <v>0.72799999999999998</v>
      </c>
      <c r="D32" s="31">
        <f t="shared" si="0"/>
        <v>14.466669461794847</v>
      </c>
      <c r="E32" s="34">
        <f t="shared" si="1"/>
        <v>1.1963935644904338</v>
      </c>
      <c r="F32" s="29">
        <v>44807</v>
      </c>
      <c r="G32" s="36">
        <v>0.91666666666666663</v>
      </c>
      <c r="H32" s="21">
        <v>0.71399999999999997</v>
      </c>
      <c r="I32" s="31">
        <f t="shared" si="2"/>
        <v>14.025591635813724</v>
      </c>
      <c r="J32" s="34">
        <f t="shared" si="3"/>
        <v>1.1599164282817949</v>
      </c>
      <c r="K32" s="29">
        <v>44809</v>
      </c>
      <c r="L32" s="36">
        <v>0.91666666666666663</v>
      </c>
      <c r="M32" s="21">
        <v>0.71699999999999997</v>
      </c>
      <c r="N32" s="31">
        <f t="shared" si="4"/>
        <v>14.119679293729138</v>
      </c>
      <c r="O32" s="34">
        <f t="shared" si="5"/>
        <v>1.1676974775913997</v>
      </c>
      <c r="P32" s="29">
        <v>44811</v>
      </c>
      <c r="Q32" s="36">
        <v>0.91666666666666663</v>
      </c>
      <c r="R32" s="21">
        <v>0.73199999999999998</v>
      </c>
      <c r="S32" s="31">
        <f t="shared" si="6"/>
        <v>14.593625118571271</v>
      </c>
      <c r="T32" s="34">
        <f t="shared" si="7"/>
        <v>1.2068927973058441</v>
      </c>
    </row>
    <row r="33" spans="1:20" x14ac:dyDescent="0.25">
      <c r="A33" s="29">
        <v>44805</v>
      </c>
      <c r="B33" s="36">
        <v>0.95833333333333337</v>
      </c>
      <c r="C33" s="21">
        <v>0.71699999999999997</v>
      </c>
      <c r="D33" s="31">
        <f t="shared" si="0"/>
        <v>14.119679293729138</v>
      </c>
      <c r="E33" s="34">
        <f t="shared" si="1"/>
        <v>1.1676974775913997</v>
      </c>
      <c r="F33" s="29">
        <v>44807</v>
      </c>
      <c r="G33" s="36">
        <v>0.95833333333333337</v>
      </c>
      <c r="H33" s="21">
        <v>0.71399999999999997</v>
      </c>
      <c r="I33" s="31">
        <f t="shared" si="2"/>
        <v>14.025591635813724</v>
      </c>
      <c r="J33" s="34">
        <f t="shared" si="3"/>
        <v>1.1599164282817949</v>
      </c>
      <c r="K33" s="29">
        <v>44809</v>
      </c>
      <c r="L33" s="36">
        <v>0.95833333333333337</v>
      </c>
      <c r="M33" s="21">
        <v>0.72699999999999998</v>
      </c>
      <c r="N33" s="31">
        <f t="shared" si="4"/>
        <v>14.434995211516787</v>
      </c>
      <c r="O33" s="34">
        <f t="shared" si="5"/>
        <v>1.1937741039924383</v>
      </c>
      <c r="P33" s="29">
        <v>44811</v>
      </c>
      <c r="Q33" s="36">
        <v>0.95833333333333337</v>
      </c>
      <c r="R33" s="21">
        <v>0.72</v>
      </c>
      <c r="S33" s="31">
        <f t="shared" si="6"/>
        <v>14.214001313540907</v>
      </c>
      <c r="T33" s="34">
        <f t="shared" si="7"/>
        <v>1.1754979086298329</v>
      </c>
    </row>
    <row r="34" spans="1:20" x14ac:dyDescent="0.25">
      <c r="A34" s="29">
        <v>44806</v>
      </c>
      <c r="B34" s="36">
        <v>0</v>
      </c>
      <c r="C34" s="21">
        <v>0.71</v>
      </c>
      <c r="D34" s="31">
        <f t="shared" si="0"/>
        <v>13.900506677705076</v>
      </c>
      <c r="E34" s="34">
        <f t="shared" si="1"/>
        <v>1.1495719022462096</v>
      </c>
      <c r="F34" s="29">
        <v>44808</v>
      </c>
      <c r="G34" s="36">
        <v>0</v>
      </c>
      <c r="H34" s="21">
        <v>0.72399999999999998</v>
      </c>
      <c r="I34" s="31">
        <f t="shared" si="2"/>
        <v>14.34012788479196</v>
      </c>
      <c r="J34" s="34">
        <f t="shared" si="3"/>
        <v>1.1859285760722951</v>
      </c>
      <c r="K34" s="29">
        <v>44810</v>
      </c>
      <c r="L34" s="36">
        <v>0</v>
      </c>
      <c r="M34" s="21">
        <v>0.71899999999999997</v>
      </c>
      <c r="N34" s="31">
        <f t="shared" si="4"/>
        <v>14.182534624575851</v>
      </c>
      <c r="O34" s="34">
        <f t="shared" si="5"/>
        <v>1.1728956134524229</v>
      </c>
      <c r="P34" s="29">
        <v>44812</v>
      </c>
      <c r="Q34" s="36">
        <v>0</v>
      </c>
      <c r="R34" s="21">
        <v>0.71499999999999997</v>
      </c>
      <c r="S34" s="31">
        <f t="shared" si="6"/>
        <v>14.05692812367715</v>
      </c>
      <c r="T34" s="34">
        <f t="shared" si="7"/>
        <v>1.1625079558281002</v>
      </c>
    </row>
    <row r="35" spans="1:20" x14ac:dyDescent="0.25">
      <c r="A35" s="29">
        <v>44806</v>
      </c>
      <c r="B35" s="36">
        <v>4.1666666666666664E-2</v>
      </c>
      <c r="C35" s="21">
        <v>0.71099999999999997</v>
      </c>
      <c r="D35" s="31">
        <f t="shared" si="0"/>
        <v>13.931738738520448</v>
      </c>
      <c r="E35" s="34">
        <f t="shared" si="1"/>
        <v>1.1521547936756409</v>
      </c>
      <c r="F35" s="29">
        <v>44808</v>
      </c>
      <c r="G35" s="36">
        <v>4.1666666666666664E-2</v>
      </c>
      <c r="H35" s="21">
        <v>0.70699999999999996</v>
      </c>
      <c r="I35" s="31">
        <f t="shared" si="2"/>
        <v>13.806967418899848</v>
      </c>
      <c r="J35" s="34">
        <f t="shared" si="3"/>
        <v>1.1418362055430173</v>
      </c>
      <c r="K35" s="29">
        <v>44810</v>
      </c>
      <c r="L35" s="36">
        <v>4.1666666666666664E-2</v>
      </c>
      <c r="M35" s="21">
        <v>0.70899999999999996</v>
      </c>
      <c r="N35" s="31">
        <f t="shared" si="4"/>
        <v>13.869300760862682</v>
      </c>
      <c r="O35" s="34">
        <f t="shared" si="5"/>
        <v>1.1469911729233437</v>
      </c>
      <c r="P35" s="29">
        <v>44812</v>
      </c>
      <c r="Q35" s="36">
        <v>4.1666666666666664E-2</v>
      </c>
      <c r="R35" s="21">
        <v>0.70799999999999996</v>
      </c>
      <c r="S35" s="31">
        <f t="shared" si="6"/>
        <v>13.83812100293661</v>
      </c>
      <c r="T35" s="34">
        <f t="shared" si="7"/>
        <v>1.1444126069428575</v>
      </c>
    </row>
    <row r="36" spans="1:20" x14ac:dyDescent="0.25">
      <c r="A36" s="29">
        <v>44806</v>
      </c>
      <c r="B36" s="36">
        <v>8.3333333333333329E-2</v>
      </c>
      <c r="C36" s="21">
        <v>0.71799999999999997</v>
      </c>
      <c r="D36" s="31">
        <f t="shared" si="0"/>
        <v>14.151093946411613</v>
      </c>
      <c r="E36" s="34">
        <f t="shared" si="1"/>
        <v>1.1702954693682404</v>
      </c>
      <c r="F36" s="29">
        <v>44808</v>
      </c>
      <c r="G36" s="36">
        <v>8.3333333333333329E-2</v>
      </c>
      <c r="H36" s="21">
        <v>0.70799999999999996</v>
      </c>
      <c r="I36" s="31">
        <f t="shared" si="2"/>
        <v>13.83812100293661</v>
      </c>
      <c r="J36" s="34">
        <f t="shared" si="3"/>
        <v>1.1444126069428575</v>
      </c>
      <c r="K36" s="29">
        <v>44810</v>
      </c>
      <c r="L36" s="36">
        <v>8.3333333333333329E-2</v>
      </c>
      <c r="M36" s="21">
        <v>0.70699999999999996</v>
      </c>
      <c r="N36" s="31">
        <f t="shared" si="4"/>
        <v>13.806967418899848</v>
      </c>
      <c r="O36" s="34">
        <f t="shared" si="5"/>
        <v>1.1418362055430173</v>
      </c>
      <c r="P36" s="29">
        <v>44812</v>
      </c>
      <c r="Q36" s="36">
        <v>8.3333333333333329E-2</v>
      </c>
      <c r="R36" s="21">
        <v>0.71899999999999997</v>
      </c>
      <c r="S36" s="31">
        <f t="shared" si="6"/>
        <v>14.182534624575851</v>
      </c>
      <c r="T36" s="34">
        <f t="shared" si="7"/>
        <v>1.1728956134524229</v>
      </c>
    </row>
    <row r="37" spans="1:20" x14ac:dyDescent="0.25">
      <c r="A37" s="29">
        <v>44806</v>
      </c>
      <c r="B37" s="36">
        <v>0.125</v>
      </c>
      <c r="C37" s="21">
        <v>0.72099999999999997</v>
      </c>
      <c r="D37" s="31">
        <f t="shared" si="0"/>
        <v>14.245493998654515</v>
      </c>
      <c r="E37" s="34">
        <f t="shared" si="1"/>
        <v>1.1781023536887283</v>
      </c>
      <c r="F37" s="29">
        <v>44808</v>
      </c>
      <c r="G37" s="36">
        <v>0.125</v>
      </c>
      <c r="H37" s="21">
        <v>0.71199999999999997</v>
      </c>
      <c r="I37" s="31">
        <f t="shared" si="2"/>
        <v>13.962996928395015</v>
      </c>
      <c r="J37" s="34">
        <f t="shared" si="3"/>
        <v>1.1547398459782676</v>
      </c>
      <c r="K37" s="29">
        <v>44810</v>
      </c>
      <c r="L37" s="36">
        <v>0.125</v>
      </c>
      <c r="M37" s="21">
        <v>0.70299999999999996</v>
      </c>
      <c r="N37" s="31">
        <f t="shared" si="4"/>
        <v>13.682615122149141</v>
      </c>
      <c r="O37" s="34">
        <f t="shared" si="5"/>
        <v>1.1315522706017338</v>
      </c>
      <c r="P37" s="29">
        <v>44812</v>
      </c>
      <c r="Q37" s="36">
        <v>0.125</v>
      </c>
      <c r="R37" s="21">
        <v>0.71499999999999997</v>
      </c>
      <c r="S37" s="31">
        <f t="shared" si="6"/>
        <v>14.05692812367715</v>
      </c>
      <c r="T37" s="34">
        <f t="shared" si="7"/>
        <v>1.1625079558281002</v>
      </c>
    </row>
    <row r="38" spans="1:20" x14ac:dyDescent="0.25">
      <c r="A38" s="29">
        <v>44806</v>
      </c>
      <c r="B38" s="36">
        <v>0.16666666666666666</v>
      </c>
      <c r="C38" s="21">
        <v>0.71799999999999997</v>
      </c>
      <c r="D38" s="31">
        <f t="shared" si="0"/>
        <v>14.151093946411613</v>
      </c>
      <c r="E38" s="34">
        <f t="shared" si="1"/>
        <v>1.1702954693682404</v>
      </c>
      <c r="F38" s="29">
        <v>44808</v>
      </c>
      <c r="G38" s="36">
        <v>0.16666666666666666</v>
      </c>
      <c r="H38" s="21">
        <v>0.70399999999999996</v>
      </c>
      <c r="I38" s="31">
        <f t="shared" si="2"/>
        <v>13.713663860302205</v>
      </c>
      <c r="J38" s="34">
        <f t="shared" si="3"/>
        <v>1.1341200012469923</v>
      </c>
      <c r="K38" s="29">
        <v>44810</v>
      </c>
      <c r="L38" s="36">
        <v>0.16666666666666666</v>
      </c>
      <c r="M38" s="21">
        <v>0.7</v>
      </c>
      <c r="N38" s="31">
        <f t="shared" si="4"/>
        <v>13.589626463547845</v>
      </c>
      <c r="O38" s="34">
        <f t="shared" si="5"/>
        <v>1.1238621085354066</v>
      </c>
      <c r="P38" s="29">
        <v>44812</v>
      </c>
      <c r="Q38" s="36">
        <v>0.16666666666666666</v>
      </c>
      <c r="R38" s="21">
        <v>0.71199999999999997</v>
      </c>
      <c r="S38" s="31">
        <f t="shared" si="6"/>
        <v>13.962996928395015</v>
      </c>
      <c r="T38" s="34">
        <f t="shared" si="7"/>
        <v>1.1547398459782676</v>
      </c>
    </row>
    <row r="39" spans="1:20" x14ac:dyDescent="0.25">
      <c r="A39" s="29">
        <v>44806</v>
      </c>
      <c r="B39" s="36">
        <v>0.20833333333333334</v>
      </c>
      <c r="C39" s="21">
        <v>0.71</v>
      </c>
      <c r="D39" s="31">
        <f t="shared" si="0"/>
        <v>13.900506677705076</v>
      </c>
      <c r="E39" s="34">
        <f t="shared" si="1"/>
        <v>1.1495719022462096</v>
      </c>
      <c r="F39" s="29">
        <v>44808</v>
      </c>
      <c r="G39" s="36">
        <v>0.20833333333333334</v>
      </c>
      <c r="H39" s="21">
        <v>0.71099999999999997</v>
      </c>
      <c r="I39" s="31">
        <f t="shared" si="2"/>
        <v>13.931738738520448</v>
      </c>
      <c r="J39" s="34">
        <f t="shared" si="3"/>
        <v>1.1521547936756409</v>
      </c>
      <c r="K39" s="29">
        <v>44810</v>
      </c>
      <c r="L39" s="36">
        <v>0.20833333333333334</v>
      </c>
      <c r="M39" s="21">
        <v>0.72</v>
      </c>
      <c r="N39" s="31">
        <f t="shared" si="4"/>
        <v>14.214001313540907</v>
      </c>
      <c r="O39" s="34">
        <f t="shared" si="5"/>
        <v>1.1754979086298329</v>
      </c>
      <c r="P39" s="29">
        <v>44812</v>
      </c>
      <c r="Q39" s="36">
        <v>0.20833333333333334</v>
      </c>
      <c r="R39" s="21">
        <v>0.70799999999999996</v>
      </c>
      <c r="S39" s="31">
        <f t="shared" si="6"/>
        <v>13.83812100293661</v>
      </c>
      <c r="T39" s="34">
        <f t="shared" si="7"/>
        <v>1.1444126069428575</v>
      </c>
    </row>
    <row r="40" spans="1:20" x14ac:dyDescent="0.25">
      <c r="A40" s="29">
        <v>44806</v>
      </c>
      <c r="B40" s="36">
        <v>0.25</v>
      </c>
      <c r="C40" s="21">
        <v>0.71199999999999997</v>
      </c>
      <c r="D40" s="31">
        <f t="shared" si="0"/>
        <v>13.962996928395015</v>
      </c>
      <c r="E40" s="34">
        <f t="shared" si="1"/>
        <v>1.1547398459782676</v>
      </c>
      <c r="F40" s="29">
        <v>44808</v>
      </c>
      <c r="G40" s="36">
        <v>0.25</v>
      </c>
      <c r="H40" s="21">
        <v>0.70499999999999996</v>
      </c>
      <c r="I40" s="31">
        <f t="shared" si="2"/>
        <v>13.744738832535074</v>
      </c>
      <c r="J40" s="34">
        <f t="shared" si="3"/>
        <v>1.1366899014506506</v>
      </c>
      <c r="K40" s="29">
        <v>44810</v>
      </c>
      <c r="L40" s="36">
        <v>0.25</v>
      </c>
      <c r="M40" s="21">
        <v>0.71199999999999997</v>
      </c>
      <c r="N40" s="31">
        <f t="shared" si="4"/>
        <v>13.962996928395015</v>
      </c>
      <c r="O40" s="34">
        <f t="shared" si="5"/>
        <v>1.1547398459782676</v>
      </c>
      <c r="P40" s="29">
        <v>44812</v>
      </c>
      <c r="Q40" s="36">
        <v>0.25</v>
      </c>
      <c r="R40" s="21">
        <v>0.71299999999999997</v>
      </c>
      <c r="S40" s="31">
        <f t="shared" si="6"/>
        <v>13.994281232444436</v>
      </c>
      <c r="T40" s="34">
        <f t="shared" si="7"/>
        <v>1.1573270579231547</v>
      </c>
    </row>
    <row r="41" spans="1:20" x14ac:dyDescent="0.25">
      <c r="A41" s="29">
        <v>44806</v>
      </c>
      <c r="B41" s="36">
        <v>0.29166666666666669</v>
      </c>
      <c r="C41" s="21">
        <v>0.70399999999999996</v>
      </c>
      <c r="D41" s="31">
        <f t="shared" si="0"/>
        <v>13.713663860302205</v>
      </c>
      <c r="E41" s="34">
        <f t="shared" si="1"/>
        <v>1.1341200012469923</v>
      </c>
      <c r="F41" s="29">
        <v>44808</v>
      </c>
      <c r="G41" s="36">
        <v>0.29166666666666669</v>
      </c>
      <c r="H41" s="21">
        <v>0.71699999999999997</v>
      </c>
      <c r="I41" s="31">
        <f t="shared" si="2"/>
        <v>14.119679293729138</v>
      </c>
      <c r="J41" s="34">
        <f t="shared" si="3"/>
        <v>1.1676974775913997</v>
      </c>
      <c r="K41" s="29">
        <v>44810</v>
      </c>
      <c r="L41" s="36">
        <v>0.29166666666666669</v>
      </c>
      <c r="M41" s="21">
        <v>0.72099999999999997</v>
      </c>
      <c r="N41" s="31">
        <f t="shared" si="4"/>
        <v>14.245493998654515</v>
      </c>
      <c r="O41" s="34">
        <f t="shared" si="5"/>
        <v>1.1781023536887283</v>
      </c>
      <c r="P41" s="29">
        <v>44812</v>
      </c>
      <c r="Q41" s="36">
        <v>0.29166666666666669</v>
      </c>
      <c r="R41" s="21">
        <v>0.72499999999999998</v>
      </c>
      <c r="S41" s="31">
        <f t="shared" si="6"/>
        <v>14.371724408547092</v>
      </c>
      <c r="T41" s="34">
        <f t="shared" si="7"/>
        <v>1.1885416085868443</v>
      </c>
    </row>
    <row r="42" spans="1:20" x14ac:dyDescent="0.25">
      <c r="A42" s="29">
        <v>44806</v>
      </c>
      <c r="B42" s="36">
        <v>0.33333333333333331</v>
      </c>
      <c r="C42" s="21">
        <v>0.73099999999999998</v>
      </c>
      <c r="D42" s="31">
        <f t="shared" si="0"/>
        <v>14.561847434769138</v>
      </c>
      <c r="E42" s="34">
        <f t="shared" si="1"/>
        <v>1.2042647828554076</v>
      </c>
      <c r="F42" s="29">
        <v>44808</v>
      </c>
      <c r="G42" s="36">
        <v>0.33333333333333331</v>
      </c>
      <c r="H42" s="21">
        <v>0.72099999999999997</v>
      </c>
      <c r="I42" s="31">
        <f t="shared" si="2"/>
        <v>14.245493998654515</v>
      </c>
      <c r="J42" s="34">
        <f t="shared" si="3"/>
        <v>1.1781023536887283</v>
      </c>
      <c r="K42" s="29">
        <v>44810</v>
      </c>
      <c r="L42" s="36">
        <v>0.33333333333333331</v>
      </c>
      <c r="M42" s="21">
        <v>0.71799999999999997</v>
      </c>
      <c r="N42" s="31">
        <f t="shared" si="4"/>
        <v>14.151093946411613</v>
      </c>
      <c r="O42" s="34">
        <f t="shared" si="5"/>
        <v>1.1702954693682404</v>
      </c>
      <c r="P42" s="29">
        <v>44812</v>
      </c>
      <c r="Q42" s="36">
        <v>0.33333333333333331</v>
      </c>
      <c r="R42" s="21">
        <v>0.73199999999999998</v>
      </c>
      <c r="S42" s="31">
        <f t="shared" si="6"/>
        <v>14.593625118571271</v>
      </c>
      <c r="T42" s="34">
        <f t="shared" si="7"/>
        <v>1.2068927973058441</v>
      </c>
    </row>
    <row r="43" spans="1:20" x14ac:dyDescent="0.25">
      <c r="A43" s="29">
        <v>44806</v>
      </c>
      <c r="B43" s="36">
        <v>0.375</v>
      </c>
      <c r="C43" s="21">
        <v>0.73799999999999999</v>
      </c>
      <c r="D43" s="31">
        <f t="shared" si="0"/>
        <v>14.784832995240217</v>
      </c>
      <c r="E43" s="34">
        <f t="shared" si="1"/>
        <v>1.2227056887063659</v>
      </c>
      <c r="F43" s="29">
        <v>44808</v>
      </c>
      <c r="G43" s="36">
        <v>0.375</v>
      </c>
      <c r="H43" s="21">
        <v>0.73399999999999999</v>
      </c>
      <c r="I43" s="31">
        <f t="shared" si="2"/>
        <v>14.657257939456617</v>
      </c>
      <c r="J43" s="34">
        <f t="shared" si="3"/>
        <v>1.2121552315930622</v>
      </c>
      <c r="K43" s="29">
        <v>44810</v>
      </c>
      <c r="L43" s="36">
        <v>0.375</v>
      </c>
      <c r="M43" s="21">
        <v>0.71599999999999997</v>
      </c>
      <c r="N43" s="31">
        <f t="shared" si="4"/>
        <v>14.088290681238128</v>
      </c>
      <c r="O43" s="34">
        <f t="shared" si="5"/>
        <v>1.1651016393383931</v>
      </c>
      <c r="P43" s="29">
        <v>44812</v>
      </c>
      <c r="Q43" s="36">
        <v>0.375</v>
      </c>
      <c r="R43" s="21">
        <v>0.71</v>
      </c>
      <c r="S43" s="31">
        <f t="shared" si="6"/>
        <v>13.900506677705076</v>
      </c>
      <c r="T43" s="34">
        <f t="shared" si="7"/>
        <v>1.1495719022462096</v>
      </c>
    </row>
    <row r="44" spans="1:20" x14ac:dyDescent="0.25">
      <c r="A44" s="29">
        <v>44806</v>
      </c>
      <c r="B44" s="36">
        <v>0.41666666666666669</v>
      </c>
      <c r="C44" s="21">
        <v>0.72299999999999998</v>
      </c>
      <c r="D44" s="31">
        <f t="shared" si="0"/>
        <v>14.308557298861068</v>
      </c>
      <c r="E44" s="34">
        <f t="shared" si="1"/>
        <v>1.1833176886158103</v>
      </c>
      <c r="F44" s="29">
        <v>44808</v>
      </c>
      <c r="G44" s="36">
        <v>0.41666666666666669</v>
      </c>
      <c r="H44" s="21">
        <v>0.70799999999999996</v>
      </c>
      <c r="I44" s="31">
        <f t="shared" si="2"/>
        <v>13.83812100293661</v>
      </c>
      <c r="J44" s="34">
        <f t="shared" si="3"/>
        <v>1.1444126069428575</v>
      </c>
      <c r="K44" s="29">
        <v>44810</v>
      </c>
      <c r="L44" s="36">
        <v>0.41666666666666669</v>
      </c>
      <c r="M44" s="21">
        <v>0.71099999999999997</v>
      </c>
      <c r="N44" s="31">
        <f t="shared" si="4"/>
        <v>13.931738738520448</v>
      </c>
      <c r="O44" s="34">
        <f t="shared" si="5"/>
        <v>1.1521547936756409</v>
      </c>
      <c r="P44" s="29">
        <v>44812</v>
      </c>
      <c r="Q44" s="36">
        <v>0.41666666666666669</v>
      </c>
      <c r="R44" s="21">
        <v>0.71299999999999997</v>
      </c>
      <c r="S44" s="31">
        <f t="shared" si="6"/>
        <v>13.994281232444436</v>
      </c>
      <c r="T44" s="34">
        <f t="shared" si="7"/>
        <v>1.1573270579231547</v>
      </c>
    </row>
    <row r="45" spans="1:20" x14ac:dyDescent="0.25">
      <c r="A45" s="29">
        <v>44806</v>
      </c>
      <c r="B45" s="36">
        <v>0.45833333333333331</v>
      </c>
      <c r="C45" s="21">
        <v>0.73199999999999998</v>
      </c>
      <c r="D45" s="31">
        <f t="shared" si="0"/>
        <v>14.593625118571271</v>
      </c>
      <c r="E45" s="34">
        <f t="shared" si="1"/>
        <v>1.2068927973058441</v>
      </c>
      <c r="F45" s="29">
        <v>44808</v>
      </c>
      <c r="G45" s="36">
        <v>0.45833333333333331</v>
      </c>
      <c r="H45" s="21">
        <v>0.72499999999999998</v>
      </c>
      <c r="I45" s="31">
        <f t="shared" si="2"/>
        <v>14.371724408547092</v>
      </c>
      <c r="J45" s="34">
        <f t="shared" si="3"/>
        <v>1.1885416085868443</v>
      </c>
      <c r="K45" s="29">
        <v>44810</v>
      </c>
      <c r="L45" s="36">
        <v>0.45833333333333331</v>
      </c>
      <c r="M45" s="21">
        <v>0.72</v>
      </c>
      <c r="N45" s="31">
        <f t="shared" si="4"/>
        <v>14.214001313540907</v>
      </c>
      <c r="O45" s="34">
        <f t="shared" si="5"/>
        <v>1.1754979086298329</v>
      </c>
      <c r="P45" s="29">
        <v>44812</v>
      </c>
      <c r="Q45" s="36">
        <v>0.45833333333333331</v>
      </c>
      <c r="R45" s="21">
        <v>0.72099999999999997</v>
      </c>
      <c r="S45" s="31">
        <f t="shared" si="6"/>
        <v>14.245493998654515</v>
      </c>
      <c r="T45" s="34">
        <f t="shared" si="7"/>
        <v>1.1781023536887283</v>
      </c>
    </row>
    <row r="46" spans="1:20" x14ac:dyDescent="0.25">
      <c r="A46" s="29">
        <v>44806</v>
      </c>
      <c r="B46" s="36">
        <v>0.5</v>
      </c>
      <c r="C46" s="21">
        <v>0.72399999999999998</v>
      </c>
      <c r="D46" s="31">
        <f t="shared" si="0"/>
        <v>14.34012788479196</v>
      </c>
      <c r="E46" s="34">
        <f t="shared" si="1"/>
        <v>1.1859285760722951</v>
      </c>
      <c r="F46" s="29">
        <v>44808</v>
      </c>
      <c r="G46" s="36">
        <v>0.5</v>
      </c>
      <c r="H46" s="21">
        <v>0.71399999999999997</v>
      </c>
      <c r="I46" s="31">
        <f t="shared" si="2"/>
        <v>14.025591635813724</v>
      </c>
      <c r="J46" s="34">
        <f t="shared" si="3"/>
        <v>1.1599164282817949</v>
      </c>
      <c r="K46" s="29">
        <v>44810</v>
      </c>
      <c r="L46" s="36">
        <v>0.5</v>
      </c>
      <c r="M46" s="21">
        <v>0.71899999999999997</v>
      </c>
      <c r="N46" s="31">
        <f t="shared" si="4"/>
        <v>14.182534624575851</v>
      </c>
      <c r="O46" s="34">
        <f t="shared" si="5"/>
        <v>1.1728956134524229</v>
      </c>
      <c r="P46" s="29">
        <v>44812</v>
      </c>
      <c r="Q46" s="36">
        <v>0.5</v>
      </c>
      <c r="R46" s="21">
        <v>0.70899999999999996</v>
      </c>
      <c r="S46" s="31">
        <f t="shared" si="6"/>
        <v>13.869300760862682</v>
      </c>
      <c r="T46" s="34">
        <f t="shared" si="7"/>
        <v>1.1469911729233437</v>
      </c>
    </row>
    <row r="47" spans="1:20" x14ac:dyDescent="0.25">
      <c r="A47" s="29">
        <v>44806</v>
      </c>
      <c r="B47" s="36">
        <v>0.54166666666666663</v>
      </c>
      <c r="C47" s="21">
        <v>0.71899999999999997</v>
      </c>
      <c r="D47" s="31">
        <f t="shared" si="0"/>
        <v>14.182534624575851</v>
      </c>
      <c r="E47" s="34">
        <f t="shared" si="1"/>
        <v>1.1728956134524229</v>
      </c>
      <c r="F47" s="29">
        <v>44808</v>
      </c>
      <c r="G47" s="36">
        <v>0.54166666666666663</v>
      </c>
      <c r="H47" s="21">
        <v>0.72099999999999997</v>
      </c>
      <c r="I47" s="31">
        <f t="shared" si="2"/>
        <v>14.245493998654515</v>
      </c>
      <c r="J47" s="34">
        <f t="shared" si="3"/>
        <v>1.1781023536887283</v>
      </c>
      <c r="K47" s="29">
        <v>44810</v>
      </c>
      <c r="L47" s="36">
        <v>0.54166666666666663</v>
      </c>
      <c r="M47" s="21">
        <v>0.72099999999999997</v>
      </c>
      <c r="N47" s="31">
        <f t="shared" si="4"/>
        <v>14.245493998654515</v>
      </c>
      <c r="O47" s="34">
        <f t="shared" si="5"/>
        <v>1.1781023536887283</v>
      </c>
      <c r="P47" s="29">
        <v>44812</v>
      </c>
      <c r="Q47" s="36">
        <v>0.54166666666666663</v>
      </c>
      <c r="R47" s="21">
        <v>0.72399999999999998</v>
      </c>
      <c r="S47" s="31">
        <f t="shared" si="6"/>
        <v>14.34012788479196</v>
      </c>
      <c r="T47" s="34">
        <f t="shared" si="7"/>
        <v>1.1859285760722951</v>
      </c>
    </row>
    <row r="48" spans="1:20" x14ac:dyDescent="0.25">
      <c r="A48" s="29">
        <v>44806</v>
      </c>
      <c r="B48" s="36">
        <v>0.58333333333333337</v>
      </c>
      <c r="C48" s="21">
        <v>0.72499999999999998</v>
      </c>
      <c r="D48" s="31">
        <f t="shared" si="0"/>
        <v>14.371724408547092</v>
      </c>
      <c r="E48" s="34">
        <f t="shared" si="1"/>
        <v>1.1885416085868443</v>
      </c>
      <c r="F48" s="29">
        <v>44808</v>
      </c>
      <c r="G48" s="36">
        <v>0.58333333333333337</v>
      </c>
      <c r="H48" s="21">
        <v>0.71799999999999997</v>
      </c>
      <c r="I48" s="31">
        <f t="shared" si="2"/>
        <v>14.151093946411613</v>
      </c>
      <c r="J48" s="34">
        <f t="shared" si="3"/>
        <v>1.1702954693682404</v>
      </c>
      <c r="K48" s="29">
        <v>44810</v>
      </c>
      <c r="L48" s="36">
        <v>0.58333333333333337</v>
      </c>
      <c r="M48" s="21">
        <v>0.71699999999999997</v>
      </c>
      <c r="N48" s="31">
        <f t="shared" si="4"/>
        <v>14.119679293729138</v>
      </c>
      <c r="O48" s="34">
        <f t="shared" si="5"/>
        <v>1.1676974775913997</v>
      </c>
      <c r="P48" s="29">
        <v>44812</v>
      </c>
      <c r="Q48" s="36">
        <v>0.58333333333333337</v>
      </c>
      <c r="R48" s="21">
        <v>0.70799999999999996</v>
      </c>
      <c r="S48" s="31">
        <f t="shared" si="6"/>
        <v>13.83812100293661</v>
      </c>
      <c r="T48" s="34">
        <f t="shared" si="7"/>
        <v>1.1444126069428575</v>
      </c>
    </row>
    <row r="49" spans="1:20" x14ac:dyDescent="0.25">
      <c r="A49" s="29">
        <v>44806</v>
      </c>
      <c r="B49" s="36">
        <v>0.625</v>
      </c>
      <c r="C49" s="21">
        <v>0.70599999999999996</v>
      </c>
      <c r="D49" s="31">
        <f t="shared" si="0"/>
        <v>13.775840023755141</v>
      </c>
      <c r="E49" s="34">
        <f t="shared" si="1"/>
        <v>1.1392619699645501</v>
      </c>
      <c r="F49" s="29">
        <v>44808</v>
      </c>
      <c r="G49" s="36">
        <v>0.625</v>
      </c>
      <c r="H49" s="21">
        <v>0.71799999999999997</v>
      </c>
      <c r="I49" s="31">
        <f t="shared" si="2"/>
        <v>14.151093946411613</v>
      </c>
      <c r="J49" s="34">
        <f t="shared" si="3"/>
        <v>1.1702954693682404</v>
      </c>
      <c r="K49" s="29">
        <v>44810</v>
      </c>
      <c r="L49" s="36">
        <v>0.625</v>
      </c>
      <c r="M49" s="21">
        <v>0.71499999999999997</v>
      </c>
      <c r="N49" s="31">
        <f t="shared" si="4"/>
        <v>14.05692812367715</v>
      </c>
      <c r="O49" s="34">
        <f t="shared" si="5"/>
        <v>1.1625079558281002</v>
      </c>
      <c r="P49" s="29">
        <v>44812</v>
      </c>
      <c r="Q49" s="36">
        <v>0.625</v>
      </c>
      <c r="R49" s="21">
        <v>0.70799999999999996</v>
      </c>
      <c r="S49" s="31">
        <f t="shared" si="6"/>
        <v>13.83812100293661</v>
      </c>
      <c r="T49" s="34">
        <f t="shared" si="7"/>
        <v>1.1444126069428575</v>
      </c>
    </row>
    <row r="50" spans="1:20" x14ac:dyDescent="0.25">
      <c r="A50" s="29">
        <v>44806</v>
      </c>
      <c r="B50" s="36">
        <v>0.66666666666666663</v>
      </c>
      <c r="C50" s="21">
        <v>0.71499999999999997</v>
      </c>
      <c r="D50" s="31">
        <f t="shared" si="0"/>
        <v>14.05692812367715</v>
      </c>
      <c r="E50" s="34">
        <f t="shared" si="1"/>
        <v>1.1625079558281002</v>
      </c>
      <c r="F50" s="29">
        <v>44808</v>
      </c>
      <c r="G50" s="36">
        <v>0.66666666666666663</v>
      </c>
      <c r="H50" s="21">
        <v>0.70799999999999996</v>
      </c>
      <c r="I50" s="31">
        <f t="shared" si="2"/>
        <v>13.83812100293661</v>
      </c>
      <c r="J50" s="34">
        <f t="shared" si="3"/>
        <v>1.1444126069428575</v>
      </c>
      <c r="K50" s="29">
        <v>44810</v>
      </c>
      <c r="L50" s="36">
        <v>0.66666666666666663</v>
      </c>
      <c r="M50" s="21">
        <v>0.71299999999999997</v>
      </c>
      <c r="N50" s="31">
        <f t="shared" si="4"/>
        <v>13.994281232444436</v>
      </c>
      <c r="O50" s="34">
        <f t="shared" si="5"/>
        <v>1.1573270579231547</v>
      </c>
      <c r="P50" s="29">
        <v>44812</v>
      </c>
      <c r="Q50" s="36">
        <v>0.66666666666666663</v>
      </c>
      <c r="R50" s="21">
        <v>0.71</v>
      </c>
      <c r="S50" s="31">
        <f t="shared" si="6"/>
        <v>13.900506677705076</v>
      </c>
      <c r="T50" s="34">
        <f t="shared" si="7"/>
        <v>1.1495719022462096</v>
      </c>
    </row>
    <row r="51" spans="1:20" x14ac:dyDescent="0.25">
      <c r="A51" s="29">
        <v>44806</v>
      </c>
      <c r="B51" s="36">
        <v>0.70833333333333337</v>
      </c>
      <c r="C51" s="21">
        <v>0.70099999999999996</v>
      </c>
      <c r="D51" s="31">
        <f t="shared" si="0"/>
        <v>13.620596408603744</v>
      </c>
      <c r="E51" s="34">
        <f t="shared" si="1"/>
        <v>1.1264233229915295</v>
      </c>
      <c r="F51" s="29">
        <v>44808</v>
      </c>
      <c r="G51" s="36">
        <v>0.70833333333333337</v>
      </c>
      <c r="H51" s="21">
        <v>0.70599999999999996</v>
      </c>
      <c r="I51" s="31">
        <f t="shared" si="2"/>
        <v>13.775840023755141</v>
      </c>
      <c r="J51" s="34">
        <f t="shared" si="3"/>
        <v>1.1392619699645501</v>
      </c>
      <c r="K51" s="29">
        <v>44810</v>
      </c>
      <c r="L51" s="36">
        <v>0.70833333333333337</v>
      </c>
      <c r="M51" s="21">
        <v>0.71699999999999997</v>
      </c>
      <c r="N51" s="31">
        <f t="shared" si="4"/>
        <v>14.119679293729138</v>
      </c>
      <c r="O51" s="34">
        <f t="shared" si="5"/>
        <v>1.1676974775913997</v>
      </c>
      <c r="P51" s="29">
        <v>44812</v>
      </c>
      <c r="Q51" s="36">
        <v>0.70833333333333337</v>
      </c>
      <c r="R51" s="21">
        <v>0.70799999999999996</v>
      </c>
      <c r="S51" s="31">
        <f t="shared" si="6"/>
        <v>13.83812100293661</v>
      </c>
      <c r="T51" s="34">
        <f t="shared" si="7"/>
        <v>1.1444126069428575</v>
      </c>
    </row>
    <row r="52" spans="1:20" x14ac:dyDescent="0.25">
      <c r="A52" s="29">
        <v>44806</v>
      </c>
      <c r="B52" s="36">
        <v>0.75</v>
      </c>
      <c r="C52" s="21">
        <v>0.71099999999999997</v>
      </c>
      <c r="D52" s="31">
        <f t="shared" si="0"/>
        <v>13.931738738520448</v>
      </c>
      <c r="E52" s="34">
        <f t="shared" si="1"/>
        <v>1.1521547936756409</v>
      </c>
      <c r="F52" s="29">
        <v>44808</v>
      </c>
      <c r="G52" s="36">
        <v>0.75</v>
      </c>
      <c r="H52" s="21">
        <v>0.70299999999999996</v>
      </c>
      <c r="I52" s="31">
        <f t="shared" si="2"/>
        <v>13.682615122149141</v>
      </c>
      <c r="J52" s="34">
        <f t="shared" si="3"/>
        <v>1.1315522706017338</v>
      </c>
      <c r="K52" s="29">
        <v>44810</v>
      </c>
      <c r="L52" s="36">
        <v>0.75</v>
      </c>
      <c r="M52" s="21">
        <v>0.70399999999999996</v>
      </c>
      <c r="N52" s="31">
        <f t="shared" si="4"/>
        <v>13.713663860302205</v>
      </c>
      <c r="O52" s="34">
        <f t="shared" si="5"/>
        <v>1.1341200012469923</v>
      </c>
      <c r="P52" s="29">
        <v>44812</v>
      </c>
      <c r="Q52" s="36">
        <v>0.75</v>
      </c>
      <c r="R52" s="21">
        <v>0.71399999999999997</v>
      </c>
      <c r="S52" s="31">
        <f t="shared" si="6"/>
        <v>14.025591635813724</v>
      </c>
      <c r="T52" s="34">
        <f t="shared" si="7"/>
        <v>1.1599164282817949</v>
      </c>
    </row>
    <row r="53" spans="1:20" x14ac:dyDescent="0.25">
      <c r="A53" s="29">
        <v>44806</v>
      </c>
      <c r="B53" s="36">
        <v>0.79166666666666663</v>
      </c>
      <c r="C53" s="21">
        <v>0.71299999999999997</v>
      </c>
      <c r="D53" s="31">
        <f t="shared" si="0"/>
        <v>13.994281232444436</v>
      </c>
      <c r="E53" s="34">
        <f t="shared" si="1"/>
        <v>1.1573270579231547</v>
      </c>
      <c r="F53" s="29">
        <v>44808</v>
      </c>
      <c r="G53" s="36">
        <v>0.79166666666666663</v>
      </c>
      <c r="H53" s="21">
        <v>0.7</v>
      </c>
      <c r="I53" s="31">
        <f t="shared" si="2"/>
        <v>13.589626463547845</v>
      </c>
      <c r="J53" s="34">
        <f t="shared" si="3"/>
        <v>1.1238621085354066</v>
      </c>
      <c r="K53" s="29">
        <v>44810</v>
      </c>
      <c r="L53" s="36">
        <v>0.79166666666666663</v>
      </c>
      <c r="M53" s="21">
        <v>0.71299999999999997</v>
      </c>
      <c r="N53" s="31">
        <f t="shared" si="4"/>
        <v>13.994281232444436</v>
      </c>
      <c r="O53" s="34">
        <f t="shared" si="5"/>
        <v>1.1573270579231547</v>
      </c>
      <c r="P53" s="29">
        <v>44812</v>
      </c>
      <c r="Q53" s="36">
        <v>0.79166666666666663</v>
      </c>
      <c r="R53" s="21">
        <v>0.70599999999999996</v>
      </c>
      <c r="S53" s="31">
        <f t="shared" si="6"/>
        <v>13.775840023755141</v>
      </c>
      <c r="T53" s="34">
        <f t="shared" si="7"/>
        <v>1.1392619699645501</v>
      </c>
    </row>
    <row r="54" spans="1:20" x14ac:dyDescent="0.25">
      <c r="A54" s="29">
        <v>44806</v>
      </c>
      <c r="B54" s="36">
        <v>0.83333333333333337</v>
      </c>
      <c r="C54" s="21">
        <v>0.71499999999999997</v>
      </c>
      <c r="D54" s="31">
        <f t="shared" si="0"/>
        <v>14.05692812367715</v>
      </c>
      <c r="E54" s="34">
        <f t="shared" si="1"/>
        <v>1.1625079558281002</v>
      </c>
      <c r="F54" s="29">
        <v>44808</v>
      </c>
      <c r="G54" s="36">
        <v>0.83333333333333337</v>
      </c>
      <c r="H54" s="21">
        <v>0.70799999999999996</v>
      </c>
      <c r="I54" s="31">
        <f t="shared" si="2"/>
        <v>13.83812100293661</v>
      </c>
      <c r="J54" s="34">
        <f t="shared" si="3"/>
        <v>1.1444126069428575</v>
      </c>
      <c r="K54" s="29">
        <v>44810</v>
      </c>
      <c r="L54" s="36">
        <v>0.83333333333333337</v>
      </c>
      <c r="M54" s="21">
        <v>0.72299999999999998</v>
      </c>
      <c r="N54" s="31">
        <f t="shared" si="4"/>
        <v>14.308557298861068</v>
      </c>
      <c r="O54" s="34">
        <f t="shared" si="5"/>
        <v>1.1833176886158103</v>
      </c>
      <c r="P54" s="29">
        <v>44812</v>
      </c>
      <c r="Q54" s="36">
        <v>0.83333333333333337</v>
      </c>
      <c r="R54" s="21">
        <v>0.70399999999999996</v>
      </c>
      <c r="S54" s="31">
        <f t="shared" si="6"/>
        <v>13.713663860302205</v>
      </c>
      <c r="T54" s="34">
        <f t="shared" si="7"/>
        <v>1.1341200012469923</v>
      </c>
    </row>
    <row r="55" spans="1:20" x14ac:dyDescent="0.25">
      <c r="A55" s="29">
        <v>44806</v>
      </c>
      <c r="B55" s="36">
        <v>0.875</v>
      </c>
      <c r="C55" s="21">
        <v>0.71799999999999997</v>
      </c>
      <c r="D55" s="31">
        <f t="shared" si="0"/>
        <v>14.151093946411613</v>
      </c>
      <c r="E55" s="34">
        <f t="shared" si="1"/>
        <v>1.1702954693682404</v>
      </c>
      <c r="F55" s="29">
        <v>44808</v>
      </c>
      <c r="G55" s="36">
        <v>0.875</v>
      </c>
      <c r="H55" s="21">
        <v>0.71399999999999997</v>
      </c>
      <c r="I55" s="31">
        <f t="shared" si="2"/>
        <v>14.025591635813724</v>
      </c>
      <c r="J55" s="34">
        <f t="shared" si="3"/>
        <v>1.1599164282817949</v>
      </c>
      <c r="K55" s="29">
        <v>44810</v>
      </c>
      <c r="L55" s="36">
        <v>0.875</v>
      </c>
      <c r="M55" s="21">
        <v>0.72399999999999998</v>
      </c>
      <c r="N55" s="31">
        <f t="shared" si="4"/>
        <v>14.34012788479196</v>
      </c>
      <c r="O55" s="34">
        <f t="shared" si="5"/>
        <v>1.1859285760722951</v>
      </c>
      <c r="P55" s="29">
        <v>44812</v>
      </c>
      <c r="Q55" s="36">
        <v>0.875</v>
      </c>
      <c r="R55" s="21">
        <v>0.70599999999999996</v>
      </c>
      <c r="S55" s="31">
        <f t="shared" si="6"/>
        <v>13.775840023755141</v>
      </c>
      <c r="T55" s="34">
        <f t="shared" si="7"/>
        <v>1.1392619699645501</v>
      </c>
    </row>
    <row r="56" spans="1:20" x14ac:dyDescent="0.25">
      <c r="A56" s="29">
        <v>44806</v>
      </c>
      <c r="B56" s="36">
        <v>0.91666666666666663</v>
      </c>
      <c r="C56" s="21">
        <v>0.71799999999999997</v>
      </c>
      <c r="D56" s="31">
        <f t="shared" si="0"/>
        <v>14.151093946411613</v>
      </c>
      <c r="E56" s="34">
        <f t="shared" si="1"/>
        <v>1.1702954693682404</v>
      </c>
      <c r="F56" s="29">
        <v>44808</v>
      </c>
      <c r="G56" s="36">
        <v>0.91666666666666663</v>
      </c>
      <c r="H56" s="21">
        <v>0.71699999999999997</v>
      </c>
      <c r="I56" s="31">
        <f t="shared" si="2"/>
        <v>14.119679293729138</v>
      </c>
      <c r="J56" s="34">
        <f t="shared" si="3"/>
        <v>1.1676974775913997</v>
      </c>
      <c r="K56" s="29">
        <v>44810</v>
      </c>
      <c r="L56" s="36">
        <v>0.91666666666666663</v>
      </c>
      <c r="M56" s="21">
        <v>0.71799999999999997</v>
      </c>
      <c r="N56" s="31">
        <f t="shared" si="4"/>
        <v>14.151093946411613</v>
      </c>
      <c r="O56" s="34">
        <f t="shared" si="5"/>
        <v>1.1702954693682404</v>
      </c>
      <c r="P56" s="29">
        <v>44812</v>
      </c>
      <c r="Q56" s="36">
        <v>0.91666666666666663</v>
      </c>
      <c r="R56" s="21">
        <v>0.73</v>
      </c>
      <c r="S56" s="31">
        <f t="shared" si="6"/>
        <v>14.530095587805665</v>
      </c>
      <c r="T56" s="34">
        <f t="shared" si="7"/>
        <v>1.2016389051115284</v>
      </c>
    </row>
    <row r="57" spans="1:20" x14ac:dyDescent="0.25">
      <c r="A57" s="29">
        <v>44806</v>
      </c>
      <c r="B57" s="36">
        <v>0.95833333333333337</v>
      </c>
      <c r="C57" s="21">
        <v>0.73199999999999998</v>
      </c>
      <c r="D57" s="31">
        <f t="shared" si="0"/>
        <v>14.593625118571271</v>
      </c>
      <c r="E57" s="34">
        <f t="shared" si="1"/>
        <v>1.2068927973058441</v>
      </c>
      <c r="F57" s="29">
        <v>44808</v>
      </c>
      <c r="G57" s="36">
        <v>0.95833333333333337</v>
      </c>
      <c r="H57" s="21">
        <v>0.71299999999999997</v>
      </c>
      <c r="I57" s="31">
        <f t="shared" si="2"/>
        <v>13.994281232444436</v>
      </c>
      <c r="J57" s="34">
        <f t="shared" si="3"/>
        <v>1.1573270579231547</v>
      </c>
      <c r="K57" s="29">
        <v>44810</v>
      </c>
      <c r="L57" s="36">
        <v>0.95833333333333337</v>
      </c>
      <c r="M57" s="21">
        <v>0.72399999999999998</v>
      </c>
      <c r="N57" s="31">
        <f t="shared" si="4"/>
        <v>14.34012788479196</v>
      </c>
      <c r="O57" s="34">
        <f t="shared" si="5"/>
        <v>1.1859285760722951</v>
      </c>
      <c r="P57" s="29">
        <v>44812</v>
      </c>
      <c r="Q57" s="36">
        <v>0.95833333333333337</v>
      </c>
      <c r="R57" s="21">
        <v>0.73399999999999999</v>
      </c>
      <c r="S57" s="31">
        <f t="shared" si="6"/>
        <v>14.657257939456617</v>
      </c>
      <c r="T57" s="34">
        <f t="shared" si="7"/>
        <v>1.2121552315930622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E0AB-6E30-4B4C-9685-01F2966A9BD3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212.95901555219629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14.371724408547092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44813</v>
      </c>
      <c r="B10" s="36">
        <v>0</v>
      </c>
      <c r="C10" s="21">
        <v>0.72499999999999998</v>
      </c>
      <c r="D10" s="31">
        <f t="shared" ref="D10:D57" si="0">4*6*(C10^(1.522*(6^0.026)))</f>
        <v>14.371724408547092</v>
      </c>
      <c r="E10" s="34">
        <f t="shared" ref="E10:E57" si="1">D10*0.0827</f>
        <v>1.1885416085868443</v>
      </c>
      <c r="F10" s="29">
        <v>44815</v>
      </c>
      <c r="G10" s="36">
        <v>0</v>
      </c>
      <c r="H10" s="21">
        <v>0.69199999999999995</v>
      </c>
      <c r="I10" s="31">
        <f t="shared" ref="I10:I57" si="2">4*6*(H10^(1.522*(6^0.026)))</f>
        <v>13.342814798616427</v>
      </c>
      <c r="J10" s="34">
        <f t="shared" ref="J10:J57" si="3">I10*0.0827</f>
        <v>1.1034507838455785</v>
      </c>
      <c r="K10" s="29">
        <v>44817</v>
      </c>
      <c r="L10" s="36">
        <v>0</v>
      </c>
      <c r="M10" s="21">
        <v>0.70899999999999996</v>
      </c>
      <c r="N10" s="31">
        <f t="shared" ref="N10:N57" si="4">4*6*(M10^(1.522*(6^0.026)))</f>
        <v>13.869300760862682</v>
      </c>
      <c r="O10" s="34">
        <f t="shared" ref="O10:O57" si="5">N10*0.0827</f>
        <v>1.1469911729233437</v>
      </c>
      <c r="P10" s="29">
        <v>44819</v>
      </c>
      <c r="Q10" s="36">
        <v>0</v>
      </c>
      <c r="R10" s="21">
        <v>0.67800000000000005</v>
      </c>
      <c r="S10" s="31">
        <f t="shared" ref="S10:S57" si="6">4*6*(R10^(1.522*(6^0.026)))</f>
        <v>12.914967518004755</v>
      </c>
      <c r="T10" s="34">
        <f t="shared" ref="T10:T57" si="7">S10*0.0827</f>
        <v>1.0680678137389932</v>
      </c>
    </row>
    <row r="11" spans="1:20" x14ac:dyDescent="0.25">
      <c r="A11" s="29">
        <v>44813</v>
      </c>
      <c r="B11" s="36">
        <v>4.1666666666666664E-2</v>
      </c>
      <c r="C11" s="21">
        <v>0.71499999999999997</v>
      </c>
      <c r="D11" s="31">
        <f t="shared" si="0"/>
        <v>14.05692812367715</v>
      </c>
      <c r="E11" s="34">
        <f t="shared" si="1"/>
        <v>1.1625079558281002</v>
      </c>
      <c r="F11" s="29">
        <v>44815</v>
      </c>
      <c r="G11" s="36">
        <v>4.1666666666666664E-2</v>
      </c>
      <c r="H11" s="21">
        <v>0.69899999999999995</v>
      </c>
      <c r="I11" s="31">
        <f t="shared" si="2"/>
        <v>13.558682813244808</v>
      </c>
      <c r="J11" s="34">
        <f t="shared" si="3"/>
        <v>1.1213030686553456</v>
      </c>
      <c r="K11" s="29">
        <v>44817</v>
      </c>
      <c r="L11" s="36">
        <v>4.1666666666666664E-2</v>
      </c>
      <c r="M11" s="21">
        <v>0.71399999999999997</v>
      </c>
      <c r="N11" s="31">
        <f t="shared" si="4"/>
        <v>14.025591635813724</v>
      </c>
      <c r="O11" s="34">
        <f t="shared" si="5"/>
        <v>1.1599164282817949</v>
      </c>
      <c r="P11" s="29">
        <v>44819</v>
      </c>
      <c r="Q11" s="36">
        <v>4.1666666666666664E-2</v>
      </c>
      <c r="R11" s="21">
        <v>0.68700000000000006</v>
      </c>
      <c r="S11" s="31">
        <f t="shared" si="6"/>
        <v>13.189415580235561</v>
      </c>
      <c r="T11" s="34">
        <f t="shared" si="7"/>
        <v>1.0907646684854808</v>
      </c>
    </row>
    <row r="12" spans="1:20" x14ac:dyDescent="0.25">
      <c r="A12" s="29">
        <v>44813</v>
      </c>
      <c r="B12" s="36">
        <v>8.3333333333333329E-2</v>
      </c>
      <c r="C12" s="21">
        <v>0.72199999999999998</v>
      </c>
      <c r="D12" s="31">
        <f t="shared" si="0"/>
        <v>14.277012665292979</v>
      </c>
      <c r="E12" s="34">
        <f t="shared" si="1"/>
        <v>1.1807089474197292</v>
      </c>
      <c r="F12" s="29">
        <v>44815</v>
      </c>
      <c r="G12" s="36">
        <v>8.3333333333333329E-2</v>
      </c>
      <c r="H12" s="21">
        <v>0.69399999999999995</v>
      </c>
      <c r="I12" s="31">
        <f t="shared" si="2"/>
        <v>13.404359517654267</v>
      </c>
      <c r="J12" s="34">
        <f t="shared" si="3"/>
        <v>1.1085405321100079</v>
      </c>
      <c r="K12" s="29">
        <v>44817</v>
      </c>
      <c r="L12" s="36">
        <v>8.3333333333333329E-2</v>
      </c>
      <c r="M12" s="21">
        <v>0.70199999999999996</v>
      </c>
      <c r="N12" s="31">
        <f t="shared" si="4"/>
        <v>13.651592633198643</v>
      </c>
      <c r="O12" s="34">
        <f t="shared" si="5"/>
        <v>1.1289867107655278</v>
      </c>
      <c r="P12" s="29">
        <v>44819</v>
      </c>
      <c r="Q12" s="36">
        <v>8.3333333333333329E-2</v>
      </c>
      <c r="R12" s="21">
        <v>0.68</v>
      </c>
      <c r="S12" s="31">
        <f t="shared" si="6"/>
        <v>12.975769921454752</v>
      </c>
      <c r="T12" s="34">
        <f t="shared" si="7"/>
        <v>1.073096172504308</v>
      </c>
    </row>
    <row r="13" spans="1:20" x14ac:dyDescent="0.25">
      <c r="A13" s="29">
        <v>44813</v>
      </c>
      <c r="B13" s="36">
        <v>0.125</v>
      </c>
      <c r="C13" s="21">
        <v>0.70899999999999996</v>
      </c>
      <c r="D13" s="31">
        <f t="shared" si="0"/>
        <v>13.869300760862682</v>
      </c>
      <c r="E13" s="34">
        <f t="shared" si="1"/>
        <v>1.1469911729233437</v>
      </c>
      <c r="F13" s="29">
        <v>44815</v>
      </c>
      <c r="G13" s="36">
        <v>0.125</v>
      </c>
      <c r="H13" s="21">
        <v>0.69699999999999995</v>
      </c>
      <c r="I13" s="31">
        <f t="shared" si="2"/>
        <v>13.496874457905797</v>
      </c>
      <c r="J13" s="34">
        <f t="shared" si="3"/>
        <v>1.1161915176688093</v>
      </c>
      <c r="K13" s="29">
        <v>44817</v>
      </c>
      <c r="L13" s="36">
        <v>0.125</v>
      </c>
      <c r="M13" s="21">
        <v>0.71499999999999997</v>
      </c>
      <c r="N13" s="31">
        <f t="shared" si="4"/>
        <v>14.05692812367715</v>
      </c>
      <c r="O13" s="34">
        <f t="shared" si="5"/>
        <v>1.1625079558281002</v>
      </c>
      <c r="P13" s="29">
        <v>44819</v>
      </c>
      <c r="Q13" s="36">
        <v>0.125</v>
      </c>
      <c r="R13" s="21">
        <v>0.68500000000000005</v>
      </c>
      <c r="S13" s="31">
        <f t="shared" si="6"/>
        <v>13.128241251249303</v>
      </c>
      <c r="T13" s="34">
        <f t="shared" si="7"/>
        <v>1.0857055514783174</v>
      </c>
    </row>
    <row r="14" spans="1:20" x14ac:dyDescent="0.25">
      <c r="A14" s="29">
        <v>44813</v>
      </c>
      <c r="B14" s="36">
        <v>0.16666666666666666</v>
      </c>
      <c r="C14" s="21">
        <v>0.71499999999999997</v>
      </c>
      <c r="D14" s="31">
        <f t="shared" si="0"/>
        <v>14.05692812367715</v>
      </c>
      <c r="E14" s="34">
        <f t="shared" si="1"/>
        <v>1.1625079558281002</v>
      </c>
      <c r="F14" s="29">
        <v>44815</v>
      </c>
      <c r="G14" s="36">
        <v>0.16666666666666666</v>
      </c>
      <c r="H14" s="21">
        <v>0.69</v>
      </c>
      <c r="I14" s="31">
        <f t="shared" si="2"/>
        <v>13.28137574990391</v>
      </c>
      <c r="J14" s="34">
        <f t="shared" si="3"/>
        <v>1.0983697745170533</v>
      </c>
      <c r="K14" s="29">
        <v>44817</v>
      </c>
      <c r="L14" s="36">
        <v>0.16666666666666666</v>
      </c>
      <c r="M14" s="21">
        <v>0.69799999999999995</v>
      </c>
      <c r="N14" s="31">
        <f t="shared" si="4"/>
        <v>13.527765472939084</v>
      </c>
      <c r="O14" s="34">
        <f t="shared" si="5"/>
        <v>1.1187462046120622</v>
      </c>
      <c r="P14" s="29">
        <v>44819</v>
      </c>
      <c r="Q14" s="36">
        <v>0.16666666666666666</v>
      </c>
      <c r="R14" s="21">
        <v>0.68200000000000005</v>
      </c>
      <c r="S14" s="31">
        <f t="shared" si="6"/>
        <v>13.036678747315454</v>
      </c>
      <c r="T14" s="34">
        <f t="shared" si="7"/>
        <v>1.078133332402988</v>
      </c>
    </row>
    <row r="15" spans="1:20" x14ac:dyDescent="0.25">
      <c r="A15" s="29">
        <v>44813</v>
      </c>
      <c r="B15" s="36">
        <v>0.20833333333333334</v>
      </c>
      <c r="C15" s="21">
        <v>0.69899999999999995</v>
      </c>
      <c r="D15" s="31">
        <f t="shared" si="0"/>
        <v>13.558682813244808</v>
      </c>
      <c r="E15" s="34">
        <f t="shared" si="1"/>
        <v>1.1213030686553456</v>
      </c>
      <c r="F15" s="29">
        <v>44815</v>
      </c>
      <c r="G15" s="36">
        <v>0.20833333333333334</v>
      </c>
      <c r="H15" s="21">
        <v>0.70799999999999996</v>
      </c>
      <c r="I15" s="31">
        <f t="shared" si="2"/>
        <v>13.83812100293661</v>
      </c>
      <c r="J15" s="34">
        <f t="shared" si="3"/>
        <v>1.1444126069428575</v>
      </c>
      <c r="K15" s="29">
        <v>44817</v>
      </c>
      <c r="L15" s="36">
        <v>0.20833333333333334</v>
      </c>
      <c r="M15" s="21">
        <v>0.70299999999999996</v>
      </c>
      <c r="N15" s="31">
        <f t="shared" si="4"/>
        <v>13.682615122149141</v>
      </c>
      <c r="O15" s="34">
        <f t="shared" si="5"/>
        <v>1.1315522706017338</v>
      </c>
      <c r="P15" s="29">
        <v>44819</v>
      </c>
      <c r="Q15" s="36">
        <v>0.20833333333333334</v>
      </c>
      <c r="R15" s="21">
        <v>0.68200000000000005</v>
      </c>
      <c r="S15" s="31">
        <f t="shared" si="6"/>
        <v>13.036678747315454</v>
      </c>
      <c r="T15" s="34">
        <f t="shared" si="7"/>
        <v>1.078133332402988</v>
      </c>
    </row>
    <row r="16" spans="1:20" x14ac:dyDescent="0.25">
      <c r="A16" s="29">
        <v>44813</v>
      </c>
      <c r="B16" s="36">
        <v>0.25</v>
      </c>
      <c r="C16" s="21">
        <v>0.70299999999999996</v>
      </c>
      <c r="D16" s="31">
        <f t="shared" si="0"/>
        <v>13.682615122149141</v>
      </c>
      <c r="E16" s="34">
        <f t="shared" si="1"/>
        <v>1.1315522706017338</v>
      </c>
      <c r="F16" s="29">
        <v>44815</v>
      </c>
      <c r="G16" s="36">
        <v>0.25</v>
      </c>
      <c r="H16" s="21">
        <v>0.69299999999999995</v>
      </c>
      <c r="I16" s="31">
        <f t="shared" si="2"/>
        <v>13.373573957079341</v>
      </c>
      <c r="J16" s="34">
        <f t="shared" si="3"/>
        <v>1.1059945662504613</v>
      </c>
      <c r="K16" s="29">
        <v>44817</v>
      </c>
      <c r="L16" s="36">
        <v>0.25</v>
      </c>
      <c r="M16" s="21">
        <v>0.70599999999999996</v>
      </c>
      <c r="N16" s="31">
        <f t="shared" si="4"/>
        <v>13.775840023755141</v>
      </c>
      <c r="O16" s="34">
        <f t="shared" si="5"/>
        <v>1.1392619699645501</v>
      </c>
      <c r="P16" s="29">
        <v>44819</v>
      </c>
      <c r="Q16" s="36">
        <v>0.25</v>
      </c>
      <c r="R16" s="21">
        <v>0.69299999999999995</v>
      </c>
      <c r="S16" s="31">
        <f t="shared" si="6"/>
        <v>13.373573957079341</v>
      </c>
      <c r="T16" s="34">
        <f t="shared" si="7"/>
        <v>1.1059945662504613</v>
      </c>
    </row>
    <row r="17" spans="1:20" x14ac:dyDescent="0.25">
      <c r="A17" s="29">
        <v>44813</v>
      </c>
      <c r="B17" s="36">
        <v>0.29166666666666669</v>
      </c>
      <c r="C17" s="21">
        <v>0.70799999999999996</v>
      </c>
      <c r="D17" s="31">
        <f t="shared" si="0"/>
        <v>13.83812100293661</v>
      </c>
      <c r="E17" s="34">
        <f t="shared" si="1"/>
        <v>1.1444126069428575</v>
      </c>
      <c r="F17" s="29">
        <v>44815</v>
      </c>
      <c r="G17" s="36">
        <v>0.29166666666666669</v>
      </c>
      <c r="H17" s="21">
        <v>0.70199999999999996</v>
      </c>
      <c r="I17" s="31">
        <f t="shared" si="2"/>
        <v>13.651592633198643</v>
      </c>
      <c r="J17" s="34">
        <f t="shared" si="3"/>
        <v>1.1289867107655278</v>
      </c>
      <c r="K17" s="29">
        <v>44817</v>
      </c>
      <c r="L17" s="36">
        <v>0.29166666666666669</v>
      </c>
      <c r="M17" s="21">
        <v>0.71399999999999997</v>
      </c>
      <c r="N17" s="31">
        <f t="shared" si="4"/>
        <v>14.025591635813724</v>
      </c>
      <c r="O17" s="34">
        <f t="shared" si="5"/>
        <v>1.1599164282817949</v>
      </c>
      <c r="P17" s="29">
        <v>44819</v>
      </c>
      <c r="Q17" s="36">
        <v>0.29166666666666669</v>
      </c>
      <c r="R17" s="21">
        <v>0.68700000000000006</v>
      </c>
      <c r="S17" s="31">
        <f t="shared" si="6"/>
        <v>13.189415580235561</v>
      </c>
      <c r="T17" s="34">
        <f t="shared" si="7"/>
        <v>1.0907646684854808</v>
      </c>
    </row>
    <row r="18" spans="1:20" x14ac:dyDescent="0.25">
      <c r="A18" s="29">
        <v>44813</v>
      </c>
      <c r="B18" s="36">
        <v>0.33333333333333331</v>
      </c>
      <c r="C18" s="21">
        <v>0.71399999999999997</v>
      </c>
      <c r="D18" s="31">
        <f t="shared" si="0"/>
        <v>14.025591635813724</v>
      </c>
      <c r="E18" s="34">
        <f t="shared" si="1"/>
        <v>1.1599164282817949</v>
      </c>
      <c r="F18" s="29">
        <v>44815</v>
      </c>
      <c r="G18" s="36">
        <v>0.33333333333333331</v>
      </c>
      <c r="H18" s="21">
        <v>0.69199999999999995</v>
      </c>
      <c r="I18" s="31">
        <f t="shared" si="2"/>
        <v>13.342814798616427</v>
      </c>
      <c r="J18" s="34">
        <f t="shared" si="3"/>
        <v>1.1034507838455785</v>
      </c>
      <c r="K18" s="29">
        <v>44817</v>
      </c>
      <c r="L18" s="36">
        <v>0.33333333333333331</v>
      </c>
      <c r="M18" s="21">
        <v>0.71499999999999997</v>
      </c>
      <c r="N18" s="31">
        <f t="shared" si="4"/>
        <v>14.05692812367715</v>
      </c>
      <c r="O18" s="34">
        <f t="shared" si="5"/>
        <v>1.1625079558281002</v>
      </c>
      <c r="P18" s="29">
        <v>44819</v>
      </c>
      <c r="Q18" s="36">
        <v>0.33333333333333331</v>
      </c>
      <c r="R18" s="21">
        <v>0.68799999999999994</v>
      </c>
      <c r="S18" s="31">
        <f t="shared" si="6"/>
        <v>13.220042495586227</v>
      </c>
      <c r="T18" s="34">
        <f t="shared" si="7"/>
        <v>1.093297514384981</v>
      </c>
    </row>
    <row r="19" spans="1:20" x14ac:dyDescent="0.25">
      <c r="A19" s="29">
        <v>44813</v>
      </c>
      <c r="B19" s="36">
        <v>0.375</v>
      </c>
      <c r="C19" s="21">
        <v>0.71899999999999997</v>
      </c>
      <c r="D19" s="31">
        <f t="shared" si="0"/>
        <v>14.182534624575851</v>
      </c>
      <c r="E19" s="34">
        <f t="shared" si="1"/>
        <v>1.1728956134524229</v>
      </c>
      <c r="F19" s="29">
        <v>44815</v>
      </c>
      <c r="G19" s="36">
        <v>0.375</v>
      </c>
      <c r="H19" s="21">
        <v>0.70799999999999996</v>
      </c>
      <c r="I19" s="31">
        <f t="shared" si="2"/>
        <v>13.83812100293661</v>
      </c>
      <c r="J19" s="34">
        <f t="shared" si="3"/>
        <v>1.1444126069428575</v>
      </c>
      <c r="K19" s="29">
        <v>44817</v>
      </c>
      <c r="L19" s="36">
        <v>0.375</v>
      </c>
      <c r="M19" s="21">
        <v>0.70599999999999996</v>
      </c>
      <c r="N19" s="31">
        <f t="shared" si="4"/>
        <v>13.775840023755141</v>
      </c>
      <c r="O19" s="34">
        <f t="shared" si="5"/>
        <v>1.1392619699645501</v>
      </c>
      <c r="P19" s="29">
        <v>44819</v>
      </c>
      <c r="Q19" s="36">
        <v>0.375</v>
      </c>
      <c r="R19" s="21">
        <v>0.70099999999999996</v>
      </c>
      <c r="S19" s="31">
        <f t="shared" si="6"/>
        <v>13.620596408603744</v>
      </c>
      <c r="T19" s="34">
        <f t="shared" si="7"/>
        <v>1.1264233229915295</v>
      </c>
    </row>
    <row r="20" spans="1:20" x14ac:dyDescent="0.25">
      <c r="A20" s="29">
        <v>44813</v>
      </c>
      <c r="B20" s="36">
        <v>0.41666666666666669</v>
      </c>
      <c r="C20" s="21">
        <v>0.70599999999999996</v>
      </c>
      <c r="D20" s="31">
        <f t="shared" si="0"/>
        <v>13.775840023755141</v>
      </c>
      <c r="E20" s="34">
        <f t="shared" si="1"/>
        <v>1.1392619699645501</v>
      </c>
      <c r="F20" s="29">
        <v>44815</v>
      </c>
      <c r="G20" s="36">
        <v>0.41666666666666669</v>
      </c>
      <c r="H20" s="21">
        <v>0.71599999999999997</v>
      </c>
      <c r="I20" s="31">
        <f t="shared" si="2"/>
        <v>14.088290681238128</v>
      </c>
      <c r="J20" s="34">
        <f t="shared" si="3"/>
        <v>1.1651016393383931</v>
      </c>
      <c r="K20" s="29">
        <v>44817</v>
      </c>
      <c r="L20" s="36">
        <v>0.41666666666666669</v>
      </c>
      <c r="M20" s="21">
        <v>0.72099999999999997</v>
      </c>
      <c r="N20" s="31">
        <f t="shared" si="4"/>
        <v>14.245493998654515</v>
      </c>
      <c r="O20" s="34">
        <f t="shared" si="5"/>
        <v>1.1781023536887283</v>
      </c>
      <c r="P20" s="29">
        <v>44819</v>
      </c>
      <c r="Q20" s="36">
        <v>0.41666666666666669</v>
      </c>
      <c r="R20" s="21">
        <v>0.70799999999999996</v>
      </c>
      <c r="S20" s="31">
        <f t="shared" si="6"/>
        <v>13.83812100293661</v>
      </c>
      <c r="T20" s="34">
        <f t="shared" si="7"/>
        <v>1.1444126069428575</v>
      </c>
    </row>
    <row r="21" spans="1:20" x14ac:dyDescent="0.25">
      <c r="A21" s="29">
        <v>44813</v>
      </c>
      <c r="B21" s="36">
        <v>0.45833333333333331</v>
      </c>
      <c r="C21" s="21">
        <v>0.70699999999999996</v>
      </c>
      <c r="D21" s="31">
        <f t="shared" si="0"/>
        <v>13.806967418899848</v>
      </c>
      <c r="E21" s="34">
        <f t="shared" si="1"/>
        <v>1.1418362055430173</v>
      </c>
      <c r="F21" s="29">
        <v>44815</v>
      </c>
      <c r="G21" s="36">
        <v>0.45833333333333331</v>
      </c>
      <c r="H21" s="21">
        <v>0.69699999999999995</v>
      </c>
      <c r="I21" s="31">
        <f t="shared" si="2"/>
        <v>13.496874457905797</v>
      </c>
      <c r="J21" s="34">
        <f t="shared" si="3"/>
        <v>1.1161915176688093</v>
      </c>
      <c r="K21" s="29">
        <v>44817</v>
      </c>
      <c r="L21" s="36">
        <v>0.45833333333333331</v>
      </c>
      <c r="M21" s="21">
        <v>0.71099999999999997</v>
      </c>
      <c r="N21" s="31">
        <f t="shared" si="4"/>
        <v>13.931738738520448</v>
      </c>
      <c r="O21" s="34">
        <f t="shared" si="5"/>
        <v>1.1521547936756409</v>
      </c>
      <c r="P21" s="29">
        <v>44819</v>
      </c>
      <c r="Q21" s="36">
        <v>0.45833333333333331</v>
      </c>
      <c r="R21" s="21">
        <v>0.7</v>
      </c>
      <c r="S21" s="31">
        <f t="shared" si="6"/>
        <v>13.589626463547845</v>
      </c>
      <c r="T21" s="34">
        <f t="shared" si="7"/>
        <v>1.1238621085354066</v>
      </c>
    </row>
    <row r="22" spans="1:20" x14ac:dyDescent="0.25">
      <c r="A22" s="29">
        <v>44813</v>
      </c>
      <c r="B22" s="36">
        <v>0.5</v>
      </c>
      <c r="C22" s="21">
        <v>0.70699999999999996</v>
      </c>
      <c r="D22" s="31">
        <f t="shared" si="0"/>
        <v>13.806967418899848</v>
      </c>
      <c r="E22" s="34">
        <f t="shared" si="1"/>
        <v>1.1418362055430173</v>
      </c>
      <c r="F22" s="29">
        <v>44815</v>
      </c>
      <c r="G22" s="36">
        <v>0.5</v>
      </c>
      <c r="H22" s="21">
        <v>0.69799999999999995</v>
      </c>
      <c r="I22" s="31">
        <f t="shared" si="2"/>
        <v>13.527765472939084</v>
      </c>
      <c r="J22" s="34">
        <f t="shared" si="3"/>
        <v>1.1187462046120622</v>
      </c>
      <c r="K22" s="29">
        <v>44817</v>
      </c>
      <c r="L22" s="36">
        <v>0.5</v>
      </c>
      <c r="M22" s="21">
        <v>0.71099999999999997</v>
      </c>
      <c r="N22" s="31">
        <f t="shared" si="4"/>
        <v>13.931738738520448</v>
      </c>
      <c r="O22" s="34">
        <f t="shared" si="5"/>
        <v>1.1521547936756409</v>
      </c>
      <c r="P22" s="29">
        <v>44819</v>
      </c>
      <c r="Q22" s="36">
        <v>0.5</v>
      </c>
      <c r="R22" s="21">
        <v>0.70799999999999996</v>
      </c>
      <c r="S22" s="31">
        <f t="shared" si="6"/>
        <v>13.83812100293661</v>
      </c>
      <c r="T22" s="34">
        <f t="shared" si="7"/>
        <v>1.1444126069428575</v>
      </c>
    </row>
    <row r="23" spans="1:20" x14ac:dyDescent="0.25">
      <c r="A23" s="29">
        <v>44813</v>
      </c>
      <c r="B23" s="36">
        <v>0.54166666666666663</v>
      </c>
      <c r="C23" s="21">
        <v>0.70399999999999996</v>
      </c>
      <c r="D23" s="31">
        <f t="shared" si="0"/>
        <v>13.713663860302205</v>
      </c>
      <c r="E23" s="34">
        <f t="shared" si="1"/>
        <v>1.1341200012469923</v>
      </c>
      <c r="F23" s="29">
        <v>44815</v>
      </c>
      <c r="G23" s="36">
        <v>0.54166666666666663</v>
      </c>
      <c r="H23" s="21">
        <v>0.69599999999999995</v>
      </c>
      <c r="I23" s="31">
        <f t="shared" si="2"/>
        <v>13.466009783450858</v>
      </c>
      <c r="J23" s="34">
        <f t="shared" si="3"/>
        <v>1.1136390090913859</v>
      </c>
      <c r="K23" s="29">
        <v>44817</v>
      </c>
      <c r="L23" s="36">
        <v>0.54166666666666663</v>
      </c>
      <c r="M23" s="21">
        <v>0.71699999999999997</v>
      </c>
      <c r="N23" s="31">
        <f t="shared" si="4"/>
        <v>14.119679293729138</v>
      </c>
      <c r="O23" s="34">
        <f t="shared" si="5"/>
        <v>1.1676974775913997</v>
      </c>
      <c r="P23" s="29">
        <v>44819</v>
      </c>
      <c r="Q23" s="36">
        <v>0.54166666666666663</v>
      </c>
      <c r="R23" s="21">
        <v>0.70199999999999996</v>
      </c>
      <c r="S23" s="31">
        <f t="shared" si="6"/>
        <v>13.651592633198643</v>
      </c>
      <c r="T23" s="34">
        <f t="shared" si="7"/>
        <v>1.1289867107655278</v>
      </c>
    </row>
    <row r="24" spans="1:20" x14ac:dyDescent="0.25">
      <c r="A24" s="29">
        <v>44813</v>
      </c>
      <c r="B24" s="36">
        <v>0.58333333333333337</v>
      </c>
      <c r="C24" s="21">
        <v>0.69799999999999995</v>
      </c>
      <c r="D24" s="31">
        <f t="shared" si="0"/>
        <v>13.527765472939084</v>
      </c>
      <c r="E24" s="34">
        <f t="shared" si="1"/>
        <v>1.1187462046120622</v>
      </c>
      <c r="F24" s="29">
        <v>44815</v>
      </c>
      <c r="G24" s="36">
        <v>0.58333333333333337</v>
      </c>
      <c r="H24" s="21">
        <v>0.70799999999999996</v>
      </c>
      <c r="I24" s="31">
        <f t="shared" si="2"/>
        <v>13.83812100293661</v>
      </c>
      <c r="J24" s="34">
        <f t="shared" si="3"/>
        <v>1.1444126069428575</v>
      </c>
      <c r="K24" s="29">
        <v>44817</v>
      </c>
      <c r="L24" s="36">
        <v>0.58333333333333337</v>
      </c>
      <c r="M24" s="21">
        <v>0.70499999999999996</v>
      </c>
      <c r="N24" s="31">
        <f t="shared" si="4"/>
        <v>13.744738832535074</v>
      </c>
      <c r="O24" s="34">
        <f t="shared" si="5"/>
        <v>1.1366899014506506</v>
      </c>
      <c r="P24" s="29">
        <v>44819</v>
      </c>
      <c r="Q24" s="36">
        <v>0.58333333333333337</v>
      </c>
      <c r="R24" s="21">
        <v>0.70199999999999996</v>
      </c>
      <c r="S24" s="31">
        <f t="shared" si="6"/>
        <v>13.651592633198643</v>
      </c>
      <c r="T24" s="34">
        <f t="shared" si="7"/>
        <v>1.1289867107655278</v>
      </c>
    </row>
    <row r="25" spans="1:20" x14ac:dyDescent="0.25">
      <c r="A25" s="29">
        <v>44813</v>
      </c>
      <c r="B25" s="36">
        <v>0.625</v>
      </c>
      <c r="C25" s="21">
        <v>0.69799999999999995</v>
      </c>
      <c r="D25" s="31">
        <f t="shared" si="0"/>
        <v>13.527765472939084</v>
      </c>
      <c r="E25" s="34">
        <f t="shared" si="1"/>
        <v>1.1187462046120622</v>
      </c>
      <c r="F25" s="29">
        <v>44815</v>
      </c>
      <c r="G25" s="36">
        <v>0.625</v>
      </c>
      <c r="H25" s="21">
        <v>0.68799999999999994</v>
      </c>
      <c r="I25" s="31">
        <f t="shared" si="2"/>
        <v>13.220042495586227</v>
      </c>
      <c r="J25" s="34">
        <f t="shared" si="3"/>
        <v>1.093297514384981</v>
      </c>
      <c r="K25" s="29">
        <v>44817</v>
      </c>
      <c r="L25" s="36">
        <v>0.625</v>
      </c>
      <c r="M25" s="21">
        <v>0.71899999999999997</v>
      </c>
      <c r="N25" s="31">
        <f t="shared" si="4"/>
        <v>14.182534624575851</v>
      </c>
      <c r="O25" s="34">
        <f t="shared" si="5"/>
        <v>1.1728956134524229</v>
      </c>
      <c r="P25" s="29">
        <v>44819</v>
      </c>
      <c r="Q25" s="36">
        <v>0.625</v>
      </c>
      <c r="R25" s="21">
        <v>0.68600000000000005</v>
      </c>
      <c r="S25" s="31">
        <f t="shared" si="6"/>
        <v>13.158815160239349</v>
      </c>
      <c r="T25" s="34">
        <f t="shared" si="7"/>
        <v>1.0882340137517941</v>
      </c>
    </row>
    <row r="26" spans="1:20" x14ac:dyDescent="0.25">
      <c r="A26" s="29">
        <v>44813</v>
      </c>
      <c r="B26" s="36">
        <v>0.66666666666666663</v>
      </c>
      <c r="C26" s="21">
        <v>0.70499999999999996</v>
      </c>
      <c r="D26" s="31">
        <f t="shared" si="0"/>
        <v>13.744738832535074</v>
      </c>
      <c r="E26" s="34">
        <f t="shared" si="1"/>
        <v>1.1366899014506506</v>
      </c>
      <c r="F26" s="29">
        <v>44815</v>
      </c>
      <c r="G26" s="36">
        <v>0.66666666666666663</v>
      </c>
      <c r="H26" s="21">
        <v>0.69099999999999995</v>
      </c>
      <c r="I26" s="31">
        <f t="shared" si="2"/>
        <v>13.312082057726986</v>
      </c>
      <c r="J26" s="34">
        <f t="shared" si="3"/>
        <v>1.1009091861740217</v>
      </c>
      <c r="K26" s="29">
        <v>44817</v>
      </c>
      <c r="L26" s="36">
        <v>0.66666666666666663</v>
      </c>
      <c r="M26" s="21">
        <v>0.70699999999999996</v>
      </c>
      <c r="N26" s="31">
        <f t="shared" si="4"/>
        <v>13.806967418899848</v>
      </c>
      <c r="O26" s="34">
        <f t="shared" si="5"/>
        <v>1.1418362055430173</v>
      </c>
      <c r="P26" s="29">
        <v>44819</v>
      </c>
      <c r="Q26" s="36">
        <v>0.66666666666666663</v>
      </c>
      <c r="R26" s="21">
        <v>0.69599999999999995</v>
      </c>
      <c r="S26" s="31">
        <f t="shared" si="6"/>
        <v>13.466009783450858</v>
      </c>
      <c r="T26" s="34">
        <f t="shared" si="7"/>
        <v>1.1136390090913859</v>
      </c>
    </row>
    <row r="27" spans="1:20" x14ac:dyDescent="0.25">
      <c r="A27" s="29">
        <v>44813</v>
      </c>
      <c r="B27" s="36">
        <v>0.70833333333333337</v>
      </c>
      <c r="C27" s="21">
        <v>0.69399999999999995</v>
      </c>
      <c r="D27" s="31">
        <f t="shared" si="0"/>
        <v>13.404359517654267</v>
      </c>
      <c r="E27" s="34">
        <f t="shared" si="1"/>
        <v>1.1085405321100079</v>
      </c>
      <c r="F27" s="29">
        <v>44815</v>
      </c>
      <c r="G27" s="36">
        <v>0.70833333333333337</v>
      </c>
      <c r="H27" s="21">
        <v>0.69199999999999995</v>
      </c>
      <c r="I27" s="31">
        <f t="shared" si="2"/>
        <v>13.342814798616427</v>
      </c>
      <c r="J27" s="34">
        <f t="shared" si="3"/>
        <v>1.1034507838455785</v>
      </c>
      <c r="K27" s="29">
        <v>44817</v>
      </c>
      <c r="L27" s="36">
        <v>0.70833333333333337</v>
      </c>
      <c r="M27" s="21">
        <v>0.69599999999999995</v>
      </c>
      <c r="N27" s="31">
        <f t="shared" si="4"/>
        <v>13.466009783450858</v>
      </c>
      <c r="O27" s="34">
        <f t="shared" si="5"/>
        <v>1.1136390090913859</v>
      </c>
      <c r="P27" s="29">
        <v>44819</v>
      </c>
      <c r="Q27" s="36">
        <v>0.70833333333333337</v>
      </c>
      <c r="R27" s="21">
        <v>0.70199999999999996</v>
      </c>
      <c r="S27" s="31">
        <f t="shared" si="6"/>
        <v>13.651592633198643</v>
      </c>
      <c r="T27" s="34">
        <f t="shared" si="7"/>
        <v>1.1289867107655278</v>
      </c>
    </row>
    <row r="28" spans="1:20" x14ac:dyDescent="0.25">
      <c r="A28" s="29">
        <v>44813</v>
      </c>
      <c r="B28" s="36">
        <v>0.75</v>
      </c>
      <c r="C28" s="21">
        <v>0.69199999999999995</v>
      </c>
      <c r="D28" s="31">
        <f t="shared" si="0"/>
        <v>13.342814798616427</v>
      </c>
      <c r="E28" s="34">
        <f t="shared" si="1"/>
        <v>1.1034507838455785</v>
      </c>
      <c r="F28" s="29">
        <v>44815</v>
      </c>
      <c r="G28" s="36">
        <v>0.75</v>
      </c>
      <c r="H28" s="21">
        <v>0.69899999999999995</v>
      </c>
      <c r="I28" s="31">
        <f t="shared" si="2"/>
        <v>13.558682813244808</v>
      </c>
      <c r="J28" s="34">
        <f t="shared" si="3"/>
        <v>1.1213030686553456</v>
      </c>
      <c r="K28" s="29">
        <v>44817</v>
      </c>
      <c r="L28" s="36">
        <v>0.75</v>
      </c>
      <c r="M28" s="21">
        <v>0.69</v>
      </c>
      <c r="N28" s="31">
        <f t="shared" si="4"/>
        <v>13.28137574990391</v>
      </c>
      <c r="O28" s="34">
        <f t="shared" si="5"/>
        <v>1.0983697745170533</v>
      </c>
      <c r="P28" s="29">
        <v>44819</v>
      </c>
      <c r="Q28" s="36">
        <v>0.75</v>
      </c>
      <c r="R28" s="21">
        <v>0.69599999999999995</v>
      </c>
      <c r="S28" s="31">
        <f t="shared" si="6"/>
        <v>13.466009783450858</v>
      </c>
      <c r="T28" s="34">
        <f t="shared" si="7"/>
        <v>1.1136390090913859</v>
      </c>
    </row>
    <row r="29" spans="1:20" x14ac:dyDescent="0.25">
      <c r="A29" s="29">
        <v>44813</v>
      </c>
      <c r="B29" s="36">
        <v>0.79166666666666663</v>
      </c>
      <c r="C29" s="21">
        <v>0.69299999999999995</v>
      </c>
      <c r="D29" s="31">
        <f t="shared" si="0"/>
        <v>13.373573957079341</v>
      </c>
      <c r="E29" s="34">
        <f t="shared" si="1"/>
        <v>1.1059945662504613</v>
      </c>
      <c r="F29" s="29">
        <v>44815</v>
      </c>
      <c r="G29" s="36">
        <v>0.79166666666666663</v>
      </c>
      <c r="H29" s="21">
        <v>0.69599999999999995</v>
      </c>
      <c r="I29" s="31">
        <f t="shared" si="2"/>
        <v>13.466009783450858</v>
      </c>
      <c r="J29" s="34">
        <f t="shared" si="3"/>
        <v>1.1136390090913859</v>
      </c>
      <c r="K29" s="29">
        <v>44817</v>
      </c>
      <c r="L29" s="36">
        <v>0.79166666666666663</v>
      </c>
      <c r="M29" s="21">
        <v>0.68700000000000006</v>
      </c>
      <c r="N29" s="31">
        <f t="shared" si="4"/>
        <v>13.189415580235561</v>
      </c>
      <c r="O29" s="34">
        <f t="shared" si="5"/>
        <v>1.0907646684854808</v>
      </c>
      <c r="P29" s="29">
        <v>44819</v>
      </c>
      <c r="Q29" s="36">
        <v>0.79166666666666663</v>
      </c>
      <c r="R29" s="21">
        <v>0.7</v>
      </c>
      <c r="S29" s="31">
        <f t="shared" si="6"/>
        <v>13.589626463547845</v>
      </c>
      <c r="T29" s="34">
        <f t="shared" si="7"/>
        <v>1.1238621085354066</v>
      </c>
    </row>
    <row r="30" spans="1:20" x14ac:dyDescent="0.25">
      <c r="A30" s="29">
        <v>44813</v>
      </c>
      <c r="B30" s="36">
        <v>0.83333333333333337</v>
      </c>
      <c r="C30" s="21">
        <v>0.70199999999999996</v>
      </c>
      <c r="D30" s="31">
        <f t="shared" si="0"/>
        <v>13.651592633198643</v>
      </c>
      <c r="E30" s="34">
        <f t="shared" si="1"/>
        <v>1.1289867107655278</v>
      </c>
      <c r="F30" s="29">
        <v>44815</v>
      </c>
      <c r="G30" s="36">
        <v>0.83333333333333337</v>
      </c>
      <c r="H30" s="21">
        <v>0.70299999999999996</v>
      </c>
      <c r="I30" s="31">
        <f t="shared" si="2"/>
        <v>13.682615122149141</v>
      </c>
      <c r="J30" s="34">
        <f t="shared" si="3"/>
        <v>1.1315522706017338</v>
      </c>
      <c r="K30" s="29">
        <v>44817</v>
      </c>
      <c r="L30" s="36">
        <v>0.83333333333333337</v>
      </c>
      <c r="M30" s="21">
        <v>0.68400000000000005</v>
      </c>
      <c r="N30" s="31">
        <f t="shared" si="4"/>
        <v>13.097693868949239</v>
      </c>
      <c r="O30" s="34">
        <f t="shared" si="5"/>
        <v>1.0831792829621021</v>
      </c>
      <c r="P30" s="29">
        <v>44819</v>
      </c>
      <c r="Q30" s="36">
        <v>0.83333333333333337</v>
      </c>
      <c r="R30" s="21">
        <v>0.69</v>
      </c>
      <c r="S30" s="31">
        <f t="shared" si="6"/>
        <v>13.28137574990391</v>
      </c>
      <c r="T30" s="34">
        <f t="shared" si="7"/>
        <v>1.0983697745170533</v>
      </c>
    </row>
    <row r="31" spans="1:20" x14ac:dyDescent="0.25">
      <c r="A31" s="29">
        <v>44813</v>
      </c>
      <c r="B31" s="36">
        <v>0.875</v>
      </c>
      <c r="C31" s="21">
        <v>0.69599999999999995</v>
      </c>
      <c r="D31" s="31">
        <f t="shared" si="0"/>
        <v>13.466009783450858</v>
      </c>
      <c r="E31" s="34">
        <f t="shared" si="1"/>
        <v>1.1136390090913859</v>
      </c>
      <c r="F31" s="29">
        <v>44815</v>
      </c>
      <c r="G31" s="36">
        <v>0.875</v>
      </c>
      <c r="H31" s="21">
        <v>0.70099999999999996</v>
      </c>
      <c r="I31" s="31">
        <f t="shared" si="2"/>
        <v>13.620596408603744</v>
      </c>
      <c r="J31" s="34">
        <f t="shared" si="3"/>
        <v>1.1264233229915295</v>
      </c>
      <c r="K31" s="29">
        <v>44817</v>
      </c>
      <c r="L31" s="36">
        <v>0.875</v>
      </c>
      <c r="M31" s="21">
        <v>0.65900000000000003</v>
      </c>
      <c r="N31" s="31">
        <f t="shared" si="4"/>
        <v>12.342677031730801</v>
      </c>
      <c r="O31" s="34">
        <f t="shared" si="5"/>
        <v>1.0207393905241373</v>
      </c>
      <c r="P31" s="29">
        <v>44819</v>
      </c>
      <c r="Q31" s="36">
        <v>0.875</v>
      </c>
      <c r="R31" s="21">
        <v>0.69199999999999995</v>
      </c>
      <c r="S31" s="31">
        <f t="shared" si="6"/>
        <v>13.342814798616427</v>
      </c>
      <c r="T31" s="34">
        <f t="shared" si="7"/>
        <v>1.1034507838455785</v>
      </c>
    </row>
    <row r="32" spans="1:20" x14ac:dyDescent="0.25">
      <c r="A32" s="29">
        <v>44813</v>
      </c>
      <c r="B32" s="36">
        <v>0.91666666666666663</v>
      </c>
      <c r="C32" s="21">
        <v>0.70099999999999996</v>
      </c>
      <c r="D32" s="31">
        <f t="shared" si="0"/>
        <v>13.620596408603744</v>
      </c>
      <c r="E32" s="34">
        <f t="shared" si="1"/>
        <v>1.1264233229915295</v>
      </c>
      <c r="F32" s="29">
        <v>44815</v>
      </c>
      <c r="G32" s="36">
        <v>0.91666666666666663</v>
      </c>
      <c r="H32" s="21">
        <v>0.69399999999999995</v>
      </c>
      <c r="I32" s="31">
        <f t="shared" si="2"/>
        <v>13.404359517654267</v>
      </c>
      <c r="J32" s="34">
        <f t="shared" si="3"/>
        <v>1.1085405321100079</v>
      </c>
      <c r="K32" s="29">
        <v>44817</v>
      </c>
      <c r="L32" s="36">
        <v>0.91666666666666663</v>
      </c>
      <c r="M32" s="21">
        <v>0.65900000000000003</v>
      </c>
      <c r="N32" s="31">
        <f t="shared" si="4"/>
        <v>12.342677031730801</v>
      </c>
      <c r="O32" s="34">
        <f t="shared" si="5"/>
        <v>1.0207393905241373</v>
      </c>
      <c r="P32" s="29">
        <v>44819</v>
      </c>
      <c r="Q32" s="36">
        <v>0.91666666666666663</v>
      </c>
      <c r="R32" s="21">
        <v>0.68500000000000005</v>
      </c>
      <c r="S32" s="31">
        <f t="shared" si="6"/>
        <v>13.128241251249303</v>
      </c>
      <c r="T32" s="34">
        <f t="shared" si="7"/>
        <v>1.0857055514783174</v>
      </c>
    </row>
    <row r="33" spans="1:20" x14ac:dyDescent="0.25">
      <c r="A33" s="29">
        <v>44813</v>
      </c>
      <c r="B33" s="36">
        <v>0.95833333333333337</v>
      </c>
      <c r="C33" s="21">
        <v>0.69699999999999995</v>
      </c>
      <c r="D33" s="31">
        <f t="shared" si="0"/>
        <v>13.496874457905797</v>
      </c>
      <c r="E33" s="34">
        <f t="shared" si="1"/>
        <v>1.1161915176688093</v>
      </c>
      <c r="F33" s="29">
        <v>44815</v>
      </c>
      <c r="G33" s="36">
        <v>0.95833333333333337</v>
      </c>
      <c r="H33" s="21">
        <v>0.70399999999999996</v>
      </c>
      <c r="I33" s="31">
        <f t="shared" si="2"/>
        <v>13.713663860302205</v>
      </c>
      <c r="J33" s="34">
        <f t="shared" si="3"/>
        <v>1.1341200012469923</v>
      </c>
      <c r="K33" s="29">
        <v>44817</v>
      </c>
      <c r="L33" s="36">
        <v>0.95833333333333337</v>
      </c>
      <c r="M33" s="21">
        <v>0.63800000000000001</v>
      </c>
      <c r="N33" s="31">
        <f t="shared" si="4"/>
        <v>11.721467951542932</v>
      </c>
      <c r="O33" s="34">
        <f t="shared" si="5"/>
        <v>0.96936539959260049</v>
      </c>
      <c r="P33" s="29">
        <v>44819</v>
      </c>
      <c r="Q33" s="36">
        <v>0.95833333333333337</v>
      </c>
      <c r="R33" s="21">
        <v>0.70199999999999996</v>
      </c>
      <c r="S33" s="31">
        <f t="shared" si="6"/>
        <v>13.651592633198643</v>
      </c>
      <c r="T33" s="34">
        <f t="shared" si="7"/>
        <v>1.1289867107655278</v>
      </c>
    </row>
    <row r="34" spans="1:20" x14ac:dyDescent="0.25">
      <c r="A34" s="29">
        <v>44814</v>
      </c>
      <c r="B34" s="36">
        <v>0</v>
      </c>
      <c r="C34" s="21">
        <v>0.70899999999999996</v>
      </c>
      <c r="D34" s="31">
        <f t="shared" si="0"/>
        <v>13.869300760862682</v>
      </c>
      <c r="E34" s="34">
        <f t="shared" si="1"/>
        <v>1.1469911729233437</v>
      </c>
      <c r="F34" s="29">
        <v>44816</v>
      </c>
      <c r="G34" s="36">
        <v>0</v>
      </c>
      <c r="H34" s="21">
        <v>0.70599999999999996</v>
      </c>
      <c r="I34" s="31">
        <f t="shared" si="2"/>
        <v>13.775840023755141</v>
      </c>
      <c r="J34" s="34">
        <f t="shared" si="3"/>
        <v>1.1392619699645501</v>
      </c>
      <c r="K34" s="29">
        <v>44818</v>
      </c>
      <c r="L34" s="36">
        <v>0</v>
      </c>
      <c r="M34" s="21">
        <v>0.64300000000000002</v>
      </c>
      <c r="N34" s="31">
        <f t="shared" si="4"/>
        <v>11.868288728671594</v>
      </c>
      <c r="O34" s="34">
        <f t="shared" si="5"/>
        <v>0.98150747786114079</v>
      </c>
      <c r="P34" s="29">
        <v>44820</v>
      </c>
      <c r="Q34" s="36">
        <v>0</v>
      </c>
      <c r="R34" s="21">
        <v>0.69499999999999995</v>
      </c>
      <c r="S34" s="31">
        <f t="shared" si="6"/>
        <v>13.435171464911081</v>
      </c>
      <c r="T34" s="34">
        <f t="shared" si="7"/>
        <v>1.1110886801481463</v>
      </c>
    </row>
    <row r="35" spans="1:20" x14ac:dyDescent="0.25">
      <c r="A35" s="29">
        <v>44814</v>
      </c>
      <c r="B35" s="36">
        <v>4.1666666666666664E-2</v>
      </c>
      <c r="C35" s="21">
        <v>0.69899999999999995</v>
      </c>
      <c r="D35" s="31">
        <f t="shared" si="0"/>
        <v>13.558682813244808</v>
      </c>
      <c r="E35" s="34">
        <f t="shared" si="1"/>
        <v>1.1213030686553456</v>
      </c>
      <c r="F35" s="29">
        <v>44816</v>
      </c>
      <c r="G35" s="36">
        <v>4.1666666666666664E-2</v>
      </c>
      <c r="H35" s="21">
        <v>0.70599999999999996</v>
      </c>
      <c r="I35" s="31">
        <f t="shared" si="2"/>
        <v>13.775840023755141</v>
      </c>
      <c r="J35" s="34">
        <f t="shared" si="3"/>
        <v>1.1392619699645501</v>
      </c>
      <c r="K35" s="29">
        <v>44818</v>
      </c>
      <c r="L35" s="36">
        <v>4.1666666666666664E-2</v>
      </c>
      <c r="M35" s="21">
        <v>0.66</v>
      </c>
      <c r="N35" s="31">
        <f t="shared" si="4"/>
        <v>12.37255605328715</v>
      </c>
      <c r="O35" s="34">
        <f t="shared" si="5"/>
        <v>1.0232103856068473</v>
      </c>
      <c r="P35" s="29">
        <v>44820</v>
      </c>
      <c r="Q35" s="36">
        <v>4.1666666666666664E-2</v>
      </c>
      <c r="R35" s="21">
        <v>0.68899999999999995</v>
      </c>
      <c r="S35" s="31">
        <f t="shared" si="6"/>
        <v>13.250695890671626</v>
      </c>
      <c r="T35" s="34">
        <f t="shared" si="7"/>
        <v>1.0958325501585433</v>
      </c>
    </row>
    <row r="36" spans="1:20" x14ac:dyDescent="0.25">
      <c r="A36" s="29">
        <v>44814</v>
      </c>
      <c r="B36" s="36">
        <v>8.3333333333333329E-2</v>
      </c>
      <c r="C36" s="21">
        <v>0.70799999999999996</v>
      </c>
      <c r="D36" s="31">
        <f t="shared" si="0"/>
        <v>13.83812100293661</v>
      </c>
      <c r="E36" s="34">
        <f t="shared" si="1"/>
        <v>1.1444126069428575</v>
      </c>
      <c r="F36" s="29">
        <v>44816</v>
      </c>
      <c r="G36" s="36">
        <v>8.3333333333333329E-2</v>
      </c>
      <c r="H36" s="21">
        <v>0.71299999999999997</v>
      </c>
      <c r="I36" s="31">
        <f t="shared" si="2"/>
        <v>13.994281232444436</v>
      </c>
      <c r="J36" s="34">
        <f t="shared" si="3"/>
        <v>1.1573270579231547</v>
      </c>
      <c r="K36" s="29">
        <v>44818</v>
      </c>
      <c r="L36" s="36">
        <v>8.3333333333333329E-2</v>
      </c>
      <c r="M36" s="21">
        <v>0.66800000000000004</v>
      </c>
      <c r="N36" s="31">
        <f t="shared" si="4"/>
        <v>12.612556306160723</v>
      </c>
      <c r="O36" s="34">
        <f t="shared" si="5"/>
        <v>1.0430584065194917</v>
      </c>
      <c r="P36" s="29">
        <v>44820</v>
      </c>
      <c r="Q36" s="36">
        <v>8.3333333333333329E-2</v>
      </c>
      <c r="R36" s="21">
        <v>0.67200000000000004</v>
      </c>
      <c r="S36" s="31">
        <f t="shared" si="6"/>
        <v>12.733200116385905</v>
      </c>
      <c r="T36" s="34">
        <f t="shared" si="7"/>
        <v>1.0530356496251143</v>
      </c>
    </row>
    <row r="37" spans="1:20" x14ac:dyDescent="0.25">
      <c r="A37" s="29">
        <v>44814</v>
      </c>
      <c r="B37" s="36">
        <v>0.125</v>
      </c>
      <c r="C37" s="21">
        <v>0.70799999999999996</v>
      </c>
      <c r="D37" s="31">
        <f t="shared" si="0"/>
        <v>13.83812100293661</v>
      </c>
      <c r="E37" s="34">
        <f t="shared" si="1"/>
        <v>1.1444126069428575</v>
      </c>
      <c r="F37" s="29">
        <v>44816</v>
      </c>
      <c r="G37" s="36">
        <v>0.125</v>
      </c>
      <c r="H37" s="21">
        <v>0.7</v>
      </c>
      <c r="I37" s="31">
        <f t="shared" si="2"/>
        <v>13.589626463547845</v>
      </c>
      <c r="J37" s="34">
        <f t="shared" si="3"/>
        <v>1.1238621085354066</v>
      </c>
      <c r="K37" s="29">
        <v>44818</v>
      </c>
      <c r="L37" s="36">
        <v>0.125</v>
      </c>
      <c r="M37" s="21">
        <v>0.69099999999999995</v>
      </c>
      <c r="N37" s="31">
        <f t="shared" si="4"/>
        <v>13.312082057726986</v>
      </c>
      <c r="O37" s="34">
        <f t="shared" si="5"/>
        <v>1.1009091861740217</v>
      </c>
      <c r="P37" s="29">
        <v>44820</v>
      </c>
      <c r="Q37" s="36">
        <v>0.125</v>
      </c>
      <c r="R37" s="21">
        <v>0.67500000000000004</v>
      </c>
      <c r="S37" s="31">
        <f t="shared" si="6"/>
        <v>12.823963733161431</v>
      </c>
      <c r="T37" s="34">
        <f t="shared" si="7"/>
        <v>1.0605418007324503</v>
      </c>
    </row>
    <row r="38" spans="1:20" x14ac:dyDescent="0.25">
      <c r="A38" s="29">
        <v>44814</v>
      </c>
      <c r="B38" s="36">
        <v>0.16666666666666666</v>
      </c>
      <c r="C38" s="21">
        <v>0.69799999999999995</v>
      </c>
      <c r="D38" s="31">
        <f t="shared" si="0"/>
        <v>13.527765472939084</v>
      </c>
      <c r="E38" s="34">
        <f t="shared" si="1"/>
        <v>1.1187462046120622</v>
      </c>
      <c r="F38" s="29">
        <v>44816</v>
      </c>
      <c r="G38" s="36">
        <v>0.16666666666666666</v>
      </c>
      <c r="H38" s="21">
        <v>0.69599999999999995</v>
      </c>
      <c r="I38" s="31">
        <f t="shared" si="2"/>
        <v>13.466009783450858</v>
      </c>
      <c r="J38" s="34">
        <f t="shared" si="3"/>
        <v>1.1136390090913859</v>
      </c>
      <c r="K38" s="29">
        <v>44818</v>
      </c>
      <c r="L38" s="36">
        <v>0.16666666666666666</v>
      </c>
      <c r="M38" s="21">
        <v>0.69399999999999995</v>
      </c>
      <c r="N38" s="31">
        <f t="shared" si="4"/>
        <v>13.404359517654267</v>
      </c>
      <c r="O38" s="34">
        <f t="shared" si="5"/>
        <v>1.1085405321100079</v>
      </c>
      <c r="P38" s="29">
        <v>44820</v>
      </c>
      <c r="Q38" s="36">
        <v>0.16666666666666666</v>
      </c>
      <c r="R38" s="21">
        <v>0.66400000000000003</v>
      </c>
      <c r="S38" s="31">
        <f t="shared" si="6"/>
        <v>12.492341270018763</v>
      </c>
      <c r="T38" s="34">
        <f t="shared" si="7"/>
        <v>1.0331166230305515</v>
      </c>
    </row>
    <row r="39" spans="1:20" x14ac:dyDescent="0.25">
      <c r="A39" s="29">
        <v>44814</v>
      </c>
      <c r="B39" s="36">
        <v>0.20833333333333334</v>
      </c>
      <c r="C39" s="21">
        <v>0.7</v>
      </c>
      <c r="D39" s="31">
        <f t="shared" si="0"/>
        <v>13.589626463547845</v>
      </c>
      <c r="E39" s="34">
        <f t="shared" si="1"/>
        <v>1.1238621085354066</v>
      </c>
      <c r="F39" s="29">
        <v>44816</v>
      </c>
      <c r="G39" s="36">
        <v>0.20833333333333334</v>
      </c>
      <c r="H39" s="21">
        <v>0.68799999999999994</v>
      </c>
      <c r="I39" s="31">
        <f t="shared" si="2"/>
        <v>13.220042495586227</v>
      </c>
      <c r="J39" s="34">
        <f t="shared" si="3"/>
        <v>1.093297514384981</v>
      </c>
      <c r="K39" s="29">
        <v>44818</v>
      </c>
      <c r="L39" s="36">
        <v>0.20833333333333334</v>
      </c>
      <c r="M39" s="21">
        <v>0.69799999999999995</v>
      </c>
      <c r="N39" s="31">
        <f t="shared" si="4"/>
        <v>13.527765472939084</v>
      </c>
      <c r="O39" s="34">
        <f t="shared" si="5"/>
        <v>1.1187462046120622</v>
      </c>
      <c r="P39" s="29">
        <v>44820</v>
      </c>
      <c r="Q39" s="36">
        <v>0.20833333333333334</v>
      </c>
      <c r="R39" s="21">
        <v>0.66200000000000003</v>
      </c>
      <c r="S39" s="31">
        <f t="shared" si="6"/>
        <v>12.432394868548045</v>
      </c>
      <c r="T39" s="34">
        <f t="shared" si="7"/>
        <v>1.0281590556289233</v>
      </c>
    </row>
    <row r="40" spans="1:20" x14ac:dyDescent="0.25">
      <c r="A40" s="29">
        <v>44814</v>
      </c>
      <c r="B40" s="36">
        <v>0.25</v>
      </c>
      <c r="C40" s="21">
        <v>0.70699999999999996</v>
      </c>
      <c r="D40" s="31">
        <f t="shared" si="0"/>
        <v>13.806967418899848</v>
      </c>
      <c r="E40" s="34">
        <f t="shared" si="1"/>
        <v>1.1418362055430173</v>
      </c>
      <c r="F40" s="29">
        <v>44816</v>
      </c>
      <c r="G40" s="36">
        <v>0.25</v>
      </c>
      <c r="H40" s="21">
        <v>0.68700000000000006</v>
      </c>
      <c r="I40" s="31">
        <f t="shared" si="2"/>
        <v>13.189415580235561</v>
      </c>
      <c r="J40" s="34">
        <f t="shared" si="3"/>
        <v>1.0907646684854808</v>
      </c>
      <c r="K40" s="29">
        <v>44818</v>
      </c>
      <c r="L40" s="36">
        <v>0.25</v>
      </c>
      <c r="M40" s="21">
        <v>0.69899999999999995</v>
      </c>
      <c r="N40" s="31">
        <f t="shared" si="4"/>
        <v>13.558682813244808</v>
      </c>
      <c r="O40" s="34">
        <f t="shared" si="5"/>
        <v>1.1213030686553456</v>
      </c>
      <c r="P40" s="29">
        <v>44820</v>
      </c>
      <c r="Q40" s="36">
        <v>0.25</v>
      </c>
      <c r="R40" s="21">
        <v>0.64700000000000002</v>
      </c>
      <c r="S40" s="31">
        <f t="shared" si="6"/>
        <v>11.986235341923079</v>
      </c>
      <c r="T40" s="34">
        <f t="shared" si="7"/>
        <v>0.99126166277703853</v>
      </c>
    </row>
    <row r="41" spans="1:20" x14ac:dyDescent="0.25">
      <c r="A41" s="29">
        <v>44814</v>
      </c>
      <c r="B41" s="36">
        <v>0.29166666666666669</v>
      </c>
      <c r="C41" s="21">
        <v>0.70899999999999996</v>
      </c>
      <c r="D41" s="31">
        <f t="shared" si="0"/>
        <v>13.869300760862682</v>
      </c>
      <c r="E41" s="34">
        <f t="shared" si="1"/>
        <v>1.1469911729233437</v>
      </c>
      <c r="F41" s="29">
        <v>44816</v>
      </c>
      <c r="G41" s="36">
        <v>0.29166666666666669</v>
      </c>
      <c r="H41" s="21">
        <v>0.69899999999999995</v>
      </c>
      <c r="I41" s="31">
        <f t="shared" si="2"/>
        <v>13.558682813244808</v>
      </c>
      <c r="J41" s="34">
        <f t="shared" si="3"/>
        <v>1.1213030686553456</v>
      </c>
      <c r="K41" s="29">
        <v>44818</v>
      </c>
      <c r="L41" s="36">
        <v>0.29166666666666669</v>
      </c>
      <c r="M41" s="21">
        <v>0.69399999999999995</v>
      </c>
      <c r="N41" s="31">
        <f t="shared" si="4"/>
        <v>13.404359517654267</v>
      </c>
      <c r="O41" s="34">
        <f t="shared" si="5"/>
        <v>1.1085405321100079</v>
      </c>
      <c r="P41" s="29">
        <v>44820</v>
      </c>
      <c r="Q41" s="36">
        <v>0.29166666666666669</v>
      </c>
      <c r="R41" s="21">
        <v>0.65500000000000003</v>
      </c>
      <c r="S41" s="31">
        <f t="shared" si="6"/>
        <v>12.223430572805933</v>
      </c>
      <c r="T41" s="34">
        <f t="shared" si="7"/>
        <v>1.0108777083710505</v>
      </c>
    </row>
    <row r="42" spans="1:20" x14ac:dyDescent="0.25">
      <c r="A42" s="29">
        <v>44814</v>
      </c>
      <c r="B42" s="36">
        <v>0.33333333333333331</v>
      </c>
      <c r="C42" s="21">
        <v>0.71099999999999997</v>
      </c>
      <c r="D42" s="31">
        <f t="shared" si="0"/>
        <v>13.931738738520448</v>
      </c>
      <c r="E42" s="34">
        <f t="shared" si="1"/>
        <v>1.1521547936756409</v>
      </c>
      <c r="F42" s="29">
        <v>44816</v>
      </c>
      <c r="G42" s="36">
        <v>0.33333333333333331</v>
      </c>
      <c r="H42" s="21">
        <v>0.69699999999999995</v>
      </c>
      <c r="I42" s="31">
        <f t="shared" si="2"/>
        <v>13.496874457905797</v>
      </c>
      <c r="J42" s="34">
        <f t="shared" si="3"/>
        <v>1.1161915176688093</v>
      </c>
      <c r="K42" s="29">
        <v>44818</v>
      </c>
      <c r="L42" s="36">
        <v>0.33333333333333331</v>
      </c>
      <c r="M42" s="21">
        <v>0.69699999999999995</v>
      </c>
      <c r="N42" s="31">
        <f t="shared" si="4"/>
        <v>13.496874457905797</v>
      </c>
      <c r="O42" s="34">
        <f t="shared" si="5"/>
        <v>1.1161915176688093</v>
      </c>
      <c r="P42" s="29">
        <v>44820</v>
      </c>
      <c r="Q42" s="36">
        <v>0.33333333333333331</v>
      </c>
      <c r="R42" s="21">
        <v>0.65800000000000003</v>
      </c>
      <c r="S42" s="31">
        <f t="shared" si="6"/>
        <v>12.312824956291699</v>
      </c>
      <c r="T42" s="34">
        <f t="shared" si="7"/>
        <v>1.0182706238853234</v>
      </c>
    </row>
    <row r="43" spans="1:20" x14ac:dyDescent="0.25">
      <c r="A43" s="29">
        <v>44814</v>
      </c>
      <c r="B43" s="36">
        <v>0.375</v>
      </c>
      <c r="C43" s="21">
        <v>0.71199999999999997</v>
      </c>
      <c r="D43" s="31">
        <f t="shared" si="0"/>
        <v>13.962996928395015</v>
      </c>
      <c r="E43" s="34">
        <f t="shared" si="1"/>
        <v>1.1547398459782676</v>
      </c>
      <c r="F43" s="29">
        <v>44816</v>
      </c>
      <c r="G43" s="36">
        <v>0.375</v>
      </c>
      <c r="H43" s="21">
        <v>0.69299999999999995</v>
      </c>
      <c r="I43" s="31">
        <f t="shared" si="2"/>
        <v>13.373573957079341</v>
      </c>
      <c r="J43" s="34">
        <f t="shared" si="3"/>
        <v>1.1059945662504613</v>
      </c>
      <c r="K43" s="29">
        <v>44818</v>
      </c>
      <c r="L43" s="36">
        <v>0.375</v>
      </c>
      <c r="M43" s="21">
        <v>0.69199999999999995</v>
      </c>
      <c r="N43" s="31">
        <f t="shared" si="4"/>
        <v>13.342814798616427</v>
      </c>
      <c r="O43" s="34">
        <f t="shared" si="5"/>
        <v>1.1034507838455785</v>
      </c>
      <c r="P43" s="29">
        <v>44820</v>
      </c>
      <c r="Q43" s="36">
        <v>0.375</v>
      </c>
      <c r="R43" s="21">
        <v>0.66500000000000004</v>
      </c>
      <c r="S43" s="31">
        <f t="shared" si="6"/>
        <v>12.522354774468527</v>
      </c>
      <c r="T43" s="34">
        <f t="shared" si="7"/>
        <v>1.0355987398485471</v>
      </c>
    </row>
    <row r="44" spans="1:20" x14ac:dyDescent="0.25">
      <c r="A44" s="29">
        <v>44814</v>
      </c>
      <c r="B44" s="36">
        <v>0.41666666666666669</v>
      </c>
      <c r="C44" s="21">
        <v>0.70799999999999996</v>
      </c>
      <c r="D44" s="31">
        <f t="shared" si="0"/>
        <v>13.83812100293661</v>
      </c>
      <c r="E44" s="34">
        <f t="shared" si="1"/>
        <v>1.1444126069428575</v>
      </c>
      <c r="F44" s="29">
        <v>44816</v>
      </c>
      <c r="G44" s="36">
        <v>0.41666666666666669</v>
      </c>
      <c r="H44" s="21">
        <v>0.69099999999999995</v>
      </c>
      <c r="I44" s="31">
        <f t="shared" si="2"/>
        <v>13.312082057726986</v>
      </c>
      <c r="J44" s="34">
        <f t="shared" si="3"/>
        <v>1.1009091861740217</v>
      </c>
      <c r="K44" s="29">
        <v>44818</v>
      </c>
      <c r="L44" s="36">
        <v>0.41666666666666669</v>
      </c>
      <c r="M44" s="21">
        <v>0.69699999999999995</v>
      </c>
      <c r="N44" s="31">
        <f t="shared" si="4"/>
        <v>13.496874457905797</v>
      </c>
      <c r="O44" s="34">
        <f t="shared" si="5"/>
        <v>1.1161915176688093</v>
      </c>
      <c r="P44" s="29">
        <v>44820</v>
      </c>
      <c r="Q44" s="36">
        <v>0.41666666666666669</v>
      </c>
      <c r="R44" s="21">
        <v>0.68899999999999995</v>
      </c>
      <c r="S44" s="31">
        <f t="shared" si="6"/>
        <v>13.250695890671626</v>
      </c>
      <c r="T44" s="34">
        <f t="shared" si="7"/>
        <v>1.0958325501585433</v>
      </c>
    </row>
    <row r="45" spans="1:20" x14ac:dyDescent="0.25">
      <c r="A45" s="29">
        <v>44814</v>
      </c>
      <c r="B45" s="36">
        <v>0.45833333333333331</v>
      </c>
      <c r="C45" s="21">
        <v>0.71099999999999997</v>
      </c>
      <c r="D45" s="31">
        <f t="shared" si="0"/>
        <v>13.931738738520448</v>
      </c>
      <c r="E45" s="34">
        <f t="shared" si="1"/>
        <v>1.1521547936756409</v>
      </c>
      <c r="F45" s="29">
        <v>44816</v>
      </c>
      <c r="G45" s="36">
        <v>0.45833333333333331</v>
      </c>
      <c r="H45" s="21">
        <v>0.68100000000000005</v>
      </c>
      <c r="I45" s="31">
        <f t="shared" si="2"/>
        <v>13.006211039510868</v>
      </c>
      <c r="J45" s="34">
        <f t="shared" si="3"/>
        <v>1.0756136529675486</v>
      </c>
      <c r="K45" s="29">
        <v>44818</v>
      </c>
      <c r="L45" s="36">
        <v>0.45833333333333331</v>
      </c>
      <c r="M45" s="21">
        <v>0.68</v>
      </c>
      <c r="N45" s="31">
        <f t="shared" si="4"/>
        <v>12.975769921454752</v>
      </c>
      <c r="O45" s="34">
        <f t="shared" si="5"/>
        <v>1.073096172504308</v>
      </c>
      <c r="P45" s="29">
        <v>44820</v>
      </c>
      <c r="Q45" s="36">
        <v>0.45833333333333331</v>
      </c>
      <c r="R45" s="21">
        <v>0.68100000000000005</v>
      </c>
      <c r="S45" s="31">
        <f t="shared" si="6"/>
        <v>13.006211039510868</v>
      </c>
      <c r="T45" s="34">
        <f t="shared" si="7"/>
        <v>1.0756136529675486</v>
      </c>
    </row>
    <row r="46" spans="1:20" x14ac:dyDescent="0.25">
      <c r="A46" s="29">
        <v>44814</v>
      </c>
      <c r="B46" s="36">
        <v>0.5</v>
      </c>
      <c r="C46" s="21">
        <v>0.71599999999999997</v>
      </c>
      <c r="D46" s="31">
        <f t="shared" si="0"/>
        <v>14.088290681238128</v>
      </c>
      <c r="E46" s="34">
        <f t="shared" si="1"/>
        <v>1.1651016393383931</v>
      </c>
      <c r="F46" s="29">
        <v>44816</v>
      </c>
      <c r="G46" s="36">
        <v>0.5</v>
      </c>
      <c r="H46" s="21">
        <v>0.69699999999999995</v>
      </c>
      <c r="I46" s="31">
        <f t="shared" si="2"/>
        <v>13.496874457905797</v>
      </c>
      <c r="J46" s="34">
        <f t="shared" si="3"/>
        <v>1.1161915176688093</v>
      </c>
      <c r="K46" s="29">
        <v>44818</v>
      </c>
      <c r="L46" s="36">
        <v>0.5</v>
      </c>
      <c r="M46" s="21">
        <v>0.68700000000000006</v>
      </c>
      <c r="N46" s="31">
        <f t="shared" si="4"/>
        <v>13.189415580235561</v>
      </c>
      <c r="O46" s="34">
        <f t="shared" si="5"/>
        <v>1.0907646684854808</v>
      </c>
      <c r="P46" s="29">
        <v>44820</v>
      </c>
      <c r="Q46" s="36">
        <v>0.5</v>
      </c>
      <c r="R46" s="21">
        <v>0.67700000000000005</v>
      </c>
      <c r="S46" s="31">
        <f t="shared" si="6"/>
        <v>12.884606264401356</v>
      </c>
      <c r="T46" s="34">
        <f t="shared" si="7"/>
        <v>1.0655569380659922</v>
      </c>
    </row>
    <row r="47" spans="1:20" x14ac:dyDescent="0.25">
      <c r="A47" s="29">
        <v>44814</v>
      </c>
      <c r="B47" s="36">
        <v>0.54166666666666663</v>
      </c>
      <c r="C47" s="21">
        <v>0.71199999999999997</v>
      </c>
      <c r="D47" s="31">
        <f t="shared" si="0"/>
        <v>13.962996928395015</v>
      </c>
      <c r="E47" s="34">
        <f t="shared" si="1"/>
        <v>1.1547398459782676</v>
      </c>
      <c r="F47" s="29">
        <v>44816</v>
      </c>
      <c r="G47" s="36">
        <v>0.54166666666666663</v>
      </c>
      <c r="H47" s="21">
        <v>0.71</v>
      </c>
      <c r="I47" s="31">
        <f t="shared" si="2"/>
        <v>13.900506677705076</v>
      </c>
      <c r="J47" s="34">
        <f t="shared" si="3"/>
        <v>1.1495719022462096</v>
      </c>
      <c r="K47" s="29">
        <v>44818</v>
      </c>
      <c r="L47" s="36">
        <v>0.54166666666666663</v>
      </c>
      <c r="M47" s="21">
        <v>0.66600000000000004</v>
      </c>
      <c r="N47" s="31">
        <f t="shared" si="4"/>
        <v>12.5523951262032</v>
      </c>
      <c r="O47" s="34">
        <f t="shared" si="5"/>
        <v>1.0380830769370046</v>
      </c>
      <c r="P47" s="29">
        <v>44820</v>
      </c>
      <c r="Q47" s="36">
        <v>0.54166666666666663</v>
      </c>
      <c r="R47" s="21">
        <v>0.67200000000000004</v>
      </c>
      <c r="S47" s="31">
        <f t="shared" si="6"/>
        <v>12.733200116385905</v>
      </c>
      <c r="T47" s="34">
        <f t="shared" si="7"/>
        <v>1.0530356496251143</v>
      </c>
    </row>
    <row r="48" spans="1:20" x14ac:dyDescent="0.25">
      <c r="A48" s="29">
        <v>44814</v>
      </c>
      <c r="B48" s="36">
        <v>0.58333333333333337</v>
      </c>
      <c r="C48" s="21">
        <v>0.71699999999999997</v>
      </c>
      <c r="D48" s="31">
        <f t="shared" si="0"/>
        <v>14.119679293729138</v>
      </c>
      <c r="E48" s="34">
        <f t="shared" si="1"/>
        <v>1.1676974775913997</v>
      </c>
      <c r="F48" s="29">
        <v>44816</v>
      </c>
      <c r="G48" s="36">
        <v>0.58333333333333337</v>
      </c>
      <c r="H48" s="21">
        <v>0.70799999999999996</v>
      </c>
      <c r="I48" s="31">
        <f t="shared" si="2"/>
        <v>13.83812100293661</v>
      </c>
      <c r="J48" s="34">
        <f t="shared" si="3"/>
        <v>1.1444126069428575</v>
      </c>
      <c r="K48" s="29">
        <v>44818</v>
      </c>
      <c r="L48" s="36">
        <v>0.58333333333333337</v>
      </c>
      <c r="M48" s="21">
        <v>0.67900000000000005</v>
      </c>
      <c r="N48" s="31">
        <f t="shared" si="4"/>
        <v>12.945355408993116</v>
      </c>
      <c r="O48" s="34">
        <f t="shared" si="5"/>
        <v>1.0705808923237305</v>
      </c>
      <c r="P48" s="29">
        <v>44820</v>
      </c>
      <c r="Q48" s="36">
        <v>0.58333333333333337</v>
      </c>
      <c r="R48" s="21">
        <v>0.67100000000000004</v>
      </c>
      <c r="S48" s="31">
        <f t="shared" si="6"/>
        <v>12.702999023095082</v>
      </c>
      <c r="T48" s="34">
        <f t="shared" si="7"/>
        <v>1.0505380192099631</v>
      </c>
    </row>
    <row r="49" spans="1:20" x14ac:dyDescent="0.25">
      <c r="A49" s="29">
        <v>44814</v>
      </c>
      <c r="B49" s="36">
        <v>0.625</v>
      </c>
      <c r="C49" s="21">
        <v>0.70399999999999996</v>
      </c>
      <c r="D49" s="31">
        <f t="shared" si="0"/>
        <v>13.713663860302205</v>
      </c>
      <c r="E49" s="34">
        <f t="shared" si="1"/>
        <v>1.1341200012469923</v>
      </c>
      <c r="F49" s="29">
        <v>44816</v>
      </c>
      <c r="G49" s="36">
        <v>0.625</v>
      </c>
      <c r="H49" s="21">
        <v>0.71099999999999997</v>
      </c>
      <c r="I49" s="31">
        <f t="shared" si="2"/>
        <v>13.931738738520448</v>
      </c>
      <c r="J49" s="34">
        <f t="shared" si="3"/>
        <v>1.1521547936756409</v>
      </c>
      <c r="K49" s="29">
        <v>44818</v>
      </c>
      <c r="L49" s="36">
        <v>0.625</v>
      </c>
      <c r="M49" s="21">
        <v>0.65300000000000002</v>
      </c>
      <c r="N49" s="31">
        <f t="shared" si="4"/>
        <v>12.163969352926305</v>
      </c>
      <c r="O49" s="34">
        <f t="shared" si="5"/>
        <v>1.0059602654870055</v>
      </c>
      <c r="P49" s="29">
        <v>44820</v>
      </c>
      <c r="Q49" s="36">
        <v>0.625</v>
      </c>
      <c r="R49" s="21">
        <v>0.67300000000000004</v>
      </c>
      <c r="S49" s="31">
        <f t="shared" si="6"/>
        <v>12.763427943229352</v>
      </c>
      <c r="T49" s="34">
        <f t="shared" si="7"/>
        <v>1.0555354909050674</v>
      </c>
    </row>
    <row r="50" spans="1:20" x14ac:dyDescent="0.25">
      <c r="A50" s="29">
        <v>44814</v>
      </c>
      <c r="B50" s="36">
        <v>0.66666666666666663</v>
      </c>
      <c r="C50" s="21">
        <v>0.69799999999999995</v>
      </c>
      <c r="D50" s="31">
        <f t="shared" si="0"/>
        <v>13.527765472939084</v>
      </c>
      <c r="E50" s="34">
        <f t="shared" si="1"/>
        <v>1.1187462046120622</v>
      </c>
      <c r="F50" s="29">
        <v>44816</v>
      </c>
      <c r="G50" s="36">
        <v>0.66666666666666663</v>
      </c>
      <c r="H50" s="21">
        <v>0.71099999999999997</v>
      </c>
      <c r="I50" s="31">
        <f t="shared" si="2"/>
        <v>13.931738738520448</v>
      </c>
      <c r="J50" s="34">
        <f t="shared" si="3"/>
        <v>1.1521547936756409</v>
      </c>
      <c r="K50" s="29">
        <v>44818</v>
      </c>
      <c r="L50" s="36">
        <v>0.66666666666666663</v>
      </c>
      <c r="M50" s="21">
        <v>0.66100000000000003</v>
      </c>
      <c r="N50" s="31">
        <f t="shared" si="4"/>
        <v>12.402462004401055</v>
      </c>
      <c r="O50" s="34">
        <f t="shared" si="5"/>
        <v>1.0256836077639673</v>
      </c>
      <c r="P50" s="29">
        <v>44820</v>
      </c>
      <c r="Q50" s="36">
        <v>0.66666666666666663</v>
      </c>
      <c r="R50" s="21">
        <v>0.67300000000000004</v>
      </c>
      <c r="S50" s="31">
        <f t="shared" si="6"/>
        <v>12.763427943229352</v>
      </c>
      <c r="T50" s="34">
        <f t="shared" si="7"/>
        <v>1.0555354909050674</v>
      </c>
    </row>
    <row r="51" spans="1:20" x14ac:dyDescent="0.25">
      <c r="A51" s="29">
        <v>44814</v>
      </c>
      <c r="B51" s="36">
        <v>0.70833333333333337</v>
      </c>
      <c r="C51" s="21">
        <v>0.69799999999999995</v>
      </c>
      <c r="D51" s="31">
        <f t="shared" si="0"/>
        <v>13.527765472939084</v>
      </c>
      <c r="E51" s="34">
        <f t="shared" si="1"/>
        <v>1.1187462046120622</v>
      </c>
      <c r="F51" s="29">
        <v>44816</v>
      </c>
      <c r="G51" s="36">
        <v>0.70833333333333337</v>
      </c>
      <c r="H51" s="21">
        <v>0.69799999999999995</v>
      </c>
      <c r="I51" s="31">
        <f t="shared" si="2"/>
        <v>13.527765472939084</v>
      </c>
      <c r="J51" s="34">
        <f t="shared" si="3"/>
        <v>1.1187462046120622</v>
      </c>
      <c r="K51" s="29">
        <v>44818</v>
      </c>
      <c r="L51" s="36">
        <v>0.70833333333333337</v>
      </c>
      <c r="M51" s="21">
        <v>0.66</v>
      </c>
      <c r="N51" s="31">
        <f t="shared" si="4"/>
        <v>12.37255605328715</v>
      </c>
      <c r="O51" s="34">
        <f t="shared" si="5"/>
        <v>1.0232103856068473</v>
      </c>
      <c r="P51" s="29">
        <v>44820</v>
      </c>
      <c r="Q51" s="36">
        <v>0.70833333333333337</v>
      </c>
      <c r="R51" s="21">
        <v>0.67</v>
      </c>
      <c r="S51" s="31">
        <f t="shared" si="6"/>
        <v>12.672824679502176</v>
      </c>
      <c r="T51" s="34">
        <f t="shared" si="7"/>
        <v>1.0480426009948298</v>
      </c>
    </row>
    <row r="52" spans="1:20" x14ac:dyDescent="0.25">
      <c r="A52" s="29">
        <v>44814</v>
      </c>
      <c r="B52" s="36">
        <v>0.75</v>
      </c>
      <c r="C52" s="21">
        <v>0.69799999999999995</v>
      </c>
      <c r="D52" s="31">
        <f t="shared" si="0"/>
        <v>13.527765472939084</v>
      </c>
      <c r="E52" s="34">
        <f t="shared" si="1"/>
        <v>1.1187462046120622</v>
      </c>
      <c r="F52" s="29">
        <v>44816</v>
      </c>
      <c r="G52" s="36">
        <v>0.75</v>
      </c>
      <c r="H52" s="21">
        <v>0.69499999999999995</v>
      </c>
      <c r="I52" s="31">
        <f t="shared" si="2"/>
        <v>13.435171464911081</v>
      </c>
      <c r="J52" s="34">
        <f t="shared" si="3"/>
        <v>1.1110886801481463</v>
      </c>
      <c r="K52" s="29">
        <v>44818</v>
      </c>
      <c r="L52" s="36">
        <v>0.75</v>
      </c>
      <c r="M52" s="21">
        <v>0.66500000000000004</v>
      </c>
      <c r="N52" s="31">
        <f t="shared" si="4"/>
        <v>12.522354774468527</v>
      </c>
      <c r="O52" s="34">
        <f t="shared" si="5"/>
        <v>1.0355987398485471</v>
      </c>
      <c r="P52" s="29">
        <v>44820</v>
      </c>
      <c r="Q52" s="36">
        <v>0.75</v>
      </c>
      <c r="R52" s="21">
        <v>0.68</v>
      </c>
      <c r="S52" s="31">
        <f t="shared" si="6"/>
        <v>12.975769921454752</v>
      </c>
      <c r="T52" s="34">
        <f t="shared" si="7"/>
        <v>1.073096172504308</v>
      </c>
    </row>
    <row r="53" spans="1:20" x14ac:dyDescent="0.25">
      <c r="A53" s="29">
        <v>44814</v>
      </c>
      <c r="B53" s="36">
        <v>0.79166666666666663</v>
      </c>
      <c r="C53" s="21">
        <v>0.69399999999999995</v>
      </c>
      <c r="D53" s="31">
        <f t="shared" si="0"/>
        <v>13.404359517654267</v>
      </c>
      <c r="E53" s="34">
        <f t="shared" si="1"/>
        <v>1.1085405321100079</v>
      </c>
      <c r="F53" s="29">
        <v>44816</v>
      </c>
      <c r="G53" s="36">
        <v>0.79166666666666663</v>
      </c>
      <c r="H53" s="21">
        <v>0.70099999999999996</v>
      </c>
      <c r="I53" s="31">
        <f t="shared" si="2"/>
        <v>13.620596408603744</v>
      </c>
      <c r="J53" s="34">
        <f t="shared" si="3"/>
        <v>1.1264233229915295</v>
      </c>
      <c r="K53" s="29">
        <v>44818</v>
      </c>
      <c r="L53" s="36">
        <v>0.79166666666666663</v>
      </c>
      <c r="M53" s="21">
        <v>0.67</v>
      </c>
      <c r="N53" s="31">
        <f t="shared" si="4"/>
        <v>12.672824679502176</v>
      </c>
      <c r="O53" s="34">
        <f t="shared" si="5"/>
        <v>1.0480426009948298</v>
      </c>
      <c r="P53" s="29">
        <v>44820</v>
      </c>
      <c r="Q53" s="36">
        <v>0.79166666666666663</v>
      </c>
      <c r="R53" s="21">
        <v>0.68700000000000006</v>
      </c>
      <c r="S53" s="31">
        <f t="shared" si="6"/>
        <v>13.189415580235561</v>
      </c>
      <c r="T53" s="34">
        <f t="shared" si="7"/>
        <v>1.0907646684854808</v>
      </c>
    </row>
    <row r="54" spans="1:20" x14ac:dyDescent="0.25">
      <c r="A54" s="29">
        <v>44814</v>
      </c>
      <c r="B54" s="36">
        <v>0.83333333333333337</v>
      </c>
      <c r="C54" s="21">
        <v>0.69399999999999995</v>
      </c>
      <c r="D54" s="31">
        <f t="shared" si="0"/>
        <v>13.404359517654267</v>
      </c>
      <c r="E54" s="34">
        <f t="shared" si="1"/>
        <v>1.1085405321100079</v>
      </c>
      <c r="F54" s="29">
        <v>44816</v>
      </c>
      <c r="G54" s="36">
        <v>0.83333333333333337</v>
      </c>
      <c r="H54" s="21">
        <v>0.7</v>
      </c>
      <c r="I54" s="31">
        <f t="shared" si="2"/>
        <v>13.589626463547845</v>
      </c>
      <c r="J54" s="34">
        <f t="shared" si="3"/>
        <v>1.1238621085354066</v>
      </c>
      <c r="K54" s="29">
        <v>44818</v>
      </c>
      <c r="L54" s="36">
        <v>0.83333333333333337</v>
      </c>
      <c r="M54" s="21">
        <v>0.66500000000000004</v>
      </c>
      <c r="N54" s="31">
        <f t="shared" si="4"/>
        <v>12.522354774468527</v>
      </c>
      <c r="O54" s="34">
        <f t="shared" si="5"/>
        <v>1.0355987398485471</v>
      </c>
      <c r="P54" s="29">
        <v>44820</v>
      </c>
      <c r="Q54" s="36">
        <v>0.83333333333333337</v>
      </c>
      <c r="R54" s="21">
        <v>0.68899999999999995</v>
      </c>
      <c r="S54" s="31">
        <f t="shared" si="6"/>
        <v>13.250695890671626</v>
      </c>
      <c r="T54" s="34">
        <f t="shared" si="7"/>
        <v>1.0958325501585433</v>
      </c>
    </row>
    <row r="55" spans="1:20" x14ac:dyDescent="0.25">
      <c r="A55" s="29">
        <v>44814</v>
      </c>
      <c r="B55" s="36">
        <v>0.875</v>
      </c>
      <c r="C55" s="21">
        <v>0.69399999999999995</v>
      </c>
      <c r="D55" s="31">
        <f t="shared" si="0"/>
        <v>13.404359517654267</v>
      </c>
      <c r="E55" s="34">
        <f t="shared" si="1"/>
        <v>1.1085405321100079</v>
      </c>
      <c r="F55" s="29">
        <v>44816</v>
      </c>
      <c r="G55" s="36">
        <v>0.875</v>
      </c>
      <c r="H55" s="21">
        <v>0.71099999999999997</v>
      </c>
      <c r="I55" s="31">
        <f t="shared" si="2"/>
        <v>13.931738738520448</v>
      </c>
      <c r="J55" s="34">
        <f t="shared" si="3"/>
        <v>1.1521547936756409</v>
      </c>
      <c r="K55" s="29">
        <v>44818</v>
      </c>
      <c r="L55" s="36">
        <v>0.875</v>
      </c>
      <c r="M55" s="21">
        <v>0.66800000000000004</v>
      </c>
      <c r="N55" s="31">
        <f t="shared" si="4"/>
        <v>12.612556306160723</v>
      </c>
      <c r="O55" s="34">
        <f t="shared" si="5"/>
        <v>1.0430584065194917</v>
      </c>
      <c r="P55" s="29">
        <v>44820</v>
      </c>
      <c r="Q55" s="36">
        <v>0.875</v>
      </c>
      <c r="R55" s="21">
        <v>0.69899999999999995</v>
      </c>
      <c r="S55" s="31">
        <f t="shared" si="6"/>
        <v>13.558682813244808</v>
      </c>
      <c r="T55" s="34">
        <f t="shared" si="7"/>
        <v>1.1213030686553456</v>
      </c>
    </row>
    <row r="56" spans="1:20" x14ac:dyDescent="0.25">
      <c r="A56" s="29">
        <v>44814</v>
      </c>
      <c r="B56" s="36">
        <v>0.91666666666666663</v>
      </c>
      <c r="C56" s="21">
        <v>0.68500000000000005</v>
      </c>
      <c r="D56" s="31">
        <f t="shared" si="0"/>
        <v>13.128241251249303</v>
      </c>
      <c r="E56" s="34">
        <f t="shared" si="1"/>
        <v>1.0857055514783174</v>
      </c>
      <c r="F56" s="29">
        <v>44816</v>
      </c>
      <c r="G56" s="36">
        <v>0.91666666666666663</v>
      </c>
      <c r="H56" s="21">
        <v>0.69199999999999995</v>
      </c>
      <c r="I56" s="31">
        <f t="shared" si="2"/>
        <v>13.342814798616427</v>
      </c>
      <c r="J56" s="34">
        <f t="shared" si="3"/>
        <v>1.1034507838455785</v>
      </c>
      <c r="K56" s="29">
        <v>44818</v>
      </c>
      <c r="L56" s="36">
        <v>0.91666666666666663</v>
      </c>
      <c r="M56" s="21">
        <v>0.68500000000000005</v>
      </c>
      <c r="N56" s="31">
        <f t="shared" si="4"/>
        <v>13.128241251249303</v>
      </c>
      <c r="O56" s="34">
        <f t="shared" si="5"/>
        <v>1.0857055514783174</v>
      </c>
      <c r="P56" s="29">
        <v>44820</v>
      </c>
      <c r="Q56" s="36">
        <v>0.91666666666666663</v>
      </c>
      <c r="R56" s="21">
        <v>0.68300000000000005</v>
      </c>
      <c r="S56" s="31">
        <f t="shared" si="6"/>
        <v>13.067173029055173</v>
      </c>
      <c r="T56" s="34">
        <f t="shared" si="7"/>
        <v>1.0806552095028628</v>
      </c>
    </row>
    <row r="57" spans="1:20" x14ac:dyDescent="0.25">
      <c r="A57" s="29">
        <v>44814</v>
      </c>
      <c r="B57" s="36">
        <v>0.95833333333333337</v>
      </c>
      <c r="C57" s="21">
        <v>0.7</v>
      </c>
      <c r="D57" s="31">
        <f t="shared" si="0"/>
        <v>13.589626463547845</v>
      </c>
      <c r="E57" s="34">
        <f t="shared" si="1"/>
        <v>1.1238621085354066</v>
      </c>
      <c r="F57" s="29">
        <v>44816</v>
      </c>
      <c r="G57" s="36">
        <v>0.95833333333333337</v>
      </c>
      <c r="H57" s="21">
        <v>0.71399999999999997</v>
      </c>
      <c r="I57" s="31">
        <f t="shared" si="2"/>
        <v>14.025591635813724</v>
      </c>
      <c r="J57" s="34">
        <f t="shared" si="3"/>
        <v>1.1599164282817949</v>
      </c>
      <c r="K57" s="29">
        <v>44818</v>
      </c>
      <c r="L57" s="36">
        <v>0.95833333333333337</v>
      </c>
      <c r="M57" s="21">
        <v>0.68899999999999995</v>
      </c>
      <c r="N57" s="31">
        <f t="shared" si="4"/>
        <v>13.250695890671626</v>
      </c>
      <c r="O57" s="34">
        <f t="shared" si="5"/>
        <v>1.0958325501585433</v>
      </c>
      <c r="P57" s="29">
        <v>44820</v>
      </c>
      <c r="Q57" s="36">
        <v>0.95833333333333337</v>
      </c>
      <c r="R57" s="21">
        <v>0.68600000000000005</v>
      </c>
      <c r="S57" s="31">
        <f t="shared" si="6"/>
        <v>13.158815160239349</v>
      </c>
      <c r="T57" s="34">
        <f t="shared" si="7"/>
        <v>1.0882340137517941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864A-1F6E-4674-909E-E9CEF6518302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198.16586119862907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15.918582308469393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44821</v>
      </c>
      <c r="B10" s="36">
        <v>0</v>
      </c>
      <c r="C10" s="21">
        <v>0.68300000000000005</v>
      </c>
      <c r="D10" s="31">
        <f t="shared" ref="D10:D57" si="0">4*6*(C10^(1.522*(6^0.026)))</f>
        <v>13.067173029055173</v>
      </c>
      <c r="E10" s="34">
        <f t="shared" ref="E10:E57" si="1">D10*0.0827</f>
        <v>1.0806552095028628</v>
      </c>
      <c r="F10" s="29">
        <v>44823</v>
      </c>
      <c r="G10" s="36">
        <v>0</v>
      </c>
      <c r="H10" s="21">
        <v>0.71099999999999997</v>
      </c>
      <c r="I10" s="31">
        <f t="shared" ref="I10:I57" si="2">4*6*(H10^(1.522*(6^0.026)))</f>
        <v>13.931738738520448</v>
      </c>
      <c r="J10" s="34">
        <f t="shared" ref="J10:J57" si="3">I10*0.0827</f>
        <v>1.1521547936756409</v>
      </c>
      <c r="K10" s="29">
        <v>44825</v>
      </c>
      <c r="L10" s="36">
        <v>0</v>
      </c>
      <c r="M10" s="21">
        <v>0.747</v>
      </c>
      <c r="N10" s="31">
        <f t="shared" ref="N10:N57" si="4">4*6*(M10^(1.522*(6^0.026)))</f>
        <v>15.073381126445792</v>
      </c>
      <c r="O10" s="34">
        <f t="shared" ref="O10:O57" si="5">N10*0.0827</f>
        <v>1.2465686191570668</v>
      </c>
      <c r="P10" s="29">
        <v>44827</v>
      </c>
      <c r="Q10" s="36">
        <v>0</v>
      </c>
      <c r="R10" s="21">
        <v>0.73399999999999999</v>
      </c>
      <c r="S10" s="31">
        <f t="shared" ref="S10:S33" si="6">4*6*(R10^(1.522*(6^0.026)))</f>
        <v>14.657257939456617</v>
      </c>
      <c r="T10" s="34">
        <f t="shared" ref="T10:T33" si="7">S10*0.0827</f>
        <v>1.2121552315930622</v>
      </c>
    </row>
    <row r="11" spans="1:20" x14ac:dyDescent="0.25">
      <c r="A11" s="29">
        <v>44821</v>
      </c>
      <c r="B11" s="36">
        <v>4.1666666666666664E-2</v>
      </c>
      <c r="C11" s="21">
        <v>0.66800000000000004</v>
      </c>
      <c r="D11" s="31">
        <f t="shared" si="0"/>
        <v>12.612556306160723</v>
      </c>
      <c r="E11" s="34">
        <f t="shared" si="1"/>
        <v>1.0430584065194917</v>
      </c>
      <c r="F11" s="29">
        <v>44823</v>
      </c>
      <c r="G11" s="36">
        <v>4.1666666666666664E-2</v>
      </c>
      <c r="H11" s="21">
        <v>0.70599999999999996</v>
      </c>
      <c r="I11" s="31">
        <f t="shared" si="2"/>
        <v>13.775840023755141</v>
      </c>
      <c r="J11" s="34">
        <f t="shared" si="3"/>
        <v>1.1392619699645501</v>
      </c>
      <c r="K11" s="29">
        <v>44825</v>
      </c>
      <c r="L11" s="36">
        <v>4.1666666666666664E-2</v>
      </c>
      <c r="M11" s="21">
        <v>0.73899999999999999</v>
      </c>
      <c r="N11" s="31">
        <f t="shared" si="4"/>
        <v>14.816791137608021</v>
      </c>
      <c r="O11" s="34">
        <f t="shared" si="5"/>
        <v>1.2253486270801832</v>
      </c>
      <c r="P11" s="29">
        <v>44827</v>
      </c>
      <c r="Q11" s="36">
        <v>4.1666666666666664E-2</v>
      </c>
      <c r="R11" s="21">
        <v>0.73</v>
      </c>
      <c r="S11" s="31">
        <f t="shared" si="6"/>
        <v>14.530095587805665</v>
      </c>
      <c r="T11" s="34">
        <f t="shared" si="7"/>
        <v>1.2016389051115284</v>
      </c>
    </row>
    <row r="12" spans="1:20" x14ac:dyDescent="0.25">
      <c r="A12" s="29">
        <v>44821</v>
      </c>
      <c r="B12" s="36">
        <v>8.3333333333333329E-2</v>
      </c>
      <c r="C12" s="21">
        <v>0.65700000000000003</v>
      </c>
      <c r="D12" s="31">
        <f t="shared" si="0"/>
        <v>12.282999843564898</v>
      </c>
      <c r="E12" s="34">
        <f t="shared" si="1"/>
        <v>1.0158040870628171</v>
      </c>
      <c r="F12" s="29">
        <v>44823</v>
      </c>
      <c r="G12" s="36">
        <v>8.3333333333333329E-2</v>
      </c>
      <c r="H12" s="21">
        <v>0.68899999999999995</v>
      </c>
      <c r="I12" s="31">
        <f t="shared" si="2"/>
        <v>13.250695890671626</v>
      </c>
      <c r="J12" s="34">
        <f t="shared" si="3"/>
        <v>1.0958325501585433</v>
      </c>
      <c r="K12" s="29">
        <v>44825</v>
      </c>
      <c r="L12" s="36">
        <v>8.3333333333333329E-2</v>
      </c>
      <c r="M12" s="21">
        <v>0.73099999999999998</v>
      </c>
      <c r="N12" s="31">
        <f t="shared" si="4"/>
        <v>14.561847434769138</v>
      </c>
      <c r="O12" s="34">
        <f t="shared" si="5"/>
        <v>1.2042647828554076</v>
      </c>
      <c r="P12" s="29">
        <v>44827</v>
      </c>
      <c r="Q12" s="36">
        <v>8.3333333333333329E-2</v>
      </c>
      <c r="R12" s="21">
        <v>0.71299999999999997</v>
      </c>
      <c r="S12" s="31">
        <f t="shared" si="6"/>
        <v>13.994281232444436</v>
      </c>
      <c r="T12" s="34">
        <f t="shared" si="7"/>
        <v>1.1573270579231547</v>
      </c>
    </row>
    <row r="13" spans="1:20" x14ac:dyDescent="0.25">
      <c r="A13" s="29">
        <v>44821</v>
      </c>
      <c r="B13" s="36">
        <v>0.125</v>
      </c>
      <c r="C13" s="21">
        <v>0.66100000000000003</v>
      </c>
      <c r="D13" s="31">
        <f t="shared" si="0"/>
        <v>12.402462004401055</v>
      </c>
      <c r="E13" s="34">
        <f t="shared" si="1"/>
        <v>1.0256836077639673</v>
      </c>
      <c r="F13" s="29">
        <v>44823</v>
      </c>
      <c r="G13" s="36">
        <v>0.125</v>
      </c>
      <c r="H13" s="21">
        <v>0.69699999999999995</v>
      </c>
      <c r="I13" s="31">
        <f t="shared" si="2"/>
        <v>13.496874457905797</v>
      </c>
      <c r="J13" s="34">
        <f t="shared" si="3"/>
        <v>1.1161915176688093</v>
      </c>
      <c r="K13" s="29">
        <v>44825</v>
      </c>
      <c r="L13" s="36">
        <v>0.125</v>
      </c>
      <c r="M13" s="21">
        <v>0.73299999999999998</v>
      </c>
      <c r="N13" s="31">
        <f t="shared" si="4"/>
        <v>14.625428624896468</v>
      </c>
      <c r="O13" s="34">
        <f t="shared" si="5"/>
        <v>1.2095229472789379</v>
      </c>
      <c r="P13" s="29">
        <v>44827</v>
      </c>
      <c r="Q13" s="36">
        <v>0.125</v>
      </c>
      <c r="R13" s="21">
        <v>0.73299999999999998</v>
      </c>
      <c r="S13" s="31">
        <f t="shared" si="6"/>
        <v>14.625428624896468</v>
      </c>
      <c r="T13" s="34">
        <f t="shared" si="7"/>
        <v>1.2095229472789379</v>
      </c>
    </row>
    <row r="14" spans="1:20" x14ac:dyDescent="0.25">
      <c r="A14" s="29">
        <v>44821</v>
      </c>
      <c r="B14" s="36">
        <v>0.16666666666666666</v>
      </c>
      <c r="C14" s="21">
        <v>0.66500000000000004</v>
      </c>
      <c r="D14" s="31">
        <f t="shared" si="0"/>
        <v>12.522354774468527</v>
      </c>
      <c r="E14" s="34">
        <f t="shared" si="1"/>
        <v>1.0355987398485471</v>
      </c>
      <c r="F14" s="29">
        <v>44823</v>
      </c>
      <c r="G14" s="36">
        <v>0.16666666666666666</v>
      </c>
      <c r="H14" s="21">
        <v>0.70499999999999996</v>
      </c>
      <c r="I14" s="31">
        <f t="shared" si="2"/>
        <v>13.744738832535074</v>
      </c>
      <c r="J14" s="34">
        <f t="shared" si="3"/>
        <v>1.1366899014506506</v>
      </c>
      <c r="K14" s="29">
        <v>44825</v>
      </c>
      <c r="L14" s="36">
        <v>0.16666666666666666</v>
      </c>
      <c r="M14" s="21">
        <v>0.73499999999999999</v>
      </c>
      <c r="N14" s="31">
        <f t="shared" si="4"/>
        <v>14.689113047990954</v>
      </c>
      <c r="O14" s="34">
        <f t="shared" si="5"/>
        <v>1.2147896490688519</v>
      </c>
      <c r="P14" s="29">
        <v>44827</v>
      </c>
      <c r="Q14" s="36">
        <v>0.16666666666666666</v>
      </c>
      <c r="R14" s="21">
        <v>0.71699999999999997</v>
      </c>
      <c r="S14" s="31">
        <f t="shared" si="6"/>
        <v>14.119679293729138</v>
      </c>
      <c r="T14" s="34">
        <f t="shared" si="7"/>
        <v>1.1676974775913997</v>
      </c>
    </row>
    <row r="15" spans="1:20" x14ac:dyDescent="0.25">
      <c r="A15" s="29">
        <v>44821</v>
      </c>
      <c r="B15" s="36">
        <v>0.20833333333333334</v>
      </c>
      <c r="C15" s="21">
        <v>0.66500000000000004</v>
      </c>
      <c r="D15" s="31">
        <f t="shared" si="0"/>
        <v>12.522354774468527</v>
      </c>
      <c r="E15" s="34">
        <f t="shared" si="1"/>
        <v>1.0355987398485471</v>
      </c>
      <c r="F15" s="29">
        <v>44823</v>
      </c>
      <c r="G15" s="36">
        <v>0.20833333333333334</v>
      </c>
      <c r="H15" s="21">
        <v>0.69199999999999995</v>
      </c>
      <c r="I15" s="31">
        <f t="shared" si="2"/>
        <v>13.342814798616427</v>
      </c>
      <c r="J15" s="34">
        <f t="shared" si="3"/>
        <v>1.1034507838455785</v>
      </c>
      <c r="K15" s="29">
        <v>44825</v>
      </c>
      <c r="L15" s="36">
        <v>0.20833333333333334</v>
      </c>
      <c r="M15" s="21">
        <v>0.73099999999999998</v>
      </c>
      <c r="N15" s="31">
        <f t="shared" si="4"/>
        <v>14.561847434769138</v>
      </c>
      <c r="O15" s="34">
        <f t="shared" si="5"/>
        <v>1.2042647828554076</v>
      </c>
      <c r="P15" s="29">
        <v>44827</v>
      </c>
      <c r="Q15" s="36">
        <v>0.20833333333333334</v>
      </c>
      <c r="R15" s="21">
        <v>0.71799999999999997</v>
      </c>
      <c r="S15" s="31">
        <f t="shared" si="6"/>
        <v>14.151093946411613</v>
      </c>
      <c r="T15" s="34">
        <f t="shared" si="7"/>
        <v>1.1702954693682404</v>
      </c>
    </row>
    <row r="16" spans="1:20" x14ac:dyDescent="0.25">
      <c r="A16" s="29">
        <v>44821</v>
      </c>
      <c r="B16" s="36">
        <v>0.25</v>
      </c>
      <c r="C16" s="21">
        <v>0.69299999999999995</v>
      </c>
      <c r="D16" s="31">
        <f t="shared" si="0"/>
        <v>13.373573957079341</v>
      </c>
      <c r="E16" s="34">
        <f t="shared" si="1"/>
        <v>1.1059945662504613</v>
      </c>
      <c r="F16" s="29">
        <v>44823</v>
      </c>
      <c r="G16" s="36">
        <v>0.25</v>
      </c>
      <c r="H16" s="21">
        <v>0.70799999999999996</v>
      </c>
      <c r="I16" s="31">
        <f t="shared" si="2"/>
        <v>13.83812100293661</v>
      </c>
      <c r="J16" s="34">
        <f t="shared" si="3"/>
        <v>1.1444126069428575</v>
      </c>
      <c r="K16" s="29">
        <v>44825</v>
      </c>
      <c r="L16" s="36">
        <v>0.25</v>
      </c>
      <c r="M16" s="21">
        <v>0.73499999999999999</v>
      </c>
      <c r="N16" s="31">
        <f t="shared" si="4"/>
        <v>14.689113047990954</v>
      </c>
      <c r="O16" s="34">
        <f t="shared" si="5"/>
        <v>1.2147896490688519</v>
      </c>
      <c r="P16" s="29">
        <v>44827</v>
      </c>
      <c r="Q16" s="36">
        <v>0.25</v>
      </c>
      <c r="R16" s="21">
        <v>0.73499999999999999</v>
      </c>
      <c r="S16" s="31">
        <f t="shared" si="6"/>
        <v>14.689113047990954</v>
      </c>
      <c r="T16" s="34">
        <f t="shared" si="7"/>
        <v>1.2147896490688519</v>
      </c>
    </row>
    <row r="17" spans="1:20" x14ac:dyDescent="0.25">
      <c r="A17" s="29">
        <v>44821</v>
      </c>
      <c r="B17" s="36">
        <v>0.29166666666666669</v>
      </c>
      <c r="C17" s="21">
        <v>0.68600000000000005</v>
      </c>
      <c r="D17" s="31">
        <f t="shared" si="0"/>
        <v>13.158815160239349</v>
      </c>
      <c r="E17" s="34">
        <f t="shared" si="1"/>
        <v>1.0882340137517941</v>
      </c>
      <c r="F17" s="29">
        <v>44823</v>
      </c>
      <c r="G17" s="36">
        <v>0.29166666666666669</v>
      </c>
      <c r="H17" s="21">
        <v>0.71</v>
      </c>
      <c r="I17" s="31">
        <f t="shared" si="2"/>
        <v>13.900506677705076</v>
      </c>
      <c r="J17" s="34">
        <f t="shared" si="3"/>
        <v>1.1495719022462096</v>
      </c>
      <c r="K17" s="29">
        <v>44825</v>
      </c>
      <c r="L17" s="36">
        <v>0.29166666666666669</v>
      </c>
      <c r="M17" s="21">
        <v>0.71599999999999997</v>
      </c>
      <c r="N17" s="31">
        <f t="shared" si="4"/>
        <v>14.088290681238128</v>
      </c>
      <c r="O17" s="34">
        <f t="shared" si="5"/>
        <v>1.1651016393383931</v>
      </c>
      <c r="P17" s="29">
        <v>44827</v>
      </c>
      <c r="Q17" s="36">
        <v>0.29166666666666669</v>
      </c>
      <c r="R17" s="21">
        <v>0.71799999999999997</v>
      </c>
      <c r="S17" s="31">
        <f t="shared" si="6"/>
        <v>14.151093946411613</v>
      </c>
      <c r="T17" s="34">
        <f t="shared" si="7"/>
        <v>1.1702954693682404</v>
      </c>
    </row>
    <row r="18" spans="1:20" x14ac:dyDescent="0.25">
      <c r="A18" s="29">
        <v>44821</v>
      </c>
      <c r="B18" s="36">
        <v>0.33333333333333331</v>
      </c>
      <c r="C18" s="21">
        <v>0.69399999999999995</v>
      </c>
      <c r="D18" s="31">
        <f t="shared" si="0"/>
        <v>13.404359517654267</v>
      </c>
      <c r="E18" s="34">
        <f t="shared" si="1"/>
        <v>1.1085405321100079</v>
      </c>
      <c r="F18" s="29">
        <v>44823</v>
      </c>
      <c r="G18" s="36">
        <v>0.33333333333333331</v>
      </c>
      <c r="H18" s="21">
        <v>0.71399999999999997</v>
      </c>
      <c r="I18" s="31">
        <f t="shared" si="2"/>
        <v>14.025591635813724</v>
      </c>
      <c r="J18" s="34">
        <f t="shared" si="3"/>
        <v>1.1599164282817949</v>
      </c>
      <c r="K18" s="29">
        <v>44825</v>
      </c>
      <c r="L18" s="36">
        <v>0.33333333333333331</v>
      </c>
      <c r="M18" s="21">
        <v>0.72699999999999998</v>
      </c>
      <c r="N18" s="31">
        <f t="shared" si="4"/>
        <v>14.434995211516787</v>
      </c>
      <c r="O18" s="34">
        <f t="shared" si="5"/>
        <v>1.1937741039924383</v>
      </c>
      <c r="P18" s="29">
        <v>44827</v>
      </c>
      <c r="Q18" s="36">
        <v>0.33333333333333331</v>
      </c>
      <c r="R18" s="21">
        <v>0.72899999999999998</v>
      </c>
      <c r="S18" s="31">
        <f t="shared" si="6"/>
        <v>14.498369592023973</v>
      </c>
      <c r="T18" s="34">
        <f t="shared" si="7"/>
        <v>1.1990151652603824</v>
      </c>
    </row>
    <row r="19" spans="1:20" x14ac:dyDescent="0.25">
      <c r="A19" s="29">
        <v>44821</v>
      </c>
      <c r="B19" s="36">
        <v>0.375</v>
      </c>
      <c r="C19" s="21">
        <v>0.70399999999999996</v>
      </c>
      <c r="D19" s="31">
        <f t="shared" si="0"/>
        <v>13.713663860302205</v>
      </c>
      <c r="E19" s="34">
        <f t="shared" si="1"/>
        <v>1.1341200012469923</v>
      </c>
      <c r="F19" s="29">
        <v>44823</v>
      </c>
      <c r="G19" s="36">
        <v>0.375</v>
      </c>
      <c r="H19" s="21">
        <v>0.70899999999999996</v>
      </c>
      <c r="I19" s="31">
        <f t="shared" si="2"/>
        <v>13.869300760862682</v>
      </c>
      <c r="J19" s="34">
        <f t="shared" si="3"/>
        <v>1.1469911729233437</v>
      </c>
      <c r="K19" s="29">
        <v>44825</v>
      </c>
      <c r="L19" s="36">
        <v>0.375</v>
      </c>
      <c r="M19" s="21">
        <v>0.746</v>
      </c>
      <c r="N19" s="31">
        <f t="shared" si="4"/>
        <v>15.041217592718777</v>
      </c>
      <c r="O19" s="34">
        <f t="shared" si="5"/>
        <v>1.2439086949178428</v>
      </c>
      <c r="P19" s="29">
        <v>44827</v>
      </c>
      <c r="Q19" s="36">
        <v>0.375</v>
      </c>
      <c r="R19" s="21">
        <v>0.72799999999999998</v>
      </c>
      <c r="S19" s="31">
        <f t="shared" si="6"/>
        <v>14.466669461794847</v>
      </c>
      <c r="T19" s="34">
        <f t="shared" si="7"/>
        <v>1.1963935644904338</v>
      </c>
    </row>
    <row r="20" spans="1:20" x14ac:dyDescent="0.25">
      <c r="A20" s="29">
        <v>44821</v>
      </c>
      <c r="B20" s="36">
        <v>0.41666666666666669</v>
      </c>
      <c r="C20" s="21">
        <v>0.70499999999999996</v>
      </c>
      <c r="D20" s="31">
        <f t="shared" si="0"/>
        <v>13.744738832535074</v>
      </c>
      <c r="E20" s="34">
        <f t="shared" si="1"/>
        <v>1.1366899014506506</v>
      </c>
      <c r="F20" s="29">
        <v>44823</v>
      </c>
      <c r="G20" s="36">
        <v>0.41666666666666669</v>
      </c>
      <c r="H20" s="21">
        <v>0.72</v>
      </c>
      <c r="I20" s="31">
        <f t="shared" si="2"/>
        <v>14.214001313540907</v>
      </c>
      <c r="J20" s="34">
        <f t="shared" si="3"/>
        <v>1.1754979086298329</v>
      </c>
      <c r="K20" s="29">
        <v>44825</v>
      </c>
      <c r="L20" s="36">
        <v>0.41666666666666669</v>
      </c>
      <c r="M20" s="21">
        <v>0.73899999999999999</v>
      </c>
      <c r="N20" s="31">
        <f t="shared" si="4"/>
        <v>14.816791137608021</v>
      </c>
      <c r="O20" s="34">
        <f t="shared" si="5"/>
        <v>1.2253486270801832</v>
      </c>
      <c r="P20" s="29">
        <v>44827</v>
      </c>
      <c r="Q20" s="36">
        <v>0.41666666666666669</v>
      </c>
      <c r="R20" s="21">
        <v>0.73199999999999998</v>
      </c>
      <c r="S20" s="31">
        <f t="shared" si="6"/>
        <v>14.593625118571271</v>
      </c>
      <c r="T20" s="34">
        <f t="shared" si="7"/>
        <v>1.2068927973058441</v>
      </c>
    </row>
    <row r="21" spans="1:20" x14ac:dyDescent="0.25">
      <c r="A21" s="29">
        <v>44821</v>
      </c>
      <c r="B21" s="36">
        <v>0.45833333333333331</v>
      </c>
      <c r="C21" s="21">
        <v>0.70399999999999996</v>
      </c>
      <c r="D21" s="31">
        <f t="shared" si="0"/>
        <v>13.713663860302205</v>
      </c>
      <c r="E21" s="34">
        <f t="shared" si="1"/>
        <v>1.1341200012469923</v>
      </c>
      <c r="F21" s="29">
        <v>44823</v>
      </c>
      <c r="G21" s="36">
        <v>0.45833333333333331</v>
      </c>
      <c r="H21" s="21">
        <v>0.73</v>
      </c>
      <c r="I21" s="31">
        <f t="shared" si="2"/>
        <v>14.530095587805665</v>
      </c>
      <c r="J21" s="34">
        <f t="shared" si="3"/>
        <v>1.2016389051115284</v>
      </c>
      <c r="K21" s="29">
        <v>44825</v>
      </c>
      <c r="L21" s="36">
        <v>0.45833333333333331</v>
      </c>
      <c r="M21" s="21">
        <v>0.73</v>
      </c>
      <c r="N21" s="31">
        <f t="shared" si="4"/>
        <v>14.530095587805665</v>
      </c>
      <c r="O21" s="34">
        <f t="shared" si="5"/>
        <v>1.2016389051115284</v>
      </c>
      <c r="P21" s="29">
        <v>44827</v>
      </c>
      <c r="Q21" s="36">
        <v>0.45833333333333331</v>
      </c>
      <c r="R21" s="21">
        <v>0.74299999999999999</v>
      </c>
      <c r="S21" s="31">
        <f t="shared" si="6"/>
        <v>14.944880797007137</v>
      </c>
      <c r="T21" s="34">
        <f t="shared" si="7"/>
        <v>1.2359416419124902</v>
      </c>
    </row>
    <row r="22" spans="1:20" x14ac:dyDescent="0.25">
      <c r="A22" s="29">
        <v>44821</v>
      </c>
      <c r="B22" s="36">
        <v>0.5</v>
      </c>
      <c r="C22" s="21">
        <v>0.70699999999999996</v>
      </c>
      <c r="D22" s="31">
        <f t="shared" si="0"/>
        <v>13.806967418899848</v>
      </c>
      <c r="E22" s="34">
        <f t="shared" si="1"/>
        <v>1.1418362055430173</v>
      </c>
      <c r="F22" s="29">
        <v>44823</v>
      </c>
      <c r="G22" s="36">
        <v>0.5</v>
      </c>
      <c r="H22" s="21">
        <v>0.71599999999999997</v>
      </c>
      <c r="I22" s="31">
        <f t="shared" si="2"/>
        <v>14.088290681238128</v>
      </c>
      <c r="J22" s="34">
        <f t="shared" si="3"/>
        <v>1.1651016393383931</v>
      </c>
      <c r="K22" s="29">
        <v>44825</v>
      </c>
      <c r="L22" s="36">
        <v>0.5</v>
      </c>
      <c r="M22" s="21">
        <v>0.745</v>
      </c>
      <c r="N22" s="31">
        <f t="shared" si="4"/>
        <v>15.009079683939476</v>
      </c>
      <c r="O22" s="34">
        <f t="shared" si="5"/>
        <v>1.2412508898617947</v>
      </c>
      <c r="P22" s="29">
        <v>44827</v>
      </c>
      <c r="Q22" s="36">
        <v>0.5</v>
      </c>
      <c r="R22" s="21">
        <v>0.72599999999999998</v>
      </c>
      <c r="S22" s="31">
        <f t="shared" si="6"/>
        <v>14.403346855616121</v>
      </c>
      <c r="T22" s="34">
        <f t="shared" si="7"/>
        <v>1.1911567849594531</v>
      </c>
    </row>
    <row r="23" spans="1:20" x14ac:dyDescent="0.25">
      <c r="A23" s="29">
        <v>44821</v>
      </c>
      <c r="B23" s="36">
        <v>0.54166666666666663</v>
      </c>
      <c r="C23" s="21">
        <v>0.71099999999999997</v>
      </c>
      <c r="D23" s="31">
        <f t="shared" si="0"/>
        <v>13.931738738520448</v>
      </c>
      <c r="E23" s="34">
        <f t="shared" si="1"/>
        <v>1.1521547936756409</v>
      </c>
      <c r="F23" s="29">
        <v>44823</v>
      </c>
      <c r="G23" s="36">
        <v>0.54166666666666663</v>
      </c>
      <c r="H23" s="21">
        <v>0.71299999999999997</v>
      </c>
      <c r="I23" s="31">
        <f t="shared" si="2"/>
        <v>13.994281232444436</v>
      </c>
      <c r="J23" s="34">
        <f t="shared" si="3"/>
        <v>1.1573270579231547</v>
      </c>
      <c r="K23" s="29">
        <v>44825</v>
      </c>
      <c r="L23" s="36">
        <v>0.54166666666666663</v>
      </c>
      <c r="M23" s="21">
        <v>0.73299999999999998</v>
      </c>
      <c r="N23" s="31">
        <f t="shared" si="4"/>
        <v>14.625428624896468</v>
      </c>
      <c r="O23" s="34">
        <f t="shared" si="5"/>
        <v>1.2095229472789379</v>
      </c>
      <c r="P23" s="29">
        <v>44827</v>
      </c>
      <c r="Q23" s="36">
        <v>0.54166666666666663</v>
      </c>
      <c r="R23" s="21">
        <v>0.72699999999999998</v>
      </c>
      <c r="S23" s="31">
        <f t="shared" si="6"/>
        <v>14.434995211516787</v>
      </c>
      <c r="T23" s="34">
        <f t="shared" si="7"/>
        <v>1.1937741039924383</v>
      </c>
    </row>
    <row r="24" spans="1:20" x14ac:dyDescent="0.25">
      <c r="A24" s="29">
        <v>44821</v>
      </c>
      <c r="B24" s="36">
        <v>0.58333333333333337</v>
      </c>
      <c r="C24" s="21">
        <v>0.69799999999999995</v>
      </c>
      <c r="D24" s="31">
        <f t="shared" si="0"/>
        <v>13.527765472939084</v>
      </c>
      <c r="E24" s="34">
        <f t="shared" si="1"/>
        <v>1.1187462046120622</v>
      </c>
      <c r="F24" s="29">
        <v>44823</v>
      </c>
      <c r="G24" s="36">
        <v>0.58333333333333337</v>
      </c>
      <c r="H24" s="21">
        <v>0.71499999999999997</v>
      </c>
      <c r="I24" s="31">
        <f t="shared" si="2"/>
        <v>14.05692812367715</v>
      </c>
      <c r="J24" s="34">
        <f t="shared" si="3"/>
        <v>1.1625079558281002</v>
      </c>
      <c r="K24" s="29">
        <v>44825</v>
      </c>
      <c r="L24" s="36">
        <v>0.58333333333333337</v>
      </c>
      <c r="M24" s="21">
        <v>0.73699999999999999</v>
      </c>
      <c r="N24" s="31">
        <f t="shared" si="4"/>
        <v>14.752900590075487</v>
      </c>
      <c r="O24" s="34">
        <f t="shared" si="5"/>
        <v>1.2200648787992427</v>
      </c>
      <c r="P24" s="29">
        <v>44827</v>
      </c>
      <c r="Q24" s="36">
        <v>0.58333333333333337</v>
      </c>
      <c r="R24" s="21">
        <v>0.72099999999999997</v>
      </c>
      <c r="S24" s="31">
        <f t="shared" si="6"/>
        <v>14.245493998654515</v>
      </c>
      <c r="T24" s="34">
        <f t="shared" si="7"/>
        <v>1.1781023536887283</v>
      </c>
    </row>
    <row r="25" spans="1:20" x14ac:dyDescent="0.25">
      <c r="A25" s="29">
        <v>44821</v>
      </c>
      <c r="B25" s="36">
        <v>0.625</v>
      </c>
      <c r="C25" s="21">
        <v>0.70599999999999996</v>
      </c>
      <c r="D25" s="31">
        <f t="shared" si="0"/>
        <v>13.775840023755141</v>
      </c>
      <c r="E25" s="34">
        <f t="shared" si="1"/>
        <v>1.1392619699645501</v>
      </c>
      <c r="F25" s="29">
        <v>44823</v>
      </c>
      <c r="G25" s="36">
        <v>0.625</v>
      </c>
      <c r="H25" s="21">
        <v>0.71399999999999997</v>
      </c>
      <c r="I25" s="31">
        <f t="shared" si="2"/>
        <v>14.025591635813724</v>
      </c>
      <c r="J25" s="34">
        <f t="shared" si="3"/>
        <v>1.1599164282817949</v>
      </c>
      <c r="K25" s="29">
        <v>44825</v>
      </c>
      <c r="L25" s="36">
        <v>0.625</v>
      </c>
      <c r="M25" s="21">
        <v>0.73799999999999999</v>
      </c>
      <c r="N25" s="31">
        <f t="shared" si="4"/>
        <v>14.784832995240217</v>
      </c>
      <c r="O25" s="34">
        <f t="shared" si="5"/>
        <v>1.2227056887063659</v>
      </c>
      <c r="P25" s="29">
        <v>44827</v>
      </c>
      <c r="Q25" s="36">
        <v>0.625</v>
      </c>
      <c r="R25" s="21">
        <v>0.72699999999999998</v>
      </c>
      <c r="S25" s="31">
        <f t="shared" si="6"/>
        <v>14.434995211516787</v>
      </c>
      <c r="T25" s="34">
        <f t="shared" si="7"/>
        <v>1.1937741039924383</v>
      </c>
    </row>
    <row r="26" spans="1:20" x14ac:dyDescent="0.25">
      <c r="A26" s="29">
        <v>44821</v>
      </c>
      <c r="B26" s="36">
        <v>0.66666666666666663</v>
      </c>
      <c r="C26" s="21">
        <v>0.69399999999999995</v>
      </c>
      <c r="D26" s="31">
        <f t="shared" si="0"/>
        <v>13.404359517654267</v>
      </c>
      <c r="E26" s="34">
        <f t="shared" si="1"/>
        <v>1.1085405321100079</v>
      </c>
      <c r="F26" s="29">
        <v>44823</v>
      </c>
      <c r="G26" s="36">
        <v>0.66666666666666663</v>
      </c>
      <c r="H26" s="21">
        <v>0.71099999999999997</v>
      </c>
      <c r="I26" s="31">
        <f t="shared" si="2"/>
        <v>13.931738738520448</v>
      </c>
      <c r="J26" s="34">
        <f t="shared" si="3"/>
        <v>1.1521547936756409</v>
      </c>
      <c r="K26" s="29">
        <v>44825</v>
      </c>
      <c r="L26" s="36">
        <v>0.66666666666666663</v>
      </c>
      <c r="M26" s="21">
        <v>0.72399999999999998</v>
      </c>
      <c r="N26" s="31">
        <f t="shared" si="4"/>
        <v>14.34012788479196</v>
      </c>
      <c r="O26" s="34">
        <f t="shared" si="5"/>
        <v>1.1859285760722951</v>
      </c>
      <c r="P26" s="29">
        <v>44827</v>
      </c>
      <c r="Q26" s="36">
        <v>0.66666666666666663</v>
      </c>
      <c r="R26" s="21">
        <v>0.72499999999999998</v>
      </c>
      <c r="S26" s="31">
        <f t="shared" si="6"/>
        <v>14.371724408547092</v>
      </c>
      <c r="T26" s="34">
        <f t="shared" si="7"/>
        <v>1.1885416085868443</v>
      </c>
    </row>
    <row r="27" spans="1:20" x14ac:dyDescent="0.25">
      <c r="A27" s="29">
        <v>44821</v>
      </c>
      <c r="B27" s="36">
        <v>0.70833333333333337</v>
      </c>
      <c r="C27" s="21">
        <v>0.69099999999999995</v>
      </c>
      <c r="D27" s="31">
        <f t="shared" si="0"/>
        <v>13.312082057726986</v>
      </c>
      <c r="E27" s="34">
        <f t="shared" si="1"/>
        <v>1.1009091861740217</v>
      </c>
      <c r="F27" s="29">
        <v>44823</v>
      </c>
      <c r="G27" s="36">
        <v>0.70833333333333337</v>
      </c>
      <c r="H27" s="21">
        <v>0.69599999999999995</v>
      </c>
      <c r="I27" s="31">
        <f t="shared" si="2"/>
        <v>13.466009783450858</v>
      </c>
      <c r="J27" s="34">
        <f t="shared" si="3"/>
        <v>1.1136390090913859</v>
      </c>
      <c r="K27" s="29">
        <v>44825</v>
      </c>
      <c r="L27" s="36">
        <v>0.70833333333333337</v>
      </c>
      <c r="M27" s="21">
        <v>0.73399999999999999</v>
      </c>
      <c r="N27" s="31">
        <f t="shared" si="4"/>
        <v>14.657257939456617</v>
      </c>
      <c r="O27" s="34">
        <f t="shared" si="5"/>
        <v>1.2121552315930622</v>
      </c>
      <c r="P27" s="29">
        <v>44827</v>
      </c>
      <c r="Q27" s="36">
        <v>0.70833333333333337</v>
      </c>
      <c r="R27" s="21">
        <v>0.72499999999999998</v>
      </c>
      <c r="S27" s="31">
        <f t="shared" si="6"/>
        <v>14.371724408547092</v>
      </c>
      <c r="T27" s="34">
        <f t="shared" si="7"/>
        <v>1.1885416085868443</v>
      </c>
    </row>
    <row r="28" spans="1:20" x14ac:dyDescent="0.25">
      <c r="A28" s="29">
        <v>44821</v>
      </c>
      <c r="B28" s="36">
        <v>0.75</v>
      </c>
      <c r="C28" s="21">
        <v>0.69299999999999995</v>
      </c>
      <c r="D28" s="31">
        <f t="shared" si="0"/>
        <v>13.373573957079341</v>
      </c>
      <c r="E28" s="34">
        <f t="shared" si="1"/>
        <v>1.1059945662504613</v>
      </c>
      <c r="F28" s="29">
        <v>44823</v>
      </c>
      <c r="G28" s="36">
        <v>0.75</v>
      </c>
      <c r="H28" s="21">
        <v>0.71799999999999997</v>
      </c>
      <c r="I28" s="31">
        <f t="shared" si="2"/>
        <v>14.151093946411613</v>
      </c>
      <c r="J28" s="34">
        <f t="shared" si="3"/>
        <v>1.1702954693682404</v>
      </c>
      <c r="K28" s="29">
        <v>44825</v>
      </c>
      <c r="L28" s="36">
        <v>0.75</v>
      </c>
      <c r="M28" s="21">
        <v>0.73599999999999999</v>
      </c>
      <c r="N28" s="31">
        <f t="shared" si="4"/>
        <v>14.720993936266005</v>
      </c>
      <c r="O28" s="34">
        <f t="shared" si="5"/>
        <v>1.2174261985291985</v>
      </c>
      <c r="P28" s="29">
        <v>44827</v>
      </c>
      <c r="Q28" s="36">
        <v>0.75</v>
      </c>
      <c r="R28" s="21">
        <v>0.71799999999999997</v>
      </c>
      <c r="S28" s="31">
        <f t="shared" si="6"/>
        <v>14.151093946411613</v>
      </c>
      <c r="T28" s="34">
        <f t="shared" si="7"/>
        <v>1.1702954693682404</v>
      </c>
    </row>
    <row r="29" spans="1:20" x14ac:dyDescent="0.25">
      <c r="A29" s="29">
        <v>44821</v>
      </c>
      <c r="B29" s="36">
        <v>0.79166666666666663</v>
      </c>
      <c r="C29" s="21">
        <v>0.67600000000000005</v>
      </c>
      <c r="D29" s="31">
        <f t="shared" si="0"/>
        <v>12.854271664127634</v>
      </c>
      <c r="E29" s="34">
        <f t="shared" si="1"/>
        <v>1.0630482666233552</v>
      </c>
      <c r="F29" s="29">
        <v>44823</v>
      </c>
      <c r="G29" s="36">
        <v>0.79166666666666663</v>
      </c>
      <c r="H29" s="21">
        <v>0.74</v>
      </c>
      <c r="I29" s="31">
        <f t="shared" si="2"/>
        <v>14.848775003053657</v>
      </c>
      <c r="J29" s="34">
        <f t="shared" si="3"/>
        <v>1.2279936927525374</v>
      </c>
      <c r="K29" s="29">
        <v>44825</v>
      </c>
      <c r="L29" s="36">
        <v>0.79166666666666663</v>
      </c>
      <c r="M29" s="21">
        <v>0.72299999999999998</v>
      </c>
      <c r="N29" s="31">
        <f t="shared" si="4"/>
        <v>14.308557298861068</v>
      </c>
      <c r="O29" s="34">
        <f t="shared" si="5"/>
        <v>1.1833176886158103</v>
      </c>
      <c r="P29" s="29">
        <v>44827</v>
      </c>
      <c r="Q29" s="36">
        <v>0.79166666666666663</v>
      </c>
      <c r="R29" s="21">
        <v>0.71899999999999997</v>
      </c>
      <c r="S29" s="31">
        <f t="shared" si="6"/>
        <v>14.182534624575851</v>
      </c>
      <c r="T29" s="34">
        <f t="shared" si="7"/>
        <v>1.1728956134524229</v>
      </c>
    </row>
    <row r="30" spans="1:20" x14ac:dyDescent="0.25">
      <c r="A30" s="29">
        <v>44821</v>
      </c>
      <c r="B30" s="36">
        <v>0.83333333333333337</v>
      </c>
      <c r="C30" s="21">
        <v>0.68500000000000005</v>
      </c>
      <c r="D30" s="31">
        <f t="shared" si="0"/>
        <v>13.128241251249303</v>
      </c>
      <c r="E30" s="34">
        <f t="shared" si="1"/>
        <v>1.0857055514783174</v>
      </c>
      <c r="F30" s="29">
        <v>44823</v>
      </c>
      <c r="G30" s="36">
        <v>0.83333333333333337</v>
      </c>
      <c r="H30" s="21">
        <v>0.75600000000000001</v>
      </c>
      <c r="I30" s="31">
        <f t="shared" si="2"/>
        <v>15.364003765588802</v>
      </c>
      <c r="J30" s="34">
        <f t="shared" si="3"/>
        <v>1.2706031114141938</v>
      </c>
      <c r="K30" s="29">
        <v>44825</v>
      </c>
      <c r="L30" s="36">
        <v>0.83333333333333337</v>
      </c>
      <c r="M30" s="21">
        <v>0.71899999999999997</v>
      </c>
      <c r="N30" s="31">
        <f t="shared" si="4"/>
        <v>14.182534624575851</v>
      </c>
      <c r="O30" s="34">
        <f t="shared" si="5"/>
        <v>1.1728956134524229</v>
      </c>
      <c r="P30" s="29">
        <v>44827</v>
      </c>
      <c r="Q30" s="36">
        <v>0.83333333333333337</v>
      </c>
      <c r="R30" s="21">
        <v>0.71499999999999997</v>
      </c>
      <c r="S30" s="31">
        <f t="shared" si="6"/>
        <v>14.05692812367715</v>
      </c>
      <c r="T30" s="34">
        <f t="shared" si="7"/>
        <v>1.1625079558281002</v>
      </c>
    </row>
    <row r="31" spans="1:20" x14ac:dyDescent="0.25">
      <c r="A31" s="29">
        <v>44821</v>
      </c>
      <c r="B31" s="36">
        <v>0.875</v>
      </c>
      <c r="C31" s="21">
        <v>0.70099999999999996</v>
      </c>
      <c r="D31" s="31">
        <f t="shared" si="0"/>
        <v>13.620596408603744</v>
      </c>
      <c r="E31" s="34">
        <f t="shared" si="1"/>
        <v>1.1264233229915295</v>
      </c>
      <c r="F31" s="29">
        <v>44823</v>
      </c>
      <c r="G31" s="36">
        <v>0.875</v>
      </c>
      <c r="H31" s="21">
        <v>0.747</v>
      </c>
      <c r="I31" s="31">
        <f t="shared" si="2"/>
        <v>15.073381126445792</v>
      </c>
      <c r="J31" s="34">
        <f t="shared" si="3"/>
        <v>1.2465686191570668</v>
      </c>
      <c r="K31" s="29">
        <v>44825</v>
      </c>
      <c r="L31" s="36">
        <v>0.875</v>
      </c>
      <c r="M31" s="21">
        <v>0.71699999999999997</v>
      </c>
      <c r="N31" s="31">
        <f t="shared" si="4"/>
        <v>14.119679293729138</v>
      </c>
      <c r="O31" s="34">
        <f t="shared" si="5"/>
        <v>1.1676974775913997</v>
      </c>
      <c r="P31" s="29">
        <v>44827</v>
      </c>
      <c r="Q31" s="36">
        <v>0.875</v>
      </c>
      <c r="R31" s="21">
        <v>0.70499999999999996</v>
      </c>
      <c r="S31" s="31">
        <f t="shared" si="6"/>
        <v>13.744738832535074</v>
      </c>
      <c r="T31" s="34">
        <f t="shared" si="7"/>
        <v>1.1366899014506506</v>
      </c>
    </row>
    <row r="32" spans="1:20" x14ac:dyDescent="0.25">
      <c r="A32" s="29">
        <v>44821</v>
      </c>
      <c r="B32" s="36">
        <v>0.91666666666666663</v>
      </c>
      <c r="C32" s="21">
        <v>0.71799999999999997</v>
      </c>
      <c r="D32" s="31">
        <f t="shared" si="0"/>
        <v>14.151093946411613</v>
      </c>
      <c r="E32" s="34">
        <f t="shared" si="1"/>
        <v>1.1702954693682404</v>
      </c>
      <c r="F32" s="29">
        <v>44823</v>
      </c>
      <c r="G32" s="36">
        <v>0.91666666666666663</v>
      </c>
      <c r="H32" s="21">
        <v>0.753</v>
      </c>
      <c r="I32" s="31">
        <f t="shared" si="2"/>
        <v>15.266899675409968</v>
      </c>
      <c r="J32" s="34">
        <f t="shared" si="3"/>
        <v>1.2625726031564044</v>
      </c>
      <c r="K32" s="29">
        <v>44825</v>
      </c>
      <c r="L32" s="36">
        <v>0.91666666666666663</v>
      </c>
      <c r="M32" s="21">
        <v>0.71299999999999997</v>
      </c>
      <c r="N32" s="31">
        <f t="shared" si="4"/>
        <v>13.994281232444436</v>
      </c>
      <c r="O32" s="34">
        <f t="shared" si="5"/>
        <v>1.1573270579231547</v>
      </c>
      <c r="P32" s="29">
        <v>44827</v>
      </c>
      <c r="Q32" s="36">
        <v>0.91666666666666663</v>
      </c>
      <c r="R32" s="21">
        <v>0.70799999999999996</v>
      </c>
      <c r="S32" s="31">
        <f t="shared" si="6"/>
        <v>13.83812100293661</v>
      </c>
      <c r="T32" s="34">
        <f t="shared" si="7"/>
        <v>1.1444126069428575</v>
      </c>
    </row>
    <row r="33" spans="1:20" x14ac:dyDescent="0.25">
      <c r="A33" s="29">
        <v>44821</v>
      </c>
      <c r="B33" s="36">
        <v>0.95833333333333337</v>
      </c>
      <c r="C33" s="21">
        <v>0.70099999999999996</v>
      </c>
      <c r="D33" s="31">
        <f t="shared" si="0"/>
        <v>13.620596408603744</v>
      </c>
      <c r="E33" s="34">
        <f t="shared" si="1"/>
        <v>1.1264233229915295</v>
      </c>
      <c r="F33" s="29">
        <v>44823</v>
      </c>
      <c r="G33" s="36">
        <v>0.95833333333333337</v>
      </c>
      <c r="H33" s="21">
        <v>0.76100000000000001</v>
      </c>
      <c r="I33" s="31">
        <f t="shared" si="2"/>
        <v>15.526353474107326</v>
      </c>
      <c r="J33" s="34">
        <f t="shared" si="3"/>
        <v>1.2840294323086758</v>
      </c>
      <c r="K33" s="29">
        <v>44825</v>
      </c>
      <c r="L33" s="36">
        <v>0.95833333333333337</v>
      </c>
      <c r="M33" s="21">
        <v>0.72</v>
      </c>
      <c r="N33" s="31">
        <f t="shared" si="4"/>
        <v>14.214001313540907</v>
      </c>
      <c r="O33" s="34">
        <f t="shared" si="5"/>
        <v>1.1754979086298329</v>
      </c>
      <c r="P33" s="29">
        <v>44827</v>
      </c>
      <c r="Q33" s="36">
        <v>0.95833333333333337</v>
      </c>
      <c r="R33" s="21">
        <v>0.7</v>
      </c>
      <c r="S33" s="31">
        <f t="shared" si="6"/>
        <v>13.589626463547845</v>
      </c>
      <c r="T33" s="34">
        <f t="shared" si="7"/>
        <v>1.1238621085354066</v>
      </c>
    </row>
    <row r="34" spans="1:20" x14ac:dyDescent="0.25">
      <c r="A34" s="29">
        <v>44822</v>
      </c>
      <c r="B34" s="36">
        <v>0</v>
      </c>
      <c r="C34" s="21">
        <v>0.69199999999999995</v>
      </c>
      <c r="D34" s="31">
        <f t="shared" si="0"/>
        <v>13.342814798616427</v>
      </c>
      <c r="E34" s="34">
        <f t="shared" si="1"/>
        <v>1.1034507838455785</v>
      </c>
      <c r="F34" s="29">
        <v>44824</v>
      </c>
      <c r="G34" s="36">
        <v>0</v>
      </c>
      <c r="H34" s="21">
        <v>0.72599999999999998</v>
      </c>
      <c r="I34" s="31">
        <f t="shared" si="2"/>
        <v>14.403346855616121</v>
      </c>
      <c r="J34" s="34">
        <f t="shared" si="3"/>
        <v>1.1911567849594531</v>
      </c>
      <c r="K34" s="29">
        <v>44826</v>
      </c>
      <c r="L34" s="36">
        <v>0</v>
      </c>
      <c r="M34" s="21">
        <v>0.71499999999999997</v>
      </c>
      <c r="N34" s="31">
        <f t="shared" si="4"/>
        <v>14.05692812367715</v>
      </c>
      <c r="O34" s="34">
        <f t="shared" si="5"/>
        <v>1.1625079558281002</v>
      </c>
    </row>
    <row r="35" spans="1:20" x14ac:dyDescent="0.25">
      <c r="A35" s="29">
        <v>44822</v>
      </c>
      <c r="B35" s="36">
        <v>4.1666666666666664E-2</v>
      </c>
      <c r="C35" s="21">
        <v>0.7</v>
      </c>
      <c r="D35" s="31">
        <f t="shared" si="0"/>
        <v>13.589626463547845</v>
      </c>
      <c r="E35" s="34">
        <f t="shared" si="1"/>
        <v>1.1238621085354066</v>
      </c>
      <c r="F35" s="29">
        <v>44824</v>
      </c>
      <c r="G35" s="36">
        <v>4.1666666666666664E-2</v>
      </c>
      <c r="H35" s="21">
        <v>0.71</v>
      </c>
      <c r="I35" s="31">
        <f t="shared" si="2"/>
        <v>13.900506677705076</v>
      </c>
      <c r="J35" s="34">
        <f t="shared" si="3"/>
        <v>1.1495719022462096</v>
      </c>
      <c r="K35" s="29">
        <v>44826</v>
      </c>
      <c r="L35" s="36">
        <v>4.1666666666666664E-2</v>
      </c>
      <c r="M35" s="21">
        <v>0.70899999999999996</v>
      </c>
      <c r="N35" s="31">
        <f t="shared" si="4"/>
        <v>13.869300760862682</v>
      </c>
      <c r="O35" s="34">
        <f t="shared" si="5"/>
        <v>1.1469911729233437</v>
      </c>
    </row>
    <row r="36" spans="1:20" x14ac:dyDescent="0.25">
      <c r="A36" s="29">
        <v>44822</v>
      </c>
      <c r="B36" s="36">
        <v>8.3333333333333329E-2</v>
      </c>
      <c r="C36" s="21">
        <v>0.69699999999999995</v>
      </c>
      <c r="D36" s="31">
        <f t="shared" si="0"/>
        <v>13.496874457905797</v>
      </c>
      <c r="E36" s="34">
        <f t="shared" si="1"/>
        <v>1.1161915176688093</v>
      </c>
      <c r="F36" s="29">
        <v>44824</v>
      </c>
      <c r="G36" s="36">
        <v>8.3333333333333329E-2</v>
      </c>
      <c r="H36" s="21">
        <v>0.71499999999999997</v>
      </c>
      <c r="I36" s="31">
        <f t="shared" si="2"/>
        <v>14.05692812367715</v>
      </c>
      <c r="J36" s="34">
        <f t="shared" si="3"/>
        <v>1.1625079558281002</v>
      </c>
      <c r="K36" s="29">
        <v>44826</v>
      </c>
      <c r="L36" s="36">
        <v>8.3333333333333329E-2</v>
      </c>
      <c r="M36" s="21">
        <v>0.72799999999999998</v>
      </c>
      <c r="N36" s="31">
        <f t="shared" si="4"/>
        <v>14.466669461794847</v>
      </c>
      <c r="O36" s="34">
        <f t="shared" si="5"/>
        <v>1.1963935644904338</v>
      </c>
    </row>
    <row r="37" spans="1:20" x14ac:dyDescent="0.25">
      <c r="A37" s="29">
        <v>44822</v>
      </c>
      <c r="B37" s="36">
        <v>0.125</v>
      </c>
      <c r="C37" s="21">
        <v>0.69599999999999995</v>
      </c>
      <c r="D37" s="31">
        <f t="shared" si="0"/>
        <v>13.466009783450858</v>
      </c>
      <c r="E37" s="34">
        <f t="shared" si="1"/>
        <v>1.1136390090913859</v>
      </c>
      <c r="F37" s="29">
        <v>44824</v>
      </c>
      <c r="G37" s="36">
        <v>0.125</v>
      </c>
      <c r="H37" s="21">
        <v>0.72</v>
      </c>
      <c r="I37" s="31">
        <f t="shared" si="2"/>
        <v>14.214001313540907</v>
      </c>
      <c r="J37" s="34">
        <f t="shared" si="3"/>
        <v>1.1754979086298329</v>
      </c>
      <c r="K37" s="29">
        <v>44826</v>
      </c>
      <c r="L37" s="36">
        <v>0.125</v>
      </c>
      <c r="M37" s="21">
        <v>0.71699999999999997</v>
      </c>
      <c r="N37" s="31">
        <f t="shared" si="4"/>
        <v>14.119679293729138</v>
      </c>
      <c r="O37" s="34">
        <f t="shared" si="5"/>
        <v>1.1676974775913997</v>
      </c>
    </row>
    <row r="38" spans="1:20" x14ac:dyDescent="0.25">
      <c r="A38" s="29">
        <v>44822</v>
      </c>
      <c r="B38" s="36">
        <v>0.16666666666666666</v>
      </c>
      <c r="C38" s="21">
        <v>0.70199999999999996</v>
      </c>
      <c r="D38" s="31">
        <f t="shared" si="0"/>
        <v>13.651592633198643</v>
      </c>
      <c r="E38" s="34">
        <f t="shared" si="1"/>
        <v>1.1289867107655278</v>
      </c>
      <c r="F38" s="29">
        <v>44824</v>
      </c>
      <c r="G38" s="36">
        <v>0.16666666666666666</v>
      </c>
      <c r="H38" s="21">
        <v>0.73499999999999999</v>
      </c>
      <c r="I38" s="31">
        <f t="shared" si="2"/>
        <v>14.689113047990954</v>
      </c>
      <c r="J38" s="34">
        <f t="shared" si="3"/>
        <v>1.2147896490688519</v>
      </c>
      <c r="K38" s="29">
        <v>44826</v>
      </c>
      <c r="L38" s="36">
        <v>0.16666666666666666</v>
      </c>
      <c r="M38" s="21">
        <v>0.73099999999999998</v>
      </c>
      <c r="N38" s="31">
        <f t="shared" si="4"/>
        <v>14.561847434769138</v>
      </c>
      <c r="O38" s="34">
        <f t="shared" si="5"/>
        <v>1.2042647828554076</v>
      </c>
    </row>
    <row r="39" spans="1:20" x14ac:dyDescent="0.25">
      <c r="A39" s="29">
        <v>44822</v>
      </c>
      <c r="B39" s="36">
        <v>0.20833333333333334</v>
      </c>
      <c r="C39" s="21">
        <v>0.70699999999999996</v>
      </c>
      <c r="D39" s="31">
        <f t="shared" si="0"/>
        <v>13.806967418899848</v>
      </c>
      <c r="E39" s="34">
        <f t="shared" si="1"/>
        <v>1.1418362055430173</v>
      </c>
      <c r="F39" s="29">
        <v>44824</v>
      </c>
      <c r="G39" s="36">
        <v>0.20833333333333334</v>
      </c>
      <c r="H39" s="21">
        <v>0.72599999999999998</v>
      </c>
      <c r="I39" s="31">
        <f t="shared" si="2"/>
        <v>14.403346855616121</v>
      </c>
      <c r="J39" s="34">
        <f t="shared" si="3"/>
        <v>1.1911567849594531</v>
      </c>
      <c r="K39" s="29">
        <v>44826</v>
      </c>
      <c r="L39" s="36">
        <v>0.20833333333333334</v>
      </c>
      <c r="M39" s="21">
        <v>0.73599999999999999</v>
      </c>
      <c r="N39" s="31">
        <f t="shared" si="4"/>
        <v>14.720993936266005</v>
      </c>
      <c r="O39" s="34">
        <f t="shared" si="5"/>
        <v>1.2174261985291985</v>
      </c>
    </row>
    <row r="40" spans="1:20" x14ac:dyDescent="0.25">
      <c r="A40" s="29">
        <v>44822</v>
      </c>
      <c r="B40" s="36">
        <v>0.25</v>
      </c>
      <c r="C40" s="21">
        <v>0.70199999999999996</v>
      </c>
      <c r="D40" s="31">
        <f t="shared" si="0"/>
        <v>13.651592633198643</v>
      </c>
      <c r="E40" s="34">
        <f t="shared" si="1"/>
        <v>1.1289867107655278</v>
      </c>
      <c r="F40" s="29">
        <v>44824</v>
      </c>
      <c r="G40" s="36">
        <v>0.25</v>
      </c>
      <c r="H40" s="21">
        <v>0.751</v>
      </c>
      <c r="I40" s="31">
        <f t="shared" si="2"/>
        <v>15.202291232963546</v>
      </c>
      <c r="J40" s="34">
        <f t="shared" si="3"/>
        <v>1.2572294849660852</v>
      </c>
      <c r="K40" s="29">
        <v>44826</v>
      </c>
      <c r="L40" s="36">
        <v>0.25</v>
      </c>
      <c r="M40" s="21">
        <v>0.77300000000000002</v>
      </c>
      <c r="N40" s="31">
        <f t="shared" si="4"/>
        <v>15.918582308469393</v>
      </c>
      <c r="O40" s="34">
        <f t="shared" si="5"/>
        <v>1.3164667569104187</v>
      </c>
    </row>
    <row r="41" spans="1:20" x14ac:dyDescent="0.25">
      <c r="A41" s="29">
        <v>44822</v>
      </c>
      <c r="B41" s="36">
        <v>0.29166666666666669</v>
      </c>
      <c r="C41" s="21">
        <v>0.70699999999999996</v>
      </c>
      <c r="D41" s="31">
        <f t="shared" si="0"/>
        <v>13.806967418899848</v>
      </c>
      <c r="E41" s="34">
        <f t="shared" si="1"/>
        <v>1.1418362055430173</v>
      </c>
      <c r="F41" s="29">
        <v>44824</v>
      </c>
      <c r="G41" s="36">
        <v>0.29166666666666669</v>
      </c>
      <c r="H41" s="21">
        <v>0.71</v>
      </c>
      <c r="I41" s="31">
        <f t="shared" si="2"/>
        <v>13.900506677705076</v>
      </c>
      <c r="J41" s="34">
        <f t="shared" si="3"/>
        <v>1.1495719022462096</v>
      </c>
      <c r="K41" s="29">
        <v>44826</v>
      </c>
      <c r="L41" s="36">
        <v>0.29166666666666669</v>
      </c>
      <c r="M41" s="21">
        <v>0.76900000000000002</v>
      </c>
      <c r="N41" s="31">
        <f t="shared" si="4"/>
        <v>15.787434094742864</v>
      </c>
      <c r="O41" s="34">
        <f t="shared" si="5"/>
        <v>1.3056207996352347</v>
      </c>
    </row>
    <row r="42" spans="1:20" x14ac:dyDescent="0.25">
      <c r="A42" s="29">
        <v>44822</v>
      </c>
      <c r="B42" s="36">
        <v>0.33333333333333331</v>
      </c>
      <c r="C42" s="21">
        <v>0.69799999999999995</v>
      </c>
      <c r="D42" s="31">
        <f t="shared" si="0"/>
        <v>13.527765472939084</v>
      </c>
      <c r="E42" s="34">
        <f t="shared" si="1"/>
        <v>1.1187462046120622</v>
      </c>
      <c r="F42" s="29">
        <v>44824</v>
      </c>
      <c r="G42" s="36">
        <v>0.33333333333333331</v>
      </c>
      <c r="H42" s="21">
        <v>0.70699999999999996</v>
      </c>
      <c r="I42" s="31">
        <f t="shared" si="2"/>
        <v>13.806967418899848</v>
      </c>
      <c r="J42" s="34">
        <f t="shared" si="3"/>
        <v>1.1418362055430173</v>
      </c>
      <c r="K42" s="29">
        <v>44826</v>
      </c>
      <c r="L42" s="36">
        <v>0.33333333333333331</v>
      </c>
      <c r="M42" s="21">
        <v>0.76300000000000001</v>
      </c>
      <c r="N42" s="31">
        <f t="shared" si="4"/>
        <v>15.59147138530129</v>
      </c>
      <c r="O42" s="34">
        <f t="shared" si="5"/>
        <v>1.2894146835644167</v>
      </c>
    </row>
    <row r="43" spans="1:20" x14ac:dyDescent="0.25">
      <c r="A43" s="29">
        <v>44822</v>
      </c>
      <c r="B43" s="36">
        <v>0.375</v>
      </c>
      <c r="C43" s="21">
        <v>0.70499999999999996</v>
      </c>
      <c r="D43" s="31">
        <f t="shared" si="0"/>
        <v>13.744738832535074</v>
      </c>
      <c r="E43" s="34">
        <f t="shared" si="1"/>
        <v>1.1366899014506506</v>
      </c>
      <c r="F43" s="29">
        <v>44824</v>
      </c>
      <c r="G43" s="36">
        <v>0.375</v>
      </c>
      <c r="H43" s="21">
        <v>0.755</v>
      </c>
      <c r="I43" s="31">
        <f t="shared" si="2"/>
        <v>15.331610230294993</v>
      </c>
      <c r="J43" s="34">
        <f t="shared" si="3"/>
        <v>1.2679241660453959</v>
      </c>
      <c r="K43" s="29">
        <v>44826</v>
      </c>
      <c r="L43" s="36">
        <v>0.375</v>
      </c>
      <c r="M43" s="21">
        <v>0.75700000000000001</v>
      </c>
      <c r="N43" s="31">
        <f t="shared" si="4"/>
        <v>15.39642278786752</v>
      </c>
      <c r="O43" s="34">
        <f t="shared" si="5"/>
        <v>1.2732841645566437</v>
      </c>
    </row>
    <row r="44" spans="1:20" x14ac:dyDescent="0.25">
      <c r="A44" s="29">
        <v>44822</v>
      </c>
      <c r="B44" s="36">
        <v>0.41666666666666669</v>
      </c>
      <c r="C44" s="21">
        <v>0.71199999999999997</v>
      </c>
      <c r="D44" s="31">
        <f t="shared" si="0"/>
        <v>13.962996928395015</v>
      </c>
      <c r="E44" s="34">
        <f t="shared" si="1"/>
        <v>1.1547398459782676</v>
      </c>
      <c r="F44" s="29">
        <v>44824</v>
      </c>
      <c r="G44" s="36">
        <v>0.41666666666666669</v>
      </c>
      <c r="H44" s="21">
        <v>0.748</v>
      </c>
      <c r="I44" s="31">
        <f t="shared" si="2"/>
        <v>15.105570271207563</v>
      </c>
      <c r="J44" s="34">
        <f t="shared" si="3"/>
        <v>1.2492306614288655</v>
      </c>
      <c r="K44" s="29">
        <v>44826</v>
      </c>
      <c r="L44" s="36">
        <v>0.41666666666666669</v>
      </c>
      <c r="M44" s="21">
        <v>0.746</v>
      </c>
      <c r="N44" s="31">
        <f t="shared" si="4"/>
        <v>15.041217592718777</v>
      </c>
      <c r="O44" s="34">
        <f t="shared" si="5"/>
        <v>1.2439086949178428</v>
      </c>
    </row>
    <row r="45" spans="1:20" x14ac:dyDescent="0.25">
      <c r="A45" s="29">
        <v>44822</v>
      </c>
      <c r="B45" s="36">
        <v>0.45833333333333331</v>
      </c>
      <c r="C45" s="21">
        <v>0.70399999999999996</v>
      </c>
      <c r="D45" s="31">
        <f t="shared" si="0"/>
        <v>13.713663860302205</v>
      </c>
      <c r="E45" s="34">
        <f t="shared" si="1"/>
        <v>1.1341200012469923</v>
      </c>
      <c r="F45" s="29">
        <v>44824</v>
      </c>
      <c r="G45" s="36">
        <v>0.45833333333333331</v>
      </c>
      <c r="H45" s="21">
        <v>0.75900000000000001</v>
      </c>
      <c r="I45" s="31">
        <f t="shared" si="2"/>
        <v>15.461337238784299</v>
      </c>
      <c r="J45" s="34">
        <f t="shared" si="3"/>
        <v>1.2786525896474614</v>
      </c>
      <c r="K45" s="29">
        <v>44826</v>
      </c>
      <c r="L45" s="36">
        <v>0.45833333333333331</v>
      </c>
      <c r="M45" s="21">
        <v>0.753</v>
      </c>
      <c r="N45" s="31">
        <f t="shared" si="4"/>
        <v>15.266899675409968</v>
      </c>
      <c r="O45" s="34">
        <f t="shared" si="5"/>
        <v>1.2625726031564044</v>
      </c>
    </row>
    <row r="46" spans="1:20" x14ac:dyDescent="0.25">
      <c r="A46" s="29">
        <v>44822</v>
      </c>
      <c r="B46" s="36">
        <v>0.5</v>
      </c>
      <c r="C46" s="21">
        <v>0.71699999999999997</v>
      </c>
      <c r="D46" s="31">
        <f t="shared" si="0"/>
        <v>14.119679293729138</v>
      </c>
      <c r="E46" s="34">
        <f t="shared" si="1"/>
        <v>1.1676974775913997</v>
      </c>
      <c r="F46" s="29">
        <v>44824</v>
      </c>
      <c r="G46" s="36">
        <v>0.5</v>
      </c>
      <c r="H46" s="21">
        <v>0.753</v>
      </c>
      <c r="I46" s="31">
        <f t="shared" si="2"/>
        <v>15.266899675409968</v>
      </c>
      <c r="J46" s="34">
        <f t="shared" si="3"/>
        <v>1.2625726031564044</v>
      </c>
      <c r="K46" s="29">
        <v>44826</v>
      </c>
      <c r="L46" s="36">
        <v>0.5</v>
      </c>
      <c r="M46" s="21">
        <v>0.75700000000000001</v>
      </c>
      <c r="N46" s="31">
        <f t="shared" si="4"/>
        <v>15.39642278786752</v>
      </c>
      <c r="O46" s="34">
        <f t="shared" si="5"/>
        <v>1.2732841645566437</v>
      </c>
    </row>
    <row r="47" spans="1:20" x14ac:dyDescent="0.25">
      <c r="A47" s="29">
        <v>44822</v>
      </c>
      <c r="B47" s="36">
        <v>0.54166666666666663</v>
      </c>
      <c r="C47" s="21">
        <v>0.70899999999999996</v>
      </c>
      <c r="D47" s="31">
        <f t="shared" si="0"/>
        <v>13.869300760862682</v>
      </c>
      <c r="E47" s="34">
        <f t="shared" si="1"/>
        <v>1.1469911729233437</v>
      </c>
      <c r="F47" s="29">
        <v>44824</v>
      </c>
      <c r="G47" s="36">
        <v>0.54166666666666663</v>
      </c>
      <c r="H47" s="21">
        <v>0.752</v>
      </c>
      <c r="I47" s="31">
        <f t="shared" si="2"/>
        <v>15.234582683256486</v>
      </c>
      <c r="J47" s="34">
        <f t="shared" si="3"/>
        <v>1.2598999879053112</v>
      </c>
      <c r="K47" s="29">
        <v>44826</v>
      </c>
      <c r="L47" s="36">
        <v>0.54166666666666663</v>
      </c>
      <c r="M47" s="21">
        <v>0.75900000000000001</v>
      </c>
      <c r="N47" s="31">
        <f t="shared" si="4"/>
        <v>15.461337238784299</v>
      </c>
      <c r="O47" s="34">
        <f t="shared" si="5"/>
        <v>1.2786525896474614</v>
      </c>
    </row>
    <row r="48" spans="1:20" x14ac:dyDescent="0.25">
      <c r="A48" s="29">
        <v>44822</v>
      </c>
      <c r="B48" s="36">
        <v>0.58333333333333337</v>
      </c>
      <c r="C48" s="21">
        <v>0.70199999999999996</v>
      </c>
      <c r="D48" s="31">
        <f t="shared" si="0"/>
        <v>13.651592633198643</v>
      </c>
      <c r="E48" s="34">
        <f t="shared" si="1"/>
        <v>1.1289867107655278</v>
      </c>
      <c r="F48" s="29">
        <v>44824</v>
      </c>
      <c r="G48" s="36">
        <v>0.58333333333333337</v>
      </c>
      <c r="H48" s="21">
        <v>0.751</v>
      </c>
      <c r="I48" s="31">
        <f t="shared" si="2"/>
        <v>15.202291232963546</v>
      </c>
      <c r="J48" s="34">
        <f t="shared" si="3"/>
        <v>1.2572294849660852</v>
      </c>
      <c r="K48" s="29">
        <v>44826</v>
      </c>
      <c r="L48" s="36">
        <v>0.58333333333333337</v>
      </c>
      <c r="M48" s="21">
        <v>0.754</v>
      </c>
      <c r="N48" s="31">
        <f t="shared" si="4"/>
        <v>15.299242195666688</v>
      </c>
      <c r="O48" s="34">
        <f t="shared" si="5"/>
        <v>1.2652473295816351</v>
      </c>
    </row>
    <row r="49" spans="1:15" x14ac:dyDescent="0.25">
      <c r="A49" s="29">
        <v>44822</v>
      </c>
      <c r="B49" s="36">
        <v>0.625</v>
      </c>
      <c r="C49" s="21">
        <v>0.70699999999999996</v>
      </c>
      <c r="D49" s="31">
        <f t="shared" si="0"/>
        <v>13.806967418899848</v>
      </c>
      <c r="E49" s="34">
        <f t="shared" si="1"/>
        <v>1.1418362055430173</v>
      </c>
      <c r="F49" s="29">
        <v>44824</v>
      </c>
      <c r="G49" s="36">
        <v>0.625</v>
      </c>
      <c r="H49" s="21">
        <v>0.753</v>
      </c>
      <c r="I49" s="31">
        <f t="shared" si="2"/>
        <v>15.266899675409968</v>
      </c>
      <c r="J49" s="34">
        <f t="shared" si="3"/>
        <v>1.2625726031564044</v>
      </c>
      <c r="K49" s="29">
        <v>44826</v>
      </c>
      <c r="L49" s="36">
        <v>0.625</v>
      </c>
      <c r="M49" s="21">
        <v>0.752</v>
      </c>
      <c r="N49" s="31">
        <f t="shared" si="4"/>
        <v>15.234582683256486</v>
      </c>
      <c r="O49" s="34">
        <f t="shared" si="5"/>
        <v>1.2598999879053112</v>
      </c>
    </row>
    <row r="50" spans="1:15" x14ac:dyDescent="0.25">
      <c r="A50" s="29">
        <v>44822</v>
      </c>
      <c r="B50" s="36">
        <v>0.66666666666666663</v>
      </c>
      <c r="C50" s="21">
        <v>0.71799999999999997</v>
      </c>
      <c r="D50" s="31">
        <f t="shared" si="0"/>
        <v>14.151093946411613</v>
      </c>
      <c r="E50" s="34">
        <f t="shared" si="1"/>
        <v>1.1702954693682404</v>
      </c>
      <c r="F50" s="29">
        <v>44824</v>
      </c>
      <c r="G50" s="36">
        <v>0.66666666666666663</v>
      </c>
      <c r="H50" s="21">
        <v>0.75800000000000001</v>
      </c>
      <c r="I50" s="31">
        <f t="shared" si="2"/>
        <v>15.428867283475974</v>
      </c>
      <c r="J50" s="34">
        <f t="shared" si="3"/>
        <v>1.275967324343463</v>
      </c>
      <c r="K50" s="29">
        <v>44826</v>
      </c>
      <c r="L50" s="36">
        <v>0.66666666666666663</v>
      </c>
      <c r="M50" s="21">
        <v>0.76200000000000001</v>
      </c>
      <c r="N50" s="31">
        <f t="shared" si="4"/>
        <v>15.558899726988235</v>
      </c>
      <c r="O50" s="34">
        <f t="shared" si="5"/>
        <v>1.2867210074219271</v>
      </c>
    </row>
    <row r="51" spans="1:15" x14ac:dyDescent="0.25">
      <c r="A51" s="29">
        <v>44822</v>
      </c>
      <c r="B51" s="36">
        <v>0.70833333333333337</v>
      </c>
      <c r="C51" s="21">
        <v>0.70399999999999996</v>
      </c>
      <c r="D51" s="31">
        <f t="shared" si="0"/>
        <v>13.713663860302205</v>
      </c>
      <c r="E51" s="34">
        <f t="shared" si="1"/>
        <v>1.1341200012469923</v>
      </c>
      <c r="F51" s="29">
        <v>44824</v>
      </c>
      <c r="G51" s="36">
        <v>0.70833333333333337</v>
      </c>
      <c r="H51" s="21">
        <v>0.75600000000000001</v>
      </c>
      <c r="I51" s="31">
        <f t="shared" si="2"/>
        <v>15.364003765588802</v>
      </c>
      <c r="J51" s="34">
        <f t="shared" si="3"/>
        <v>1.2706031114141938</v>
      </c>
      <c r="K51" s="29">
        <v>44826</v>
      </c>
      <c r="L51" s="36">
        <v>0.70833333333333337</v>
      </c>
      <c r="M51" s="21">
        <v>0.746</v>
      </c>
      <c r="N51" s="31">
        <f t="shared" si="4"/>
        <v>15.041217592718777</v>
      </c>
      <c r="O51" s="34">
        <f t="shared" si="5"/>
        <v>1.2439086949178428</v>
      </c>
    </row>
    <row r="52" spans="1:15" x14ac:dyDescent="0.25">
      <c r="A52" s="29">
        <v>44822</v>
      </c>
      <c r="B52" s="36">
        <v>0.75</v>
      </c>
      <c r="C52" s="21">
        <v>0.69899999999999995</v>
      </c>
      <c r="D52" s="31">
        <f t="shared" si="0"/>
        <v>13.558682813244808</v>
      </c>
      <c r="E52" s="34">
        <f t="shared" si="1"/>
        <v>1.1213030686553456</v>
      </c>
      <c r="F52" s="29">
        <v>44824</v>
      </c>
      <c r="G52" s="36">
        <v>0.75</v>
      </c>
      <c r="H52" s="21">
        <v>0.74299999999999999</v>
      </c>
      <c r="I52" s="31">
        <f t="shared" si="2"/>
        <v>14.944880797007137</v>
      </c>
      <c r="J52" s="34">
        <f t="shared" si="3"/>
        <v>1.2359416419124902</v>
      </c>
      <c r="K52" s="29">
        <v>44826</v>
      </c>
      <c r="L52" s="36">
        <v>0.75</v>
      </c>
      <c r="M52" s="21">
        <v>0.751</v>
      </c>
      <c r="N52" s="31">
        <f t="shared" si="4"/>
        <v>15.202291232963546</v>
      </c>
      <c r="O52" s="34">
        <f t="shared" si="5"/>
        <v>1.2572294849660852</v>
      </c>
    </row>
    <row r="53" spans="1:15" x14ac:dyDescent="0.25">
      <c r="A53" s="29">
        <v>44822</v>
      </c>
      <c r="B53" s="36">
        <v>0.79166666666666663</v>
      </c>
      <c r="C53" s="21">
        <v>0.69799999999999995</v>
      </c>
      <c r="D53" s="31">
        <f t="shared" si="0"/>
        <v>13.527765472939084</v>
      </c>
      <c r="E53" s="34">
        <f t="shared" si="1"/>
        <v>1.1187462046120622</v>
      </c>
      <c r="F53" s="29">
        <v>44824</v>
      </c>
      <c r="G53" s="36">
        <v>0.79166666666666663</v>
      </c>
      <c r="H53" s="21">
        <v>0.73699999999999999</v>
      </c>
      <c r="I53" s="31">
        <f t="shared" si="2"/>
        <v>14.752900590075487</v>
      </c>
      <c r="J53" s="34">
        <f t="shared" si="3"/>
        <v>1.2200648787992427</v>
      </c>
      <c r="K53" s="29">
        <v>44826</v>
      </c>
      <c r="L53" s="36">
        <v>0.79166666666666663</v>
      </c>
      <c r="M53" s="21">
        <v>0.751</v>
      </c>
      <c r="N53" s="31">
        <f t="shared" si="4"/>
        <v>15.202291232963546</v>
      </c>
      <c r="O53" s="34">
        <f t="shared" si="5"/>
        <v>1.2572294849660852</v>
      </c>
    </row>
    <row r="54" spans="1:15" x14ac:dyDescent="0.25">
      <c r="A54" s="29">
        <v>44822</v>
      </c>
      <c r="B54" s="36">
        <v>0.83333333333333337</v>
      </c>
      <c r="C54" s="21">
        <v>0.71299999999999997</v>
      </c>
      <c r="D54" s="31">
        <f t="shared" si="0"/>
        <v>13.994281232444436</v>
      </c>
      <c r="E54" s="34">
        <f t="shared" si="1"/>
        <v>1.1573270579231547</v>
      </c>
      <c r="F54" s="29">
        <v>44824</v>
      </c>
      <c r="G54" s="36">
        <v>0.83333333333333337</v>
      </c>
      <c r="H54" s="21">
        <v>0.73599999999999999</v>
      </c>
      <c r="I54" s="31">
        <f t="shared" si="2"/>
        <v>14.720993936266005</v>
      </c>
      <c r="J54" s="34">
        <f t="shared" si="3"/>
        <v>1.2174261985291985</v>
      </c>
      <c r="K54" s="29">
        <v>44826</v>
      </c>
      <c r="L54" s="36">
        <v>0.83333333333333337</v>
      </c>
      <c r="M54" s="21">
        <v>0.748</v>
      </c>
      <c r="N54" s="31">
        <f t="shared" si="4"/>
        <v>15.105570271207563</v>
      </c>
      <c r="O54" s="34">
        <f t="shared" si="5"/>
        <v>1.2492306614288655</v>
      </c>
    </row>
    <row r="55" spans="1:15" x14ac:dyDescent="0.25">
      <c r="A55" s="29">
        <v>44822</v>
      </c>
      <c r="B55" s="36">
        <v>0.875</v>
      </c>
      <c r="C55" s="21">
        <v>0.71</v>
      </c>
      <c r="D55" s="31">
        <f t="shared" si="0"/>
        <v>13.900506677705076</v>
      </c>
      <c r="E55" s="34">
        <f t="shared" si="1"/>
        <v>1.1495719022462096</v>
      </c>
      <c r="F55" s="29">
        <v>44824</v>
      </c>
      <c r="G55" s="36">
        <v>0.875</v>
      </c>
      <c r="H55" s="21">
        <v>0.74199999999999999</v>
      </c>
      <c r="I55" s="31">
        <f t="shared" si="2"/>
        <v>14.912819846811541</v>
      </c>
      <c r="J55" s="34">
        <f t="shared" si="3"/>
        <v>1.2332902013313143</v>
      </c>
      <c r="K55" s="29">
        <v>44826</v>
      </c>
      <c r="L55" s="36">
        <v>0.875</v>
      </c>
      <c r="M55" s="21">
        <v>0.73899999999999999</v>
      </c>
      <c r="N55" s="31">
        <f t="shared" si="4"/>
        <v>14.816791137608021</v>
      </c>
      <c r="O55" s="34">
        <f t="shared" si="5"/>
        <v>1.2253486270801832</v>
      </c>
    </row>
    <row r="56" spans="1:15" x14ac:dyDescent="0.25">
      <c r="A56" s="29">
        <v>44822</v>
      </c>
      <c r="B56" s="36">
        <v>0.91666666666666663</v>
      </c>
      <c r="C56" s="21">
        <v>0.7</v>
      </c>
      <c r="D56" s="31">
        <f t="shared" si="0"/>
        <v>13.589626463547845</v>
      </c>
      <c r="E56" s="34">
        <f t="shared" si="1"/>
        <v>1.1238621085354066</v>
      </c>
      <c r="F56" s="29">
        <v>44824</v>
      </c>
      <c r="G56" s="36">
        <v>0.91666666666666663</v>
      </c>
      <c r="H56" s="21">
        <v>0.74199999999999999</v>
      </c>
      <c r="I56" s="31">
        <f t="shared" si="2"/>
        <v>14.912819846811541</v>
      </c>
      <c r="J56" s="34">
        <f t="shared" si="3"/>
        <v>1.2332902013313143</v>
      </c>
      <c r="K56" s="29">
        <v>44826</v>
      </c>
      <c r="L56" s="36">
        <v>0.91666666666666663</v>
      </c>
      <c r="M56" s="21">
        <v>0.73399999999999999</v>
      </c>
      <c r="N56" s="31">
        <f t="shared" si="4"/>
        <v>14.657257939456617</v>
      </c>
      <c r="O56" s="34">
        <f t="shared" si="5"/>
        <v>1.2121552315930622</v>
      </c>
    </row>
    <row r="57" spans="1:15" x14ac:dyDescent="0.25">
      <c r="A57" s="29">
        <v>44822</v>
      </c>
      <c r="B57" s="36">
        <v>0.95833333333333337</v>
      </c>
      <c r="C57" s="21">
        <v>0.71199999999999997</v>
      </c>
      <c r="D57" s="31">
        <f t="shared" si="0"/>
        <v>13.962996928395015</v>
      </c>
      <c r="E57" s="34">
        <f t="shared" si="1"/>
        <v>1.1547398459782676</v>
      </c>
      <c r="F57" s="29">
        <v>44824</v>
      </c>
      <c r="G57" s="36">
        <v>0.95833333333333337</v>
      </c>
      <c r="H57" s="21">
        <v>0.72399999999999998</v>
      </c>
      <c r="I57" s="31">
        <f t="shared" si="2"/>
        <v>14.34012788479196</v>
      </c>
      <c r="J57" s="34">
        <f t="shared" si="3"/>
        <v>1.1859285760722951</v>
      </c>
      <c r="K57" s="29">
        <v>44826</v>
      </c>
      <c r="L57" s="36">
        <v>0.95833333333333337</v>
      </c>
      <c r="M57" s="21">
        <v>0.72499999999999998</v>
      </c>
      <c r="N57" s="31">
        <f t="shared" si="4"/>
        <v>14.371724408547092</v>
      </c>
      <c r="O57" s="34">
        <f t="shared" si="5"/>
        <v>1.1885416085868443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4658-269E-481B-B499-558AFE93EA9C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SUM(E10:E57)+SUM(J10:J57)+SUM(O10:O57)+SUM(T10:T33)</f>
        <v>189.79802762559609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MAX(D10:D57,I10:I57,N10:N57,S10:S33)</f>
        <v>14.752900590075487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44828</v>
      </c>
      <c r="B10" s="36">
        <v>0</v>
      </c>
      <c r="C10" s="21">
        <v>0.71</v>
      </c>
      <c r="D10" s="31">
        <f t="shared" ref="D10:D57" si="0">4*6*(C10^(1.522*(6^0.026)))</f>
        <v>13.900506677705076</v>
      </c>
      <c r="E10" s="34">
        <f t="shared" ref="E10:E57" si="1">D10*0.0827</f>
        <v>1.1495719022462096</v>
      </c>
      <c r="F10" s="29">
        <v>44830</v>
      </c>
      <c r="G10" s="36">
        <v>0</v>
      </c>
      <c r="H10" s="21">
        <v>0.70499999999999996</v>
      </c>
      <c r="I10" s="31">
        <f t="shared" ref="I10:I57" si="2">4*6*(H10^(1.522*(6^0.026)))</f>
        <v>13.744738832535074</v>
      </c>
      <c r="J10" s="34">
        <f t="shared" ref="J10:J57" si="3">I10*0.0827</f>
        <v>1.1366899014506506</v>
      </c>
      <c r="K10" s="29">
        <v>44832</v>
      </c>
      <c r="L10" s="36">
        <v>0</v>
      </c>
      <c r="M10" s="21">
        <v>0.68300000000000005</v>
      </c>
      <c r="N10" s="31">
        <f t="shared" ref="N10:N57" si="4">4*6*(M10^(1.522*(6^0.026)))</f>
        <v>13.067173029055173</v>
      </c>
      <c r="O10" s="34">
        <f t="shared" ref="O10:O57" si="5">N10*0.0827</f>
        <v>1.0806552095028628</v>
      </c>
      <c r="P10" s="29">
        <v>44834</v>
      </c>
      <c r="Q10" s="36">
        <v>0</v>
      </c>
      <c r="R10" s="21">
        <v>0.69399999999999995</v>
      </c>
      <c r="S10" s="31">
        <f t="shared" ref="S10:S33" si="6">4*6*(R10^(1.522*(6^0.026)))</f>
        <v>13.404359517654267</v>
      </c>
      <c r="T10" s="34">
        <f t="shared" ref="T10:T33" si="7">S10*0.0827</f>
        <v>1.1085405321100079</v>
      </c>
    </row>
    <row r="11" spans="1:20" x14ac:dyDescent="0.25">
      <c r="A11" s="29">
        <v>44828</v>
      </c>
      <c r="B11" s="36">
        <v>4.1666666666666664E-2</v>
      </c>
      <c r="C11" s="21">
        <v>0.70099999999999996</v>
      </c>
      <c r="D11" s="31">
        <f t="shared" si="0"/>
        <v>13.620596408603744</v>
      </c>
      <c r="E11" s="34">
        <f t="shared" si="1"/>
        <v>1.1264233229915295</v>
      </c>
      <c r="F11" s="29">
        <v>44830</v>
      </c>
      <c r="G11" s="36">
        <v>4.1666666666666664E-2</v>
      </c>
      <c r="H11" s="21">
        <v>0.70199999999999996</v>
      </c>
      <c r="I11" s="31">
        <f t="shared" si="2"/>
        <v>13.651592633198643</v>
      </c>
      <c r="J11" s="34">
        <f t="shared" si="3"/>
        <v>1.1289867107655278</v>
      </c>
      <c r="K11" s="29">
        <v>44832</v>
      </c>
      <c r="L11" s="36">
        <v>4.1666666666666664E-2</v>
      </c>
      <c r="M11" s="21">
        <v>0.70199999999999996</v>
      </c>
      <c r="N11" s="31">
        <f t="shared" si="4"/>
        <v>13.651592633198643</v>
      </c>
      <c r="O11" s="34">
        <f t="shared" si="5"/>
        <v>1.1289867107655278</v>
      </c>
      <c r="P11" s="29">
        <v>44834</v>
      </c>
      <c r="Q11" s="36">
        <v>4.1666666666666664E-2</v>
      </c>
      <c r="R11" s="21">
        <v>0.69899999999999995</v>
      </c>
      <c r="S11" s="31">
        <f t="shared" si="6"/>
        <v>13.558682813244808</v>
      </c>
      <c r="T11" s="34">
        <f t="shared" si="7"/>
        <v>1.1213030686553456</v>
      </c>
    </row>
    <row r="12" spans="1:20" x14ac:dyDescent="0.25">
      <c r="A12" s="29">
        <v>44828</v>
      </c>
      <c r="B12" s="36">
        <v>8.3333333333333329E-2</v>
      </c>
      <c r="C12" s="21">
        <v>0.71099999999999997</v>
      </c>
      <c r="D12" s="31">
        <f t="shared" si="0"/>
        <v>13.931738738520448</v>
      </c>
      <c r="E12" s="34">
        <f t="shared" si="1"/>
        <v>1.1521547936756409</v>
      </c>
      <c r="F12" s="29">
        <v>44830</v>
      </c>
      <c r="G12" s="36">
        <v>8.3333333333333329E-2</v>
      </c>
      <c r="H12" s="21">
        <v>0.68700000000000006</v>
      </c>
      <c r="I12" s="31">
        <f t="shared" si="2"/>
        <v>13.189415580235561</v>
      </c>
      <c r="J12" s="34">
        <f t="shared" si="3"/>
        <v>1.0907646684854808</v>
      </c>
      <c r="K12" s="29">
        <v>44832</v>
      </c>
      <c r="L12" s="36">
        <v>8.3333333333333329E-2</v>
      </c>
      <c r="M12" s="21">
        <v>0.69399999999999995</v>
      </c>
      <c r="N12" s="31">
        <f t="shared" si="4"/>
        <v>13.404359517654267</v>
      </c>
      <c r="O12" s="34">
        <f t="shared" si="5"/>
        <v>1.1085405321100079</v>
      </c>
      <c r="P12" s="29">
        <v>44834</v>
      </c>
      <c r="Q12" s="36">
        <v>8.3333333333333329E-2</v>
      </c>
      <c r="R12" s="21">
        <v>0.70599999999999996</v>
      </c>
      <c r="S12" s="31">
        <f t="shared" si="6"/>
        <v>13.775840023755141</v>
      </c>
      <c r="T12" s="34">
        <f t="shared" si="7"/>
        <v>1.1392619699645501</v>
      </c>
    </row>
    <row r="13" spans="1:20" x14ac:dyDescent="0.25">
      <c r="A13" s="29">
        <v>44828</v>
      </c>
      <c r="B13" s="36">
        <v>0.125</v>
      </c>
      <c r="C13" s="21">
        <v>0.71399999999999997</v>
      </c>
      <c r="D13" s="31">
        <f t="shared" si="0"/>
        <v>14.025591635813724</v>
      </c>
      <c r="E13" s="34">
        <f t="shared" si="1"/>
        <v>1.1599164282817949</v>
      </c>
      <c r="F13" s="29">
        <v>44830</v>
      </c>
      <c r="G13" s="36">
        <v>0.125</v>
      </c>
      <c r="H13" s="21">
        <v>0.68</v>
      </c>
      <c r="I13" s="31">
        <f t="shared" si="2"/>
        <v>12.975769921454752</v>
      </c>
      <c r="J13" s="34">
        <f t="shared" si="3"/>
        <v>1.073096172504308</v>
      </c>
      <c r="K13" s="29">
        <v>44832</v>
      </c>
      <c r="L13" s="36">
        <v>0.125</v>
      </c>
      <c r="M13" s="21">
        <v>0.7</v>
      </c>
      <c r="N13" s="31">
        <f t="shared" si="4"/>
        <v>13.589626463547845</v>
      </c>
      <c r="O13" s="34">
        <f t="shared" si="5"/>
        <v>1.1238621085354066</v>
      </c>
      <c r="P13" s="29">
        <v>44834</v>
      </c>
      <c r="Q13" s="36">
        <v>0.125</v>
      </c>
      <c r="R13" s="21">
        <v>0.69699999999999995</v>
      </c>
      <c r="S13" s="31">
        <f t="shared" si="6"/>
        <v>13.496874457905797</v>
      </c>
      <c r="T13" s="34">
        <f t="shared" si="7"/>
        <v>1.1161915176688093</v>
      </c>
    </row>
    <row r="14" spans="1:20" x14ac:dyDescent="0.25">
      <c r="A14" s="29">
        <v>44828</v>
      </c>
      <c r="B14" s="36">
        <v>0.16666666666666666</v>
      </c>
      <c r="C14" s="21">
        <v>0.71799999999999997</v>
      </c>
      <c r="D14" s="31">
        <f t="shared" si="0"/>
        <v>14.151093946411613</v>
      </c>
      <c r="E14" s="34">
        <f t="shared" si="1"/>
        <v>1.1702954693682404</v>
      </c>
      <c r="F14" s="29">
        <v>44830</v>
      </c>
      <c r="G14" s="36">
        <v>0.16666666666666666</v>
      </c>
      <c r="H14" s="21">
        <v>0.7</v>
      </c>
      <c r="I14" s="31">
        <f t="shared" si="2"/>
        <v>13.589626463547845</v>
      </c>
      <c r="J14" s="34">
        <f t="shared" si="3"/>
        <v>1.1238621085354066</v>
      </c>
      <c r="K14" s="29">
        <v>44832</v>
      </c>
      <c r="L14" s="36">
        <v>0.16666666666666666</v>
      </c>
      <c r="M14" s="21">
        <v>0.70399999999999996</v>
      </c>
      <c r="N14" s="31">
        <f t="shared" si="4"/>
        <v>13.713663860302205</v>
      </c>
      <c r="O14" s="34">
        <f t="shared" si="5"/>
        <v>1.1341200012469923</v>
      </c>
      <c r="P14" s="29">
        <v>44834</v>
      </c>
      <c r="Q14" s="36">
        <v>0.16666666666666666</v>
      </c>
      <c r="R14" s="21">
        <v>0.70699999999999996</v>
      </c>
      <c r="S14" s="31">
        <f t="shared" si="6"/>
        <v>13.806967418899848</v>
      </c>
      <c r="T14" s="34">
        <f t="shared" si="7"/>
        <v>1.1418362055430173</v>
      </c>
    </row>
    <row r="15" spans="1:20" x14ac:dyDescent="0.25">
      <c r="A15" s="29">
        <v>44828</v>
      </c>
      <c r="B15" s="36">
        <v>0.20833333333333334</v>
      </c>
      <c r="C15" s="21">
        <v>0.70099999999999996</v>
      </c>
      <c r="D15" s="31">
        <f t="shared" si="0"/>
        <v>13.620596408603744</v>
      </c>
      <c r="E15" s="34">
        <f t="shared" si="1"/>
        <v>1.1264233229915295</v>
      </c>
      <c r="F15" s="29">
        <v>44830</v>
      </c>
      <c r="G15" s="36">
        <v>0.20833333333333334</v>
      </c>
      <c r="H15" s="21">
        <v>0.69599999999999995</v>
      </c>
      <c r="I15" s="31">
        <f t="shared" si="2"/>
        <v>13.466009783450858</v>
      </c>
      <c r="J15" s="34">
        <f t="shared" si="3"/>
        <v>1.1136390090913859</v>
      </c>
      <c r="K15" s="29">
        <v>44832</v>
      </c>
      <c r="L15" s="36">
        <v>0.20833333333333334</v>
      </c>
      <c r="M15" s="21">
        <v>0.70299999999999996</v>
      </c>
      <c r="N15" s="31">
        <f t="shared" si="4"/>
        <v>13.682615122149141</v>
      </c>
      <c r="O15" s="34">
        <f t="shared" si="5"/>
        <v>1.1315522706017338</v>
      </c>
      <c r="P15" s="29">
        <v>44834</v>
      </c>
      <c r="Q15" s="36">
        <v>0.20833333333333334</v>
      </c>
      <c r="R15" s="21">
        <v>0.7</v>
      </c>
      <c r="S15" s="31">
        <f t="shared" si="6"/>
        <v>13.589626463547845</v>
      </c>
      <c r="T15" s="34">
        <f t="shared" si="7"/>
        <v>1.1238621085354066</v>
      </c>
    </row>
    <row r="16" spans="1:20" x14ac:dyDescent="0.25">
      <c r="A16" s="29">
        <v>44828</v>
      </c>
      <c r="B16" s="36">
        <v>0.25</v>
      </c>
      <c r="C16" s="21">
        <v>0.71</v>
      </c>
      <c r="D16" s="31">
        <f t="shared" si="0"/>
        <v>13.900506677705076</v>
      </c>
      <c r="E16" s="34">
        <f t="shared" si="1"/>
        <v>1.1495719022462096</v>
      </c>
      <c r="F16" s="29">
        <v>44830</v>
      </c>
      <c r="G16" s="36">
        <v>0.25</v>
      </c>
      <c r="H16" s="21">
        <v>0.68700000000000006</v>
      </c>
      <c r="I16" s="31">
        <f t="shared" si="2"/>
        <v>13.189415580235561</v>
      </c>
      <c r="J16" s="34">
        <f t="shared" si="3"/>
        <v>1.0907646684854808</v>
      </c>
      <c r="K16" s="29">
        <v>44832</v>
      </c>
      <c r="L16" s="36">
        <v>0.25</v>
      </c>
      <c r="M16" s="21">
        <v>0.69299999999999995</v>
      </c>
      <c r="N16" s="31">
        <f t="shared" si="4"/>
        <v>13.373573957079341</v>
      </c>
      <c r="O16" s="34">
        <f t="shared" si="5"/>
        <v>1.1059945662504613</v>
      </c>
      <c r="P16" s="29">
        <v>44834</v>
      </c>
      <c r="Q16" s="36">
        <v>0.25</v>
      </c>
      <c r="R16" s="21">
        <v>0.7</v>
      </c>
      <c r="S16" s="31">
        <f t="shared" si="6"/>
        <v>13.589626463547845</v>
      </c>
      <c r="T16" s="34">
        <f t="shared" si="7"/>
        <v>1.1238621085354066</v>
      </c>
    </row>
    <row r="17" spans="1:20" x14ac:dyDescent="0.25">
      <c r="A17" s="29">
        <v>44828</v>
      </c>
      <c r="B17" s="36">
        <v>0.29166666666666669</v>
      </c>
      <c r="C17" s="21">
        <v>0.70799999999999996</v>
      </c>
      <c r="D17" s="31">
        <f t="shared" si="0"/>
        <v>13.83812100293661</v>
      </c>
      <c r="E17" s="34">
        <f t="shared" si="1"/>
        <v>1.1444126069428575</v>
      </c>
      <c r="F17" s="29">
        <v>44830</v>
      </c>
      <c r="G17" s="36">
        <v>0.29166666666666669</v>
      </c>
      <c r="H17" s="21">
        <v>0.69199999999999995</v>
      </c>
      <c r="I17" s="31">
        <f t="shared" si="2"/>
        <v>13.342814798616427</v>
      </c>
      <c r="J17" s="34">
        <f t="shared" si="3"/>
        <v>1.1034507838455785</v>
      </c>
      <c r="K17" s="29">
        <v>44832</v>
      </c>
      <c r="L17" s="36">
        <v>0.29166666666666669</v>
      </c>
      <c r="M17" s="21">
        <v>0.70799999999999996</v>
      </c>
      <c r="N17" s="31">
        <f t="shared" si="4"/>
        <v>13.83812100293661</v>
      </c>
      <c r="O17" s="34">
        <f t="shared" si="5"/>
        <v>1.1444126069428575</v>
      </c>
      <c r="P17" s="29">
        <v>44834</v>
      </c>
      <c r="Q17" s="36">
        <v>0.29166666666666669</v>
      </c>
      <c r="R17" s="21">
        <v>0.69699999999999995</v>
      </c>
      <c r="S17" s="31">
        <f t="shared" si="6"/>
        <v>13.496874457905797</v>
      </c>
      <c r="T17" s="34">
        <f t="shared" si="7"/>
        <v>1.1161915176688093</v>
      </c>
    </row>
    <row r="18" spans="1:20" x14ac:dyDescent="0.25">
      <c r="A18" s="29">
        <v>44828</v>
      </c>
      <c r="B18" s="36">
        <v>0.33333333333333331</v>
      </c>
      <c r="C18" s="21">
        <v>0.72799999999999998</v>
      </c>
      <c r="D18" s="31">
        <f t="shared" si="0"/>
        <v>14.466669461794847</v>
      </c>
      <c r="E18" s="34">
        <f t="shared" si="1"/>
        <v>1.1963935644904338</v>
      </c>
      <c r="F18" s="29">
        <v>44830</v>
      </c>
      <c r="G18" s="36">
        <v>0.33333333333333331</v>
      </c>
      <c r="H18" s="21">
        <v>0.70199999999999996</v>
      </c>
      <c r="I18" s="31">
        <f t="shared" si="2"/>
        <v>13.651592633198643</v>
      </c>
      <c r="J18" s="34">
        <f t="shared" si="3"/>
        <v>1.1289867107655278</v>
      </c>
      <c r="K18" s="29">
        <v>44832</v>
      </c>
      <c r="L18" s="36">
        <v>0.33333333333333331</v>
      </c>
      <c r="M18" s="21">
        <v>0.69399999999999995</v>
      </c>
      <c r="N18" s="31">
        <f t="shared" si="4"/>
        <v>13.404359517654267</v>
      </c>
      <c r="O18" s="34">
        <f t="shared" si="5"/>
        <v>1.1085405321100079</v>
      </c>
      <c r="P18" s="29">
        <v>44834</v>
      </c>
      <c r="Q18" s="36">
        <v>0.33333333333333331</v>
      </c>
      <c r="R18" s="21">
        <v>0.71399999999999997</v>
      </c>
      <c r="S18" s="31">
        <f t="shared" si="6"/>
        <v>14.025591635813724</v>
      </c>
      <c r="T18" s="34">
        <f t="shared" si="7"/>
        <v>1.1599164282817949</v>
      </c>
    </row>
    <row r="19" spans="1:20" x14ac:dyDescent="0.25">
      <c r="A19" s="29">
        <v>44828</v>
      </c>
      <c r="B19" s="36">
        <v>0.375</v>
      </c>
      <c r="C19" s="21">
        <v>0.70399999999999996</v>
      </c>
      <c r="D19" s="31">
        <f t="shared" si="0"/>
        <v>13.713663860302205</v>
      </c>
      <c r="E19" s="34">
        <f t="shared" si="1"/>
        <v>1.1341200012469923</v>
      </c>
      <c r="F19" s="29">
        <v>44830</v>
      </c>
      <c r="G19" s="36">
        <v>0.375</v>
      </c>
      <c r="H19" s="21">
        <v>0.71099999999999997</v>
      </c>
      <c r="I19" s="31">
        <f t="shared" si="2"/>
        <v>13.931738738520448</v>
      </c>
      <c r="J19" s="34">
        <f t="shared" si="3"/>
        <v>1.1521547936756409</v>
      </c>
      <c r="K19" s="29">
        <v>44832</v>
      </c>
      <c r="L19" s="36">
        <v>0.375</v>
      </c>
      <c r="M19" s="21">
        <v>0.71699999999999997</v>
      </c>
      <c r="N19" s="31">
        <f t="shared" si="4"/>
        <v>14.119679293729138</v>
      </c>
      <c r="O19" s="34">
        <f t="shared" si="5"/>
        <v>1.1676974775913997</v>
      </c>
      <c r="P19" s="29">
        <v>44834</v>
      </c>
      <c r="Q19" s="36">
        <v>0.375</v>
      </c>
      <c r="R19" s="21">
        <v>0.70399999999999996</v>
      </c>
      <c r="S19" s="31">
        <f t="shared" si="6"/>
        <v>13.713663860302205</v>
      </c>
      <c r="T19" s="34">
        <f t="shared" si="7"/>
        <v>1.1341200012469923</v>
      </c>
    </row>
    <row r="20" spans="1:20" x14ac:dyDescent="0.25">
      <c r="A20" s="29">
        <v>44828</v>
      </c>
      <c r="B20" s="36">
        <v>0.41666666666666669</v>
      </c>
      <c r="C20" s="21">
        <v>0.71799999999999997</v>
      </c>
      <c r="D20" s="31">
        <f t="shared" si="0"/>
        <v>14.151093946411613</v>
      </c>
      <c r="E20" s="34">
        <f t="shared" si="1"/>
        <v>1.1702954693682404</v>
      </c>
      <c r="F20" s="29">
        <v>44830</v>
      </c>
      <c r="G20" s="36">
        <v>0.41666666666666669</v>
      </c>
      <c r="H20" s="21">
        <v>0.71299999999999997</v>
      </c>
      <c r="I20" s="31">
        <f t="shared" si="2"/>
        <v>13.994281232444436</v>
      </c>
      <c r="J20" s="34">
        <f t="shared" si="3"/>
        <v>1.1573270579231547</v>
      </c>
      <c r="K20" s="29">
        <v>44832</v>
      </c>
      <c r="L20" s="36">
        <v>0.41666666666666669</v>
      </c>
      <c r="M20" s="21">
        <v>0.70299999999999996</v>
      </c>
      <c r="N20" s="31">
        <f t="shared" si="4"/>
        <v>13.682615122149141</v>
      </c>
      <c r="O20" s="34">
        <f t="shared" si="5"/>
        <v>1.1315522706017338</v>
      </c>
      <c r="P20" s="29">
        <v>44834</v>
      </c>
      <c r="Q20" s="36">
        <v>0.41666666666666669</v>
      </c>
      <c r="R20" s="21">
        <v>0.72099999999999997</v>
      </c>
      <c r="S20" s="31">
        <f t="shared" si="6"/>
        <v>14.245493998654515</v>
      </c>
      <c r="T20" s="34">
        <f t="shared" si="7"/>
        <v>1.1781023536887283</v>
      </c>
    </row>
    <row r="21" spans="1:20" x14ac:dyDescent="0.25">
      <c r="A21" s="29">
        <v>44828</v>
      </c>
      <c r="B21" s="36">
        <v>0.45833333333333331</v>
      </c>
      <c r="C21" s="21">
        <v>0.71799999999999997</v>
      </c>
      <c r="D21" s="31">
        <f t="shared" si="0"/>
        <v>14.151093946411613</v>
      </c>
      <c r="E21" s="34">
        <f t="shared" si="1"/>
        <v>1.1702954693682404</v>
      </c>
      <c r="F21" s="29">
        <v>44830</v>
      </c>
      <c r="G21" s="36">
        <v>0.45833333333333331</v>
      </c>
      <c r="H21" s="21">
        <v>0.70499999999999996</v>
      </c>
      <c r="I21" s="31">
        <f t="shared" si="2"/>
        <v>13.744738832535074</v>
      </c>
      <c r="J21" s="34">
        <f t="shared" si="3"/>
        <v>1.1366899014506506</v>
      </c>
      <c r="K21" s="29">
        <v>44832</v>
      </c>
      <c r="L21" s="36">
        <v>0.45833333333333331</v>
      </c>
      <c r="M21" s="21">
        <v>0.71299999999999997</v>
      </c>
      <c r="N21" s="31">
        <f t="shared" si="4"/>
        <v>13.994281232444436</v>
      </c>
      <c r="O21" s="34">
        <f t="shared" si="5"/>
        <v>1.1573270579231547</v>
      </c>
      <c r="P21" s="29">
        <v>44834</v>
      </c>
      <c r="Q21" s="36">
        <v>0.45833333333333331</v>
      </c>
      <c r="R21" s="21">
        <v>0.70299999999999996</v>
      </c>
      <c r="S21" s="31">
        <f t="shared" si="6"/>
        <v>13.682615122149141</v>
      </c>
      <c r="T21" s="34">
        <f t="shared" si="7"/>
        <v>1.1315522706017338</v>
      </c>
    </row>
    <row r="22" spans="1:20" x14ac:dyDescent="0.25">
      <c r="A22" s="29">
        <v>44828</v>
      </c>
      <c r="B22" s="36">
        <v>0.5</v>
      </c>
      <c r="C22" s="21">
        <v>0.73</v>
      </c>
      <c r="D22" s="31">
        <f t="shared" si="0"/>
        <v>14.530095587805665</v>
      </c>
      <c r="E22" s="34">
        <f t="shared" si="1"/>
        <v>1.2016389051115284</v>
      </c>
      <c r="F22" s="29">
        <v>44830</v>
      </c>
      <c r="G22" s="36">
        <v>0.5</v>
      </c>
      <c r="H22" s="21">
        <v>0.69699999999999995</v>
      </c>
      <c r="I22" s="31">
        <f t="shared" si="2"/>
        <v>13.496874457905797</v>
      </c>
      <c r="J22" s="34">
        <f t="shared" si="3"/>
        <v>1.1161915176688093</v>
      </c>
      <c r="K22" s="29">
        <v>44832</v>
      </c>
      <c r="L22" s="36">
        <v>0.5</v>
      </c>
      <c r="M22" s="21">
        <v>0.71399999999999997</v>
      </c>
      <c r="N22" s="31">
        <f t="shared" si="4"/>
        <v>14.025591635813724</v>
      </c>
      <c r="O22" s="34">
        <f t="shared" si="5"/>
        <v>1.1599164282817949</v>
      </c>
      <c r="P22" s="29">
        <v>44834</v>
      </c>
      <c r="Q22" s="36">
        <v>0.5</v>
      </c>
      <c r="R22" s="21">
        <v>0.69799999999999995</v>
      </c>
      <c r="S22" s="31">
        <f t="shared" si="6"/>
        <v>13.527765472939084</v>
      </c>
      <c r="T22" s="34">
        <f t="shared" si="7"/>
        <v>1.1187462046120622</v>
      </c>
    </row>
    <row r="23" spans="1:20" x14ac:dyDescent="0.25">
      <c r="A23" s="29">
        <v>44828</v>
      </c>
      <c r="B23" s="36">
        <v>0.54166666666666663</v>
      </c>
      <c r="C23" s="21">
        <v>0.73699999999999999</v>
      </c>
      <c r="D23" s="31">
        <f t="shared" si="0"/>
        <v>14.752900590075487</v>
      </c>
      <c r="E23" s="34">
        <f t="shared" si="1"/>
        <v>1.2200648787992427</v>
      </c>
      <c r="F23" s="29">
        <v>44830</v>
      </c>
      <c r="G23" s="36">
        <v>0.54166666666666663</v>
      </c>
      <c r="H23" s="21">
        <v>0.69199999999999995</v>
      </c>
      <c r="I23" s="31">
        <f t="shared" si="2"/>
        <v>13.342814798616427</v>
      </c>
      <c r="J23" s="34">
        <f t="shared" si="3"/>
        <v>1.1034507838455785</v>
      </c>
      <c r="K23" s="29">
        <v>44832</v>
      </c>
      <c r="L23" s="36">
        <v>0.54166666666666663</v>
      </c>
      <c r="M23" s="21">
        <v>0.70899999999999996</v>
      </c>
      <c r="N23" s="31">
        <f t="shared" si="4"/>
        <v>13.869300760862682</v>
      </c>
      <c r="O23" s="34">
        <f t="shared" si="5"/>
        <v>1.1469911729233437</v>
      </c>
      <c r="P23" s="29">
        <v>44834</v>
      </c>
      <c r="Q23" s="36">
        <v>0.54166666666666663</v>
      </c>
      <c r="R23" s="21">
        <v>0.70299999999999996</v>
      </c>
      <c r="S23" s="31">
        <f t="shared" si="6"/>
        <v>13.682615122149141</v>
      </c>
      <c r="T23" s="34">
        <f t="shared" si="7"/>
        <v>1.1315522706017338</v>
      </c>
    </row>
    <row r="24" spans="1:20" x14ac:dyDescent="0.25">
      <c r="A24" s="29">
        <v>44828</v>
      </c>
      <c r="B24" s="36">
        <v>0.58333333333333337</v>
      </c>
      <c r="C24" s="21">
        <v>0.71799999999999997</v>
      </c>
      <c r="D24" s="31">
        <f t="shared" si="0"/>
        <v>14.151093946411613</v>
      </c>
      <c r="E24" s="34">
        <f t="shared" si="1"/>
        <v>1.1702954693682404</v>
      </c>
      <c r="F24" s="29">
        <v>44830</v>
      </c>
      <c r="G24" s="36">
        <v>0.58333333333333337</v>
      </c>
      <c r="H24" s="21">
        <v>0.7</v>
      </c>
      <c r="I24" s="31">
        <f t="shared" si="2"/>
        <v>13.589626463547845</v>
      </c>
      <c r="J24" s="34">
        <f t="shared" si="3"/>
        <v>1.1238621085354066</v>
      </c>
      <c r="K24" s="29">
        <v>44832</v>
      </c>
      <c r="L24" s="36">
        <v>0.58333333333333337</v>
      </c>
      <c r="M24" s="21">
        <v>0.70799999999999996</v>
      </c>
      <c r="N24" s="31">
        <f t="shared" si="4"/>
        <v>13.83812100293661</v>
      </c>
      <c r="O24" s="34">
        <f t="shared" si="5"/>
        <v>1.1444126069428575</v>
      </c>
      <c r="P24" s="29">
        <v>44834</v>
      </c>
      <c r="Q24" s="36">
        <v>0.58333333333333337</v>
      </c>
      <c r="R24" s="21">
        <v>0.71</v>
      </c>
      <c r="S24" s="31">
        <f t="shared" si="6"/>
        <v>13.900506677705076</v>
      </c>
      <c r="T24" s="34">
        <f t="shared" si="7"/>
        <v>1.1495719022462096</v>
      </c>
    </row>
    <row r="25" spans="1:20" x14ac:dyDescent="0.25">
      <c r="A25" s="29">
        <v>44828</v>
      </c>
      <c r="B25" s="36">
        <v>0.625</v>
      </c>
      <c r="C25" s="21">
        <v>0.71899999999999997</v>
      </c>
      <c r="D25" s="31">
        <f t="shared" si="0"/>
        <v>14.182534624575851</v>
      </c>
      <c r="E25" s="34">
        <f t="shared" si="1"/>
        <v>1.1728956134524229</v>
      </c>
      <c r="F25" s="29">
        <v>44830</v>
      </c>
      <c r="G25" s="36">
        <v>0.625</v>
      </c>
      <c r="H25" s="21">
        <v>0.69699999999999995</v>
      </c>
      <c r="I25" s="31">
        <f t="shared" si="2"/>
        <v>13.496874457905797</v>
      </c>
      <c r="J25" s="34">
        <f t="shared" si="3"/>
        <v>1.1161915176688093</v>
      </c>
      <c r="K25" s="29">
        <v>44832</v>
      </c>
      <c r="L25" s="36">
        <v>0.625</v>
      </c>
      <c r="M25" s="21">
        <v>0.69899999999999995</v>
      </c>
      <c r="N25" s="31">
        <f t="shared" si="4"/>
        <v>13.558682813244808</v>
      </c>
      <c r="O25" s="34">
        <f t="shared" si="5"/>
        <v>1.1213030686553456</v>
      </c>
      <c r="P25" s="29">
        <v>44834</v>
      </c>
      <c r="Q25" s="36">
        <v>0.625</v>
      </c>
      <c r="R25" s="21">
        <v>0.70499999999999996</v>
      </c>
      <c r="S25" s="31">
        <f t="shared" si="6"/>
        <v>13.744738832535074</v>
      </c>
      <c r="T25" s="34">
        <f t="shared" si="7"/>
        <v>1.1366899014506506</v>
      </c>
    </row>
    <row r="26" spans="1:20" x14ac:dyDescent="0.25">
      <c r="A26" s="29">
        <v>44828</v>
      </c>
      <c r="B26" s="36">
        <v>0.66666666666666663</v>
      </c>
      <c r="C26" s="21">
        <v>0.70299999999999996</v>
      </c>
      <c r="D26" s="31">
        <f t="shared" si="0"/>
        <v>13.682615122149141</v>
      </c>
      <c r="E26" s="34">
        <f t="shared" si="1"/>
        <v>1.1315522706017338</v>
      </c>
      <c r="F26" s="29">
        <v>44830</v>
      </c>
      <c r="G26" s="36">
        <v>0.66666666666666663</v>
      </c>
      <c r="H26" s="21">
        <v>0.70699999999999996</v>
      </c>
      <c r="I26" s="31">
        <f t="shared" si="2"/>
        <v>13.806967418899848</v>
      </c>
      <c r="J26" s="34">
        <f t="shared" si="3"/>
        <v>1.1418362055430173</v>
      </c>
      <c r="K26" s="29">
        <v>44832</v>
      </c>
      <c r="L26" s="36">
        <v>0.66666666666666663</v>
      </c>
      <c r="M26" s="21">
        <v>0.70699999999999996</v>
      </c>
      <c r="N26" s="31">
        <f t="shared" si="4"/>
        <v>13.806967418899848</v>
      </c>
      <c r="O26" s="34">
        <f t="shared" si="5"/>
        <v>1.1418362055430173</v>
      </c>
      <c r="P26" s="29">
        <v>44834</v>
      </c>
      <c r="Q26" s="36">
        <v>0.66666666666666663</v>
      </c>
      <c r="R26" s="21">
        <v>0.69899999999999995</v>
      </c>
      <c r="S26" s="31">
        <f t="shared" si="6"/>
        <v>13.558682813244808</v>
      </c>
      <c r="T26" s="34">
        <f t="shared" si="7"/>
        <v>1.1213030686553456</v>
      </c>
    </row>
    <row r="27" spans="1:20" x14ac:dyDescent="0.25">
      <c r="A27" s="29">
        <v>44828</v>
      </c>
      <c r="B27" s="36">
        <v>0.70833333333333337</v>
      </c>
      <c r="C27" s="21">
        <v>0.71799999999999997</v>
      </c>
      <c r="D27" s="31">
        <f t="shared" si="0"/>
        <v>14.151093946411613</v>
      </c>
      <c r="E27" s="34">
        <f t="shared" si="1"/>
        <v>1.1702954693682404</v>
      </c>
      <c r="F27" s="29">
        <v>44830</v>
      </c>
      <c r="G27" s="36">
        <v>0.70833333333333337</v>
      </c>
      <c r="H27" s="21">
        <v>0.71</v>
      </c>
      <c r="I27" s="31">
        <f t="shared" si="2"/>
        <v>13.900506677705076</v>
      </c>
      <c r="J27" s="34">
        <f t="shared" si="3"/>
        <v>1.1495719022462096</v>
      </c>
      <c r="K27" s="29">
        <v>44832</v>
      </c>
      <c r="L27" s="36">
        <v>0.70833333333333337</v>
      </c>
      <c r="M27" s="21">
        <v>0.70099999999999996</v>
      </c>
      <c r="N27" s="31">
        <f t="shared" si="4"/>
        <v>13.620596408603744</v>
      </c>
      <c r="O27" s="34">
        <f t="shared" si="5"/>
        <v>1.1264233229915295</v>
      </c>
      <c r="P27" s="29">
        <v>44834</v>
      </c>
      <c r="Q27" s="36">
        <v>0.70833333333333337</v>
      </c>
      <c r="R27" s="21">
        <v>0.68799999999999994</v>
      </c>
      <c r="S27" s="31">
        <f t="shared" si="6"/>
        <v>13.220042495586227</v>
      </c>
      <c r="T27" s="34">
        <f t="shared" si="7"/>
        <v>1.093297514384981</v>
      </c>
    </row>
    <row r="28" spans="1:20" x14ac:dyDescent="0.25">
      <c r="A28" s="29">
        <v>44828</v>
      </c>
      <c r="B28" s="36">
        <v>0.75</v>
      </c>
      <c r="C28" s="21">
        <v>0.70799999999999996</v>
      </c>
      <c r="D28" s="31">
        <f t="shared" si="0"/>
        <v>13.83812100293661</v>
      </c>
      <c r="E28" s="34">
        <f t="shared" si="1"/>
        <v>1.1444126069428575</v>
      </c>
      <c r="F28" s="29">
        <v>44830</v>
      </c>
      <c r="G28" s="36">
        <v>0.75</v>
      </c>
      <c r="H28" s="21">
        <v>0.72199999999999998</v>
      </c>
      <c r="I28" s="31">
        <f t="shared" si="2"/>
        <v>14.277012665292979</v>
      </c>
      <c r="J28" s="34">
        <f t="shared" si="3"/>
        <v>1.1807089474197292</v>
      </c>
      <c r="K28" s="29">
        <v>44832</v>
      </c>
      <c r="L28" s="36">
        <v>0.75</v>
      </c>
      <c r="M28" s="21">
        <v>0.71</v>
      </c>
      <c r="N28" s="31">
        <f t="shared" si="4"/>
        <v>13.900506677705076</v>
      </c>
      <c r="O28" s="34">
        <f t="shared" si="5"/>
        <v>1.1495719022462096</v>
      </c>
      <c r="P28" s="29">
        <v>44834</v>
      </c>
      <c r="Q28" s="36">
        <v>0.75</v>
      </c>
      <c r="R28" s="21">
        <v>0.69199999999999995</v>
      </c>
      <c r="S28" s="31">
        <f t="shared" si="6"/>
        <v>13.342814798616427</v>
      </c>
      <c r="T28" s="34">
        <f t="shared" si="7"/>
        <v>1.1034507838455785</v>
      </c>
    </row>
    <row r="29" spans="1:20" x14ac:dyDescent="0.25">
      <c r="A29" s="29">
        <v>44828</v>
      </c>
      <c r="B29" s="36">
        <v>0.79166666666666663</v>
      </c>
      <c r="C29" s="21">
        <v>0.71199999999999997</v>
      </c>
      <c r="D29" s="31">
        <f t="shared" si="0"/>
        <v>13.962996928395015</v>
      </c>
      <c r="E29" s="34">
        <f t="shared" si="1"/>
        <v>1.1547398459782676</v>
      </c>
      <c r="F29" s="29">
        <v>44830</v>
      </c>
      <c r="G29" s="36">
        <v>0.79166666666666663</v>
      </c>
      <c r="H29" s="21">
        <v>0.71099999999999997</v>
      </c>
      <c r="I29" s="31">
        <f t="shared" si="2"/>
        <v>13.931738738520448</v>
      </c>
      <c r="J29" s="34">
        <f t="shared" si="3"/>
        <v>1.1521547936756409</v>
      </c>
      <c r="K29" s="29">
        <v>44832</v>
      </c>
      <c r="L29" s="36">
        <v>0.79166666666666663</v>
      </c>
      <c r="M29" s="21">
        <v>0.69599999999999995</v>
      </c>
      <c r="N29" s="31">
        <f t="shared" si="4"/>
        <v>13.466009783450858</v>
      </c>
      <c r="O29" s="34">
        <f t="shared" si="5"/>
        <v>1.1136390090913859</v>
      </c>
      <c r="P29" s="29">
        <v>44834</v>
      </c>
      <c r="Q29" s="36">
        <v>0.79166666666666663</v>
      </c>
      <c r="R29" s="21">
        <v>0.67900000000000005</v>
      </c>
      <c r="S29" s="31">
        <f t="shared" si="6"/>
        <v>12.945355408993116</v>
      </c>
      <c r="T29" s="34">
        <f t="shared" si="7"/>
        <v>1.0705808923237305</v>
      </c>
    </row>
    <row r="30" spans="1:20" x14ac:dyDescent="0.25">
      <c r="A30" s="29">
        <v>44828</v>
      </c>
      <c r="B30" s="36">
        <v>0.83333333333333337</v>
      </c>
      <c r="C30" s="21">
        <v>0.70199999999999996</v>
      </c>
      <c r="D30" s="31">
        <f t="shared" si="0"/>
        <v>13.651592633198643</v>
      </c>
      <c r="E30" s="34">
        <f t="shared" si="1"/>
        <v>1.1289867107655278</v>
      </c>
      <c r="F30" s="29">
        <v>44830</v>
      </c>
      <c r="G30" s="36">
        <v>0.83333333333333337</v>
      </c>
      <c r="H30" s="21">
        <v>0.70499999999999996</v>
      </c>
      <c r="I30" s="31">
        <f t="shared" si="2"/>
        <v>13.744738832535074</v>
      </c>
      <c r="J30" s="34">
        <f t="shared" si="3"/>
        <v>1.1366899014506506</v>
      </c>
      <c r="K30" s="29">
        <v>44832</v>
      </c>
      <c r="L30" s="36">
        <v>0.83333333333333337</v>
      </c>
      <c r="M30" s="21">
        <v>0.69299999999999995</v>
      </c>
      <c r="N30" s="31">
        <f t="shared" si="4"/>
        <v>13.373573957079341</v>
      </c>
      <c r="O30" s="34">
        <f t="shared" si="5"/>
        <v>1.1059945662504613</v>
      </c>
      <c r="P30" s="29">
        <v>44834</v>
      </c>
      <c r="Q30" s="36">
        <v>0.83333333333333337</v>
      </c>
      <c r="R30" s="21">
        <v>0.68</v>
      </c>
      <c r="S30" s="31">
        <f t="shared" si="6"/>
        <v>12.975769921454752</v>
      </c>
      <c r="T30" s="34">
        <f t="shared" si="7"/>
        <v>1.073096172504308</v>
      </c>
    </row>
    <row r="31" spans="1:20" x14ac:dyDescent="0.25">
      <c r="A31" s="29">
        <v>44828</v>
      </c>
      <c r="B31" s="36">
        <v>0.875</v>
      </c>
      <c r="C31" s="21">
        <v>0.69899999999999995</v>
      </c>
      <c r="D31" s="31">
        <f t="shared" si="0"/>
        <v>13.558682813244808</v>
      </c>
      <c r="E31" s="34">
        <f t="shared" si="1"/>
        <v>1.1213030686553456</v>
      </c>
      <c r="F31" s="29">
        <v>44830</v>
      </c>
      <c r="G31" s="36">
        <v>0.875</v>
      </c>
      <c r="H31" s="21">
        <v>0.69299999999999995</v>
      </c>
      <c r="I31" s="31">
        <f t="shared" si="2"/>
        <v>13.373573957079341</v>
      </c>
      <c r="J31" s="34">
        <f t="shared" si="3"/>
        <v>1.1059945662504613</v>
      </c>
      <c r="K31" s="29">
        <v>44832</v>
      </c>
      <c r="L31" s="36">
        <v>0.875</v>
      </c>
      <c r="M31" s="21">
        <v>0.7</v>
      </c>
      <c r="N31" s="31">
        <f t="shared" si="4"/>
        <v>13.589626463547845</v>
      </c>
      <c r="O31" s="34">
        <f t="shared" si="5"/>
        <v>1.1238621085354066</v>
      </c>
      <c r="P31" s="29">
        <v>44834</v>
      </c>
      <c r="Q31" s="36">
        <v>0.875</v>
      </c>
      <c r="R31" s="21">
        <v>0.68500000000000005</v>
      </c>
      <c r="S31" s="31">
        <f t="shared" si="6"/>
        <v>13.128241251249303</v>
      </c>
      <c r="T31" s="34">
        <f t="shared" si="7"/>
        <v>1.0857055514783174</v>
      </c>
    </row>
    <row r="32" spans="1:20" x14ac:dyDescent="0.25">
      <c r="A32" s="29">
        <v>44828</v>
      </c>
      <c r="B32" s="36">
        <v>0.91666666666666663</v>
      </c>
      <c r="C32" s="21">
        <v>0.70699999999999996</v>
      </c>
      <c r="D32" s="31">
        <f t="shared" si="0"/>
        <v>13.806967418899848</v>
      </c>
      <c r="E32" s="34">
        <f t="shared" si="1"/>
        <v>1.1418362055430173</v>
      </c>
      <c r="F32" s="29">
        <v>44830</v>
      </c>
      <c r="G32" s="36">
        <v>0.91666666666666663</v>
      </c>
      <c r="H32" s="21">
        <v>0.68899999999999995</v>
      </c>
      <c r="I32" s="31">
        <f t="shared" si="2"/>
        <v>13.250695890671626</v>
      </c>
      <c r="J32" s="34">
        <f t="shared" si="3"/>
        <v>1.0958325501585433</v>
      </c>
      <c r="K32" s="29">
        <v>44832</v>
      </c>
      <c r="L32" s="36">
        <v>0.91666666666666663</v>
      </c>
      <c r="M32" s="21">
        <v>0.70199999999999996</v>
      </c>
      <c r="N32" s="31">
        <f t="shared" si="4"/>
        <v>13.651592633198643</v>
      </c>
      <c r="O32" s="34">
        <f t="shared" si="5"/>
        <v>1.1289867107655278</v>
      </c>
      <c r="P32" s="29">
        <v>44834</v>
      </c>
      <c r="Q32" s="36">
        <v>0.91666666666666663</v>
      </c>
      <c r="R32" s="21">
        <v>0.67500000000000004</v>
      </c>
      <c r="S32" s="31">
        <f t="shared" si="6"/>
        <v>12.823963733161431</v>
      </c>
      <c r="T32" s="34">
        <f t="shared" si="7"/>
        <v>1.0605418007324503</v>
      </c>
    </row>
    <row r="33" spans="1:20" x14ac:dyDescent="0.25">
      <c r="A33" s="29">
        <v>44828</v>
      </c>
      <c r="B33" s="36">
        <v>0.95833333333333337</v>
      </c>
      <c r="C33" s="21">
        <v>0.70799999999999996</v>
      </c>
      <c r="D33" s="31">
        <f t="shared" si="0"/>
        <v>13.83812100293661</v>
      </c>
      <c r="E33" s="34">
        <f t="shared" si="1"/>
        <v>1.1444126069428575</v>
      </c>
      <c r="F33" s="29">
        <v>44830</v>
      </c>
      <c r="G33" s="36">
        <v>0.95833333333333337</v>
      </c>
      <c r="H33" s="21">
        <v>0.70699999999999996</v>
      </c>
      <c r="I33" s="31">
        <f t="shared" si="2"/>
        <v>13.806967418899848</v>
      </c>
      <c r="J33" s="34">
        <f t="shared" si="3"/>
        <v>1.1418362055430173</v>
      </c>
      <c r="K33" s="29">
        <v>44832</v>
      </c>
      <c r="L33" s="36">
        <v>0.95833333333333337</v>
      </c>
      <c r="M33" s="21">
        <v>0.71</v>
      </c>
      <c r="N33" s="31">
        <f t="shared" si="4"/>
        <v>13.900506677705076</v>
      </c>
      <c r="O33" s="34">
        <f t="shared" si="5"/>
        <v>1.1495719022462096</v>
      </c>
      <c r="P33" s="29">
        <v>44834</v>
      </c>
      <c r="Q33" s="36">
        <v>0.95833333333333337</v>
      </c>
      <c r="R33" s="21">
        <v>0.69599999999999995</v>
      </c>
      <c r="S33" s="31">
        <f t="shared" si="6"/>
        <v>13.466009783450858</v>
      </c>
      <c r="T33" s="34">
        <f t="shared" si="7"/>
        <v>1.1136390090913859</v>
      </c>
    </row>
    <row r="34" spans="1:20" x14ac:dyDescent="0.25">
      <c r="A34" s="29">
        <v>44829</v>
      </c>
      <c r="B34" s="36">
        <v>0</v>
      </c>
      <c r="C34" s="21">
        <v>0.70899999999999996</v>
      </c>
      <c r="D34" s="31">
        <f t="shared" si="0"/>
        <v>13.869300760862682</v>
      </c>
      <c r="E34" s="34">
        <f t="shared" si="1"/>
        <v>1.1469911729233437</v>
      </c>
      <c r="F34" s="29">
        <v>44831</v>
      </c>
      <c r="G34" s="36">
        <v>0</v>
      </c>
      <c r="H34" s="21">
        <v>0.69</v>
      </c>
      <c r="I34" s="31">
        <f t="shared" si="2"/>
        <v>13.28137574990391</v>
      </c>
      <c r="J34" s="34">
        <f t="shared" si="3"/>
        <v>1.0983697745170533</v>
      </c>
      <c r="K34" s="29">
        <v>44833</v>
      </c>
      <c r="L34" s="36">
        <v>0</v>
      </c>
      <c r="M34" s="21">
        <v>0.71099999999999997</v>
      </c>
      <c r="N34" s="31">
        <f t="shared" si="4"/>
        <v>13.931738738520448</v>
      </c>
      <c r="O34" s="34">
        <f t="shared" si="5"/>
        <v>1.1521547936756409</v>
      </c>
    </row>
    <row r="35" spans="1:20" x14ac:dyDescent="0.25">
      <c r="A35" s="29">
        <v>44829</v>
      </c>
      <c r="B35" s="36">
        <v>4.1666666666666664E-2</v>
      </c>
      <c r="C35" s="21">
        <v>0.69199999999999995</v>
      </c>
      <c r="D35" s="31">
        <f t="shared" si="0"/>
        <v>13.342814798616427</v>
      </c>
      <c r="E35" s="34">
        <f t="shared" si="1"/>
        <v>1.1034507838455785</v>
      </c>
      <c r="F35" s="29">
        <v>44831</v>
      </c>
      <c r="G35" s="36">
        <v>4.1666666666666664E-2</v>
      </c>
      <c r="H35" s="21">
        <v>0.71299999999999997</v>
      </c>
      <c r="I35" s="31">
        <f t="shared" si="2"/>
        <v>13.994281232444436</v>
      </c>
      <c r="J35" s="34">
        <f t="shared" si="3"/>
        <v>1.1573270579231547</v>
      </c>
      <c r="K35" s="29">
        <v>44833</v>
      </c>
      <c r="L35" s="36">
        <v>4.1666666666666664E-2</v>
      </c>
      <c r="M35" s="21">
        <v>0.69</v>
      </c>
      <c r="N35" s="31">
        <f t="shared" si="4"/>
        <v>13.28137574990391</v>
      </c>
      <c r="O35" s="34">
        <f t="shared" si="5"/>
        <v>1.0983697745170533</v>
      </c>
    </row>
    <row r="36" spans="1:20" x14ac:dyDescent="0.25">
      <c r="A36" s="29">
        <v>44829</v>
      </c>
      <c r="B36" s="36">
        <v>8.3333333333333329E-2</v>
      </c>
      <c r="C36" s="21">
        <v>0.69699999999999995</v>
      </c>
      <c r="D36" s="31">
        <f t="shared" si="0"/>
        <v>13.496874457905797</v>
      </c>
      <c r="E36" s="34">
        <f t="shared" si="1"/>
        <v>1.1161915176688093</v>
      </c>
      <c r="F36" s="29">
        <v>44831</v>
      </c>
      <c r="G36" s="36">
        <v>8.3333333333333329E-2</v>
      </c>
      <c r="H36" s="21">
        <v>0.70099999999999996</v>
      </c>
      <c r="I36" s="31">
        <f t="shared" si="2"/>
        <v>13.620596408603744</v>
      </c>
      <c r="J36" s="34">
        <f t="shared" si="3"/>
        <v>1.1264233229915295</v>
      </c>
      <c r="K36" s="29">
        <v>44833</v>
      </c>
      <c r="L36" s="36">
        <v>8.3333333333333329E-2</v>
      </c>
      <c r="M36" s="21">
        <v>0.69299999999999995</v>
      </c>
      <c r="N36" s="31">
        <f t="shared" si="4"/>
        <v>13.373573957079341</v>
      </c>
      <c r="O36" s="34">
        <f t="shared" si="5"/>
        <v>1.1059945662504613</v>
      </c>
    </row>
    <row r="37" spans="1:20" x14ac:dyDescent="0.25">
      <c r="A37" s="29">
        <v>44829</v>
      </c>
      <c r="B37" s="36">
        <v>0.125</v>
      </c>
      <c r="C37" s="21">
        <v>0.70899999999999996</v>
      </c>
      <c r="D37" s="31">
        <f t="shared" si="0"/>
        <v>13.869300760862682</v>
      </c>
      <c r="E37" s="34">
        <f t="shared" si="1"/>
        <v>1.1469911729233437</v>
      </c>
      <c r="F37" s="29">
        <v>44831</v>
      </c>
      <c r="G37" s="36">
        <v>0.125</v>
      </c>
      <c r="H37" s="21">
        <v>0.67300000000000004</v>
      </c>
      <c r="I37" s="31">
        <f t="shared" si="2"/>
        <v>12.763427943229352</v>
      </c>
      <c r="J37" s="34">
        <f t="shared" si="3"/>
        <v>1.0555354909050674</v>
      </c>
      <c r="K37" s="29">
        <v>44833</v>
      </c>
      <c r="L37" s="36">
        <v>0.125</v>
      </c>
      <c r="M37" s="21">
        <v>0.68700000000000006</v>
      </c>
      <c r="N37" s="31">
        <f t="shared" si="4"/>
        <v>13.189415580235561</v>
      </c>
      <c r="O37" s="34">
        <f t="shared" si="5"/>
        <v>1.0907646684854808</v>
      </c>
    </row>
    <row r="38" spans="1:20" x14ac:dyDescent="0.25">
      <c r="A38" s="29">
        <v>44829</v>
      </c>
      <c r="B38" s="36">
        <v>0.16666666666666666</v>
      </c>
      <c r="C38" s="21">
        <v>0.71299999999999997</v>
      </c>
      <c r="D38" s="31">
        <f t="shared" si="0"/>
        <v>13.994281232444436</v>
      </c>
      <c r="E38" s="34">
        <f t="shared" si="1"/>
        <v>1.1573270579231547</v>
      </c>
      <c r="F38" s="29">
        <v>44831</v>
      </c>
      <c r="G38" s="36">
        <v>0.16666666666666666</v>
      </c>
      <c r="H38" s="21">
        <v>0.68300000000000005</v>
      </c>
      <c r="I38" s="31">
        <f t="shared" si="2"/>
        <v>13.067173029055173</v>
      </c>
      <c r="J38" s="34">
        <f t="shared" si="3"/>
        <v>1.0806552095028628</v>
      </c>
      <c r="K38" s="29">
        <v>44833</v>
      </c>
      <c r="L38" s="36">
        <v>0.16666666666666666</v>
      </c>
      <c r="M38" s="21">
        <v>0.69799999999999995</v>
      </c>
      <c r="N38" s="31">
        <f t="shared" si="4"/>
        <v>13.527765472939084</v>
      </c>
      <c r="O38" s="34">
        <f t="shared" si="5"/>
        <v>1.1187462046120622</v>
      </c>
    </row>
    <row r="39" spans="1:20" x14ac:dyDescent="0.25">
      <c r="A39" s="29">
        <v>44829</v>
      </c>
      <c r="B39" s="36">
        <v>0.20833333333333334</v>
      </c>
      <c r="C39" s="21">
        <v>0.69599999999999995</v>
      </c>
      <c r="D39" s="31">
        <f t="shared" si="0"/>
        <v>13.466009783450858</v>
      </c>
      <c r="E39" s="34">
        <f t="shared" si="1"/>
        <v>1.1136390090913859</v>
      </c>
      <c r="F39" s="29">
        <v>44831</v>
      </c>
      <c r="G39" s="36">
        <v>0.20833333333333334</v>
      </c>
      <c r="H39" s="21">
        <v>0.68100000000000005</v>
      </c>
      <c r="I39" s="31">
        <f t="shared" si="2"/>
        <v>13.006211039510868</v>
      </c>
      <c r="J39" s="34">
        <f t="shared" si="3"/>
        <v>1.0756136529675486</v>
      </c>
      <c r="K39" s="29">
        <v>44833</v>
      </c>
      <c r="L39" s="36">
        <v>0.20833333333333334</v>
      </c>
      <c r="M39" s="21">
        <v>0.70099999999999996</v>
      </c>
      <c r="N39" s="31">
        <f t="shared" si="4"/>
        <v>13.620596408603744</v>
      </c>
      <c r="O39" s="34">
        <f t="shared" si="5"/>
        <v>1.1264233229915295</v>
      </c>
    </row>
    <row r="40" spans="1:20" x14ac:dyDescent="0.25">
      <c r="A40" s="29">
        <v>44829</v>
      </c>
      <c r="B40" s="36">
        <v>0.25</v>
      </c>
      <c r="C40" s="21">
        <v>0.69899999999999995</v>
      </c>
      <c r="D40" s="31">
        <f t="shared" si="0"/>
        <v>13.558682813244808</v>
      </c>
      <c r="E40" s="34">
        <f t="shared" si="1"/>
        <v>1.1213030686553456</v>
      </c>
      <c r="F40" s="29">
        <v>44831</v>
      </c>
      <c r="G40" s="36">
        <v>0.25</v>
      </c>
      <c r="H40" s="21">
        <v>0.66900000000000004</v>
      </c>
      <c r="I40" s="31">
        <f t="shared" si="2"/>
        <v>12.642677101786351</v>
      </c>
      <c r="J40" s="34">
        <f t="shared" si="3"/>
        <v>1.0455493963177311</v>
      </c>
      <c r="K40" s="29">
        <v>44833</v>
      </c>
      <c r="L40" s="36">
        <v>0.25</v>
      </c>
      <c r="M40" s="21">
        <v>0.70399999999999996</v>
      </c>
      <c r="N40" s="31">
        <f t="shared" si="4"/>
        <v>13.713663860302205</v>
      </c>
      <c r="O40" s="34">
        <f t="shared" si="5"/>
        <v>1.1341200012469923</v>
      </c>
    </row>
    <row r="41" spans="1:20" x14ac:dyDescent="0.25">
      <c r="A41" s="29">
        <v>44829</v>
      </c>
      <c r="B41" s="36">
        <v>0.29166666666666669</v>
      </c>
      <c r="C41" s="21">
        <v>0.70199999999999996</v>
      </c>
      <c r="D41" s="31">
        <f t="shared" si="0"/>
        <v>13.651592633198643</v>
      </c>
      <c r="E41" s="34">
        <f t="shared" si="1"/>
        <v>1.1289867107655278</v>
      </c>
      <c r="F41" s="29">
        <v>44831</v>
      </c>
      <c r="G41" s="36">
        <v>0.29166666666666669</v>
      </c>
      <c r="H41" s="21">
        <v>0.66200000000000003</v>
      </c>
      <c r="I41" s="31">
        <f t="shared" si="2"/>
        <v>12.432394868548045</v>
      </c>
      <c r="J41" s="34">
        <f t="shared" si="3"/>
        <v>1.0281590556289233</v>
      </c>
      <c r="K41" s="29">
        <v>44833</v>
      </c>
      <c r="L41" s="36">
        <v>0.29166666666666669</v>
      </c>
      <c r="M41" s="21">
        <v>0.69299999999999995</v>
      </c>
      <c r="N41" s="31">
        <f t="shared" si="4"/>
        <v>13.373573957079341</v>
      </c>
      <c r="O41" s="34">
        <f t="shared" si="5"/>
        <v>1.1059945662504613</v>
      </c>
    </row>
    <row r="42" spans="1:20" x14ac:dyDescent="0.25">
      <c r="A42" s="29">
        <v>44829</v>
      </c>
      <c r="B42" s="36">
        <v>0.33333333333333331</v>
      </c>
      <c r="C42" s="21">
        <v>0.70599999999999996</v>
      </c>
      <c r="D42" s="31">
        <f t="shared" si="0"/>
        <v>13.775840023755141</v>
      </c>
      <c r="E42" s="34">
        <f t="shared" si="1"/>
        <v>1.1392619699645501</v>
      </c>
      <c r="F42" s="29">
        <v>44831</v>
      </c>
      <c r="G42" s="36">
        <v>0.33333333333333331</v>
      </c>
      <c r="H42" s="21">
        <v>0.69799999999999995</v>
      </c>
      <c r="I42" s="31">
        <f t="shared" si="2"/>
        <v>13.527765472939084</v>
      </c>
      <c r="J42" s="34">
        <f t="shared" si="3"/>
        <v>1.1187462046120622</v>
      </c>
      <c r="K42" s="29">
        <v>44833</v>
      </c>
      <c r="L42" s="36">
        <v>0.33333333333333331</v>
      </c>
      <c r="M42" s="21">
        <v>0.68799999999999994</v>
      </c>
      <c r="N42" s="31">
        <f t="shared" si="4"/>
        <v>13.220042495586227</v>
      </c>
      <c r="O42" s="34">
        <f t="shared" si="5"/>
        <v>1.093297514384981</v>
      </c>
    </row>
    <row r="43" spans="1:20" x14ac:dyDescent="0.25">
      <c r="A43" s="29">
        <v>44829</v>
      </c>
      <c r="B43" s="36">
        <v>0.375</v>
      </c>
      <c r="C43" s="21">
        <v>0.72299999999999998</v>
      </c>
      <c r="D43" s="31">
        <f t="shared" si="0"/>
        <v>14.308557298861068</v>
      </c>
      <c r="E43" s="34">
        <f t="shared" si="1"/>
        <v>1.1833176886158103</v>
      </c>
      <c r="F43" s="29">
        <v>44831</v>
      </c>
      <c r="G43" s="36">
        <v>0.375</v>
      </c>
      <c r="H43" s="21">
        <v>0.69099999999999995</v>
      </c>
      <c r="I43" s="31">
        <f t="shared" si="2"/>
        <v>13.312082057726986</v>
      </c>
      <c r="J43" s="34">
        <f t="shared" si="3"/>
        <v>1.1009091861740217</v>
      </c>
      <c r="K43" s="29">
        <v>44833</v>
      </c>
      <c r="L43" s="36">
        <v>0.375</v>
      </c>
      <c r="M43" s="21">
        <v>0.70699999999999996</v>
      </c>
      <c r="N43" s="31">
        <f t="shared" si="4"/>
        <v>13.806967418899848</v>
      </c>
      <c r="O43" s="34">
        <f t="shared" si="5"/>
        <v>1.1418362055430173</v>
      </c>
    </row>
    <row r="44" spans="1:20" x14ac:dyDescent="0.25">
      <c r="A44" s="29">
        <v>44829</v>
      </c>
      <c r="B44" s="36">
        <v>0.41666666666666669</v>
      </c>
      <c r="C44" s="21">
        <v>0.71699999999999997</v>
      </c>
      <c r="D44" s="31">
        <f t="shared" si="0"/>
        <v>14.119679293729138</v>
      </c>
      <c r="E44" s="34">
        <f t="shared" si="1"/>
        <v>1.1676974775913997</v>
      </c>
      <c r="F44" s="29">
        <v>44831</v>
      </c>
      <c r="G44" s="36">
        <v>0.41666666666666669</v>
      </c>
      <c r="H44" s="21">
        <v>0.68799999999999994</v>
      </c>
      <c r="I44" s="31">
        <f t="shared" si="2"/>
        <v>13.220042495586227</v>
      </c>
      <c r="J44" s="34">
        <f t="shared" si="3"/>
        <v>1.093297514384981</v>
      </c>
      <c r="K44" s="29">
        <v>44833</v>
      </c>
      <c r="L44" s="36">
        <v>0.41666666666666669</v>
      </c>
      <c r="M44" s="21">
        <v>0.70899999999999996</v>
      </c>
      <c r="N44" s="31">
        <f t="shared" si="4"/>
        <v>13.869300760862682</v>
      </c>
      <c r="O44" s="34">
        <f t="shared" si="5"/>
        <v>1.1469911729233437</v>
      </c>
    </row>
    <row r="45" spans="1:20" x14ac:dyDescent="0.25">
      <c r="A45" s="29">
        <v>44829</v>
      </c>
      <c r="B45" s="36">
        <v>0.45833333333333331</v>
      </c>
      <c r="C45" s="21">
        <v>0.71699999999999997</v>
      </c>
      <c r="D45" s="31">
        <f t="shared" si="0"/>
        <v>14.119679293729138</v>
      </c>
      <c r="E45" s="34">
        <f t="shared" si="1"/>
        <v>1.1676974775913997</v>
      </c>
      <c r="F45" s="29">
        <v>44831</v>
      </c>
      <c r="G45" s="36">
        <v>0.45833333333333331</v>
      </c>
      <c r="H45" s="21">
        <v>0.69799999999999995</v>
      </c>
      <c r="I45" s="31">
        <f t="shared" si="2"/>
        <v>13.527765472939084</v>
      </c>
      <c r="J45" s="34">
        <f t="shared" si="3"/>
        <v>1.1187462046120622</v>
      </c>
      <c r="K45" s="29">
        <v>44833</v>
      </c>
      <c r="L45" s="36">
        <v>0.45833333333333331</v>
      </c>
      <c r="M45" s="21">
        <v>0.70499999999999996</v>
      </c>
      <c r="N45" s="31">
        <f t="shared" si="4"/>
        <v>13.744738832535074</v>
      </c>
      <c r="O45" s="34">
        <f t="shared" si="5"/>
        <v>1.1366899014506506</v>
      </c>
    </row>
    <row r="46" spans="1:20" x14ac:dyDescent="0.25">
      <c r="A46" s="29">
        <v>44829</v>
      </c>
      <c r="B46" s="36">
        <v>0.5</v>
      </c>
      <c r="C46" s="21">
        <v>0.71399999999999997</v>
      </c>
      <c r="D46" s="31">
        <f t="shared" si="0"/>
        <v>14.025591635813724</v>
      </c>
      <c r="E46" s="34">
        <f t="shared" si="1"/>
        <v>1.1599164282817949</v>
      </c>
      <c r="F46" s="29">
        <v>44831</v>
      </c>
      <c r="G46" s="36">
        <v>0.5</v>
      </c>
      <c r="H46" s="21">
        <v>0.71899999999999997</v>
      </c>
      <c r="I46" s="31">
        <f t="shared" si="2"/>
        <v>14.182534624575851</v>
      </c>
      <c r="J46" s="34">
        <f t="shared" si="3"/>
        <v>1.1728956134524229</v>
      </c>
      <c r="K46" s="29">
        <v>44833</v>
      </c>
      <c r="L46" s="36">
        <v>0.5</v>
      </c>
      <c r="M46" s="21">
        <v>0.71099999999999997</v>
      </c>
      <c r="N46" s="31">
        <f t="shared" si="4"/>
        <v>13.931738738520448</v>
      </c>
      <c r="O46" s="34">
        <f t="shared" si="5"/>
        <v>1.1521547936756409</v>
      </c>
    </row>
    <row r="47" spans="1:20" x14ac:dyDescent="0.25">
      <c r="A47" s="29">
        <v>44829</v>
      </c>
      <c r="B47" s="36">
        <v>0.54166666666666663</v>
      </c>
      <c r="C47" s="21">
        <v>0.70499999999999996</v>
      </c>
      <c r="D47" s="31">
        <f t="shared" si="0"/>
        <v>13.744738832535074</v>
      </c>
      <c r="E47" s="34">
        <f t="shared" si="1"/>
        <v>1.1366899014506506</v>
      </c>
      <c r="F47" s="29">
        <v>44831</v>
      </c>
      <c r="G47" s="36">
        <v>0.54166666666666663</v>
      </c>
      <c r="H47" s="21">
        <v>0.71799999999999997</v>
      </c>
      <c r="I47" s="31">
        <f t="shared" si="2"/>
        <v>14.151093946411613</v>
      </c>
      <c r="J47" s="34">
        <f t="shared" si="3"/>
        <v>1.1702954693682404</v>
      </c>
      <c r="K47" s="29">
        <v>44833</v>
      </c>
      <c r="L47" s="36">
        <v>0.54166666666666663</v>
      </c>
      <c r="M47" s="21">
        <v>0.71699999999999997</v>
      </c>
      <c r="N47" s="31">
        <f t="shared" si="4"/>
        <v>14.119679293729138</v>
      </c>
      <c r="O47" s="34">
        <f t="shared" si="5"/>
        <v>1.1676974775913997</v>
      </c>
    </row>
    <row r="48" spans="1:20" x14ac:dyDescent="0.25">
      <c r="A48" s="29">
        <v>44829</v>
      </c>
      <c r="B48" s="36">
        <v>0.58333333333333337</v>
      </c>
      <c r="C48" s="21">
        <v>0.71199999999999997</v>
      </c>
      <c r="D48" s="31">
        <f t="shared" si="0"/>
        <v>13.962996928395015</v>
      </c>
      <c r="E48" s="34">
        <f t="shared" si="1"/>
        <v>1.1547398459782676</v>
      </c>
      <c r="F48" s="29">
        <v>44831</v>
      </c>
      <c r="G48" s="36">
        <v>0.58333333333333337</v>
      </c>
      <c r="H48" s="21">
        <v>0.70699999999999996</v>
      </c>
      <c r="I48" s="31">
        <f t="shared" si="2"/>
        <v>13.806967418899848</v>
      </c>
      <c r="J48" s="34">
        <f t="shared" si="3"/>
        <v>1.1418362055430173</v>
      </c>
      <c r="K48" s="29">
        <v>44833</v>
      </c>
      <c r="L48" s="36">
        <v>0.58333333333333337</v>
      </c>
      <c r="M48" s="21">
        <v>0.71899999999999997</v>
      </c>
      <c r="N48" s="31">
        <f t="shared" si="4"/>
        <v>14.182534624575851</v>
      </c>
      <c r="O48" s="34">
        <f t="shared" si="5"/>
        <v>1.1728956134524229</v>
      </c>
    </row>
    <row r="49" spans="1:15" x14ac:dyDescent="0.25">
      <c r="A49" s="29">
        <v>44829</v>
      </c>
      <c r="B49" s="36">
        <v>0.625</v>
      </c>
      <c r="C49" s="21">
        <v>0.71399999999999997</v>
      </c>
      <c r="D49" s="31">
        <f t="shared" si="0"/>
        <v>14.025591635813724</v>
      </c>
      <c r="E49" s="34">
        <f t="shared" si="1"/>
        <v>1.1599164282817949</v>
      </c>
      <c r="F49" s="29">
        <v>44831</v>
      </c>
      <c r="G49" s="36">
        <v>0.625</v>
      </c>
      <c r="H49" s="21">
        <v>0.71099999999999997</v>
      </c>
      <c r="I49" s="31">
        <f t="shared" si="2"/>
        <v>13.931738738520448</v>
      </c>
      <c r="J49" s="34">
        <f t="shared" si="3"/>
        <v>1.1521547936756409</v>
      </c>
      <c r="K49" s="29">
        <v>44833</v>
      </c>
      <c r="L49" s="36">
        <v>0.625</v>
      </c>
      <c r="M49" s="21">
        <v>0.71099999999999997</v>
      </c>
      <c r="N49" s="31">
        <f t="shared" si="4"/>
        <v>13.931738738520448</v>
      </c>
      <c r="O49" s="34">
        <f t="shared" si="5"/>
        <v>1.1521547936756409</v>
      </c>
    </row>
    <row r="50" spans="1:15" x14ac:dyDescent="0.25">
      <c r="A50" s="29">
        <v>44829</v>
      </c>
      <c r="B50" s="36">
        <v>0.66666666666666663</v>
      </c>
      <c r="C50" s="21">
        <v>0.70499999999999996</v>
      </c>
      <c r="D50" s="31">
        <f t="shared" si="0"/>
        <v>13.744738832535074</v>
      </c>
      <c r="E50" s="34">
        <f t="shared" si="1"/>
        <v>1.1366899014506506</v>
      </c>
      <c r="F50" s="29">
        <v>44831</v>
      </c>
      <c r="G50" s="36">
        <v>0.66666666666666663</v>
      </c>
      <c r="H50" s="21">
        <v>0.7</v>
      </c>
      <c r="I50" s="31">
        <f t="shared" si="2"/>
        <v>13.589626463547845</v>
      </c>
      <c r="J50" s="34">
        <f t="shared" si="3"/>
        <v>1.1238621085354066</v>
      </c>
      <c r="K50" s="29">
        <v>44833</v>
      </c>
      <c r="L50" s="36">
        <v>0.66666666666666663</v>
      </c>
      <c r="M50" s="21">
        <v>0.70299999999999996</v>
      </c>
      <c r="N50" s="31">
        <f t="shared" si="4"/>
        <v>13.682615122149141</v>
      </c>
      <c r="O50" s="34">
        <f t="shared" si="5"/>
        <v>1.1315522706017338</v>
      </c>
    </row>
    <row r="51" spans="1:15" x14ac:dyDescent="0.25">
      <c r="A51" s="29">
        <v>44829</v>
      </c>
      <c r="B51" s="36">
        <v>0.70833333333333337</v>
      </c>
      <c r="C51" s="21">
        <v>0.70899999999999996</v>
      </c>
      <c r="D51" s="31">
        <f t="shared" si="0"/>
        <v>13.869300760862682</v>
      </c>
      <c r="E51" s="34">
        <f t="shared" si="1"/>
        <v>1.1469911729233437</v>
      </c>
      <c r="F51" s="29">
        <v>44831</v>
      </c>
      <c r="G51" s="36">
        <v>0.70833333333333337</v>
      </c>
      <c r="H51" s="21">
        <v>0.70799999999999996</v>
      </c>
      <c r="I51" s="31">
        <f t="shared" si="2"/>
        <v>13.83812100293661</v>
      </c>
      <c r="J51" s="34">
        <f t="shared" si="3"/>
        <v>1.1444126069428575</v>
      </c>
      <c r="K51" s="29">
        <v>44833</v>
      </c>
      <c r="L51" s="36">
        <v>0.70833333333333337</v>
      </c>
      <c r="M51" s="21">
        <v>0.70899999999999996</v>
      </c>
      <c r="N51" s="31">
        <f t="shared" si="4"/>
        <v>13.869300760862682</v>
      </c>
      <c r="O51" s="34">
        <f t="shared" si="5"/>
        <v>1.1469911729233437</v>
      </c>
    </row>
    <row r="52" spans="1:15" x14ac:dyDescent="0.25">
      <c r="A52" s="29">
        <v>44829</v>
      </c>
      <c r="B52" s="36">
        <v>0.75</v>
      </c>
      <c r="C52" s="21">
        <v>0.71099999999999997</v>
      </c>
      <c r="D52" s="31">
        <f t="shared" si="0"/>
        <v>13.931738738520448</v>
      </c>
      <c r="E52" s="34">
        <f t="shared" si="1"/>
        <v>1.1521547936756409</v>
      </c>
      <c r="F52" s="29">
        <v>44831</v>
      </c>
      <c r="G52" s="36">
        <v>0.75</v>
      </c>
      <c r="H52" s="21">
        <v>0.70499999999999996</v>
      </c>
      <c r="I52" s="31">
        <f t="shared" si="2"/>
        <v>13.744738832535074</v>
      </c>
      <c r="J52" s="34">
        <f t="shared" si="3"/>
        <v>1.1366899014506506</v>
      </c>
      <c r="K52" s="29">
        <v>44833</v>
      </c>
      <c r="L52" s="36">
        <v>0.75</v>
      </c>
      <c r="M52" s="21">
        <v>0.69699999999999995</v>
      </c>
      <c r="N52" s="31">
        <f t="shared" si="4"/>
        <v>13.496874457905797</v>
      </c>
      <c r="O52" s="34">
        <f t="shared" si="5"/>
        <v>1.1161915176688093</v>
      </c>
    </row>
    <row r="53" spans="1:15" x14ac:dyDescent="0.25">
      <c r="A53" s="29">
        <v>44829</v>
      </c>
      <c r="B53" s="36">
        <v>0.79166666666666663</v>
      </c>
      <c r="C53" s="21">
        <v>0.70099999999999996</v>
      </c>
      <c r="D53" s="31">
        <f t="shared" si="0"/>
        <v>13.620596408603744</v>
      </c>
      <c r="E53" s="34">
        <f t="shared" si="1"/>
        <v>1.1264233229915295</v>
      </c>
      <c r="F53" s="29">
        <v>44831</v>
      </c>
      <c r="G53" s="36">
        <v>0.79166666666666663</v>
      </c>
      <c r="H53" s="21">
        <v>0.70399999999999996</v>
      </c>
      <c r="I53" s="31">
        <f t="shared" si="2"/>
        <v>13.713663860302205</v>
      </c>
      <c r="J53" s="34">
        <f t="shared" si="3"/>
        <v>1.1341200012469923</v>
      </c>
      <c r="K53" s="29">
        <v>44833</v>
      </c>
      <c r="L53" s="36">
        <v>0.79166666666666663</v>
      </c>
      <c r="M53" s="21">
        <v>0.69099999999999995</v>
      </c>
      <c r="N53" s="31">
        <f t="shared" si="4"/>
        <v>13.312082057726986</v>
      </c>
      <c r="O53" s="34">
        <f t="shared" si="5"/>
        <v>1.1009091861740217</v>
      </c>
    </row>
    <row r="54" spans="1:15" x14ac:dyDescent="0.25">
      <c r="A54" s="29">
        <v>44829</v>
      </c>
      <c r="B54" s="36">
        <v>0.83333333333333337</v>
      </c>
      <c r="C54" s="21">
        <v>0.71</v>
      </c>
      <c r="D54" s="31">
        <f t="shared" si="0"/>
        <v>13.900506677705076</v>
      </c>
      <c r="E54" s="34">
        <f t="shared" si="1"/>
        <v>1.1495719022462096</v>
      </c>
      <c r="F54" s="29">
        <v>44831</v>
      </c>
      <c r="G54" s="36">
        <v>0.83333333333333337</v>
      </c>
      <c r="H54" s="21">
        <v>0.68799999999999994</v>
      </c>
      <c r="I54" s="31">
        <f t="shared" si="2"/>
        <v>13.220042495586227</v>
      </c>
      <c r="J54" s="34">
        <f t="shared" si="3"/>
        <v>1.093297514384981</v>
      </c>
      <c r="K54" s="29">
        <v>44833</v>
      </c>
      <c r="L54" s="36">
        <v>0.83333333333333337</v>
      </c>
      <c r="M54" s="21">
        <v>0.68300000000000005</v>
      </c>
      <c r="N54" s="31">
        <f t="shared" si="4"/>
        <v>13.067173029055173</v>
      </c>
      <c r="O54" s="34">
        <f t="shared" si="5"/>
        <v>1.0806552095028628</v>
      </c>
    </row>
    <row r="55" spans="1:15" x14ac:dyDescent="0.25">
      <c r="A55" s="29">
        <v>44829</v>
      </c>
      <c r="B55" s="36">
        <v>0.875</v>
      </c>
      <c r="C55" s="21">
        <v>0.70399999999999996</v>
      </c>
      <c r="D55" s="31">
        <f t="shared" si="0"/>
        <v>13.713663860302205</v>
      </c>
      <c r="E55" s="34">
        <f t="shared" si="1"/>
        <v>1.1341200012469923</v>
      </c>
      <c r="F55" s="29">
        <v>44831</v>
      </c>
      <c r="G55" s="36">
        <v>0.875</v>
      </c>
      <c r="H55" s="21">
        <v>0.68500000000000005</v>
      </c>
      <c r="I55" s="31">
        <f t="shared" si="2"/>
        <v>13.128241251249303</v>
      </c>
      <c r="J55" s="34">
        <f t="shared" si="3"/>
        <v>1.0857055514783174</v>
      </c>
      <c r="K55" s="29">
        <v>44833</v>
      </c>
      <c r="L55" s="36">
        <v>0.875</v>
      </c>
      <c r="M55" s="21">
        <v>0.70399999999999996</v>
      </c>
      <c r="N55" s="31">
        <f t="shared" si="4"/>
        <v>13.713663860302205</v>
      </c>
      <c r="O55" s="34">
        <f t="shared" si="5"/>
        <v>1.1341200012469923</v>
      </c>
    </row>
    <row r="56" spans="1:15" x14ac:dyDescent="0.25">
      <c r="A56" s="29">
        <v>44829</v>
      </c>
      <c r="B56" s="36">
        <v>0.91666666666666663</v>
      </c>
      <c r="C56" s="21">
        <v>0.70199999999999996</v>
      </c>
      <c r="D56" s="31">
        <f t="shared" si="0"/>
        <v>13.651592633198643</v>
      </c>
      <c r="E56" s="34">
        <f t="shared" si="1"/>
        <v>1.1289867107655278</v>
      </c>
      <c r="F56" s="29">
        <v>44831</v>
      </c>
      <c r="G56" s="36">
        <v>0.91666666666666663</v>
      </c>
      <c r="H56" s="21">
        <v>0.66200000000000003</v>
      </c>
      <c r="I56" s="31">
        <f t="shared" si="2"/>
        <v>12.432394868548045</v>
      </c>
      <c r="J56" s="34">
        <f t="shared" si="3"/>
        <v>1.0281590556289233</v>
      </c>
      <c r="K56" s="29">
        <v>44833</v>
      </c>
      <c r="L56" s="36">
        <v>0.91666666666666663</v>
      </c>
      <c r="M56" s="21">
        <v>0.7</v>
      </c>
      <c r="N56" s="31">
        <f t="shared" si="4"/>
        <v>13.589626463547845</v>
      </c>
      <c r="O56" s="34">
        <f t="shared" si="5"/>
        <v>1.1238621085354066</v>
      </c>
    </row>
    <row r="57" spans="1:15" x14ac:dyDescent="0.25">
      <c r="A57" s="29">
        <v>44829</v>
      </c>
      <c r="B57" s="36">
        <v>0.95833333333333337</v>
      </c>
      <c r="C57" s="21">
        <v>0.69599999999999995</v>
      </c>
      <c r="D57" s="31">
        <f t="shared" si="0"/>
        <v>13.466009783450858</v>
      </c>
      <c r="E57" s="34">
        <f t="shared" si="1"/>
        <v>1.1136390090913859</v>
      </c>
      <c r="F57" s="29">
        <v>44831</v>
      </c>
      <c r="G57" s="36">
        <v>0.95833333333333337</v>
      </c>
      <c r="H57" s="21">
        <v>0.69799999999999995</v>
      </c>
      <c r="I57" s="31">
        <f t="shared" si="2"/>
        <v>13.527765472939084</v>
      </c>
      <c r="J57" s="34">
        <f t="shared" si="3"/>
        <v>1.1187462046120622</v>
      </c>
      <c r="K57" s="29">
        <v>44833</v>
      </c>
      <c r="L57" s="36">
        <v>0.95833333333333337</v>
      </c>
      <c r="M57" s="21">
        <v>0.70299999999999996</v>
      </c>
      <c r="N57" s="31">
        <f t="shared" si="4"/>
        <v>13.682615122149141</v>
      </c>
      <c r="O57" s="34">
        <f t="shared" si="5"/>
        <v>1.1315522706017338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3FD5-4B38-4B4F-AF49-53B83FD45C6E}">
  <dimension ref="A1:T29"/>
  <sheetViews>
    <sheetView tabSelected="1" workbookViewId="0">
      <selection activeCell="I23" sqref="I23"/>
    </sheetView>
  </sheetViews>
  <sheetFormatPr defaultRowHeight="15" x14ac:dyDescent="0.25"/>
  <cols>
    <col min="1" max="1" width="10.5703125" customWidth="1"/>
    <col min="3" max="3" width="10.42578125" customWidth="1"/>
    <col min="6" max="6" width="10.140625" customWidth="1"/>
    <col min="8" max="8" width="10.5703125" customWidth="1"/>
    <col min="11" max="11" width="11.42578125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86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6</v>
      </c>
      <c r="B4" s="23">
        <v>2021</v>
      </c>
      <c r="C4" s="5">
        <f>'10-01 to 10-08'!L4</f>
        <v>250.83471725991021</v>
      </c>
      <c r="D4" s="6">
        <f>'10-01 to 10-08'!L7</f>
        <v>16.74738152718168</v>
      </c>
      <c r="E4" s="1"/>
      <c r="F4" s="4" t="s">
        <v>3</v>
      </c>
      <c r="G4" s="23">
        <v>2022</v>
      </c>
      <c r="H4" s="7">
        <f>'01-01 to 01-08'!L4</f>
        <v>0</v>
      </c>
      <c r="I4" s="6">
        <f>'01-01 to 01-08'!L7</f>
        <v>0</v>
      </c>
      <c r="J4" s="1"/>
      <c r="K4" s="4" t="s">
        <v>4</v>
      </c>
      <c r="L4" s="4"/>
      <c r="M4" s="5">
        <f>'04-01 to 04-08'!L4</f>
        <v>280.99723656544734</v>
      </c>
      <c r="N4" s="6">
        <f>'04-01 to 04-08'!L7</f>
        <v>20.10893957902319</v>
      </c>
      <c r="O4" s="1"/>
      <c r="P4" s="4" t="s">
        <v>5</v>
      </c>
      <c r="Q4" s="4"/>
      <c r="R4" s="5">
        <f>'07-01 to 07-08'!L4</f>
        <v>254.92593462333917</v>
      </c>
      <c r="S4" s="6">
        <f>'07-01 to 07-08'!L7</f>
        <v>17.150752969341628</v>
      </c>
    </row>
    <row r="5" spans="1:19" x14ac:dyDescent="0.25">
      <c r="A5" s="4" t="s">
        <v>10</v>
      </c>
      <c r="B5" s="4"/>
      <c r="C5" s="5">
        <f>'10-09 to 10-16'!L4</f>
        <v>201.13991617173573</v>
      </c>
      <c r="D5" s="6">
        <f>'10-09 to 10-16'!L7</f>
        <v>16.480460649016415</v>
      </c>
      <c r="E5" s="1"/>
      <c r="F5" s="4" t="s">
        <v>7</v>
      </c>
      <c r="G5" s="4"/>
      <c r="H5" s="7">
        <f>'01-09 to 01-16'!L4</f>
        <v>0</v>
      </c>
      <c r="I5" s="6">
        <f>'01-09 to 01-16'!L7</f>
        <v>0</v>
      </c>
      <c r="J5" s="1"/>
      <c r="K5" s="4" t="s">
        <v>8</v>
      </c>
      <c r="L5" s="4"/>
      <c r="M5" s="5">
        <f>'04-09 to 04-16'!L4</f>
        <v>250.64876485570727</v>
      </c>
      <c r="N5" s="6">
        <f>'04-09 to 04-16'!L7</f>
        <v>21.524195795351357</v>
      </c>
      <c r="O5" s="1"/>
      <c r="P5" s="4" t="s">
        <v>9</v>
      </c>
      <c r="Q5" s="4"/>
      <c r="R5" s="5">
        <f>'07-09 to 07-16'!L4</f>
        <v>237.46918754406221</v>
      </c>
      <c r="S5" s="6">
        <f>'07-09 to 07-16'!L7</f>
        <v>16.68050144711146</v>
      </c>
    </row>
    <row r="6" spans="1:19" x14ac:dyDescent="0.25">
      <c r="A6" s="4" t="s">
        <v>14</v>
      </c>
      <c r="B6" s="4"/>
      <c r="C6" s="5">
        <f>'10-17 to 10-24'!L4</f>
        <v>0</v>
      </c>
      <c r="D6" s="6">
        <f>'10-17 to 10-24'!L7</f>
        <v>0</v>
      </c>
      <c r="E6" s="1"/>
      <c r="F6" s="4" t="s">
        <v>11</v>
      </c>
      <c r="G6" s="4"/>
      <c r="H6" s="7">
        <f>'01-17 to 01-24'!L4</f>
        <v>0</v>
      </c>
      <c r="I6" s="6">
        <f>'01-17 to 01-24'!L7</f>
        <v>0</v>
      </c>
      <c r="J6" s="1"/>
      <c r="K6" s="4" t="s">
        <v>12</v>
      </c>
      <c r="L6" s="4"/>
      <c r="M6" s="5">
        <f>'04-17 to 04-23'!L4</f>
        <v>246.01453831632767</v>
      </c>
      <c r="N6" s="6">
        <f>'04-17 to 04-23'!L7</f>
        <v>20.793940045876042</v>
      </c>
      <c r="O6" s="1"/>
      <c r="P6" s="4" t="s">
        <v>13</v>
      </c>
      <c r="Q6" s="4"/>
      <c r="R6" s="5">
        <f>'07-17 to 07-24'!L4</f>
        <v>235.80092575101051</v>
      </c>
      <c r="S6" s="6">
        <f>'07-17 to 07-24'!L7</f>
        <v>15.98430801788081</v>
      </c>
    </row>
    <row r="7" spans="1:19" x14ac:dyDescent="0.25">
      <c r="A7" s="4" t="s">
        <v>17</v>
      </c>
      <c r="B7" s="4"/>
      <c r="C7" s="5">
        <f>'10-25 to 10-31'!L4</f>
        <v>0</v>
      </c>
      <c r="D7" s="6">
        <f>'10-25 to 10-31'!L7</f>
        <v>0</v>
      </c>
      <c r="E7" s="1"/>
      <c r="F7" s="4" t="s">
        <v>15</v>
      </c>
      <c r="G7" s="4"/>
      <c r="H7" s="7">
        <f>'01-25 to 01-31'!L4</f>
        <v>0</v>
      </c>
      <c r="I7" s="6">
        <f>'01-25 to 01-31'!L7</f>
        <v>0</v>
      </c>
      <c r="J7" s="1"/>
      <c r="K7" s="4" t="s">
        <v>16</v>
      </c>
      <c r="L7" s="4"/>
      <c r="M7" s="5">
        <f>'04-24 to 04-30'!L4</f>
        <v>235.038636495942</v>
      </c>
      <c r="N7" s="6">
        <f>'04-24 to 04-30'!L7</f>
        <v>20.612847830307746</v>
      </c>
      <c r="O7" s="1"/>
      <c r="P7" s="4" t="s">
        <v>84</v>
      </c>
      <c r="Q7" s="4"/>
      <c r="R7" s="5">
        <f>'07-25 to 07-31'!L4</f>
        <v>196.01932333134192</v>
      </c>
      <c r="S7" s="6">
        <f>'07-25 to 07-31'!L7</f>
        <v>15.331610230294993</v>
      </c>
    </row>
    <row r="8" spans="1:19" x14ac:dyDescent="0.25">
      <c r="A8" s="4" t="s">
        <v>83</v>
      </c>
      <c r="B8" s="4"/>
      <c r="C8" s="5">
        <f>'11-01 to 11-08'!L4</f>
        <v>0</v>
      </c>
      <c r="D8" s="6">
        <f>'11-01 to 11-08'!L7</f>
        <v>0</v>
      </c>
      <c r="E8" s="1"/>
      <c r="F8" s="4" t="s">
        <v>18</v>
      </c>
      <c r="G8" s="4"/>
      <c r="H8" s="7">
        <f>'02-01 to 02-07'!L4</f>
        <v>0</v>
      </c>
      <c r="I8" s="6">
        <f>'02-01 to 02-07'!L7</f>
        <v>0</v>
      </c>
      <c r="J8" s="1"/>
      <c r="K8" s="4" t="s">
        <v>19</v>
      </c>
      <c r="L8" s="4"/>
      <c r="M8" s="5">
        <f>'05-01 to 05-08'!L4</f>
        <v>270.73006819233677</v>
      </c>
      <c r="N8" s="6">
        <f>'05-01 to 05-08'!L7</f>
        <v>21.377393441146982</v>
      </c>
      <c r="O8" s="1"/>
      <c r="P8" s="4" t="s">
        <v>20</v>
      </c>
      <c r="Q8" s="4"/>
      <c r="R8" s="5">
        <f>'08-01 to 08-08'!L4</f>
        <v>244.4655930377192</v>
      </c>
      <c r="S8" s="6">
        <f>'08-01 to 08-08'!L7</f>
        <v>18.799717994644059</v>
      </c>
    </row>
    <row r="9" spans="1:19" x14ac:dyDescent="0.25">
      <c r="A9" s="4" t="s">
        <v>24</v>
      </c>
      <c r="B9" s="4"/>
      <c r="C9" s="5">
        <f>'11-09 to 11-16'!L4</f>
        <v>0</v>
      </c>
      <c r="D9" s="6">
        <f>'11-09 to 11-16'!L7</f>
        <v>0</v>
      </c>
      <c r="E9" s="1"/>
      <c r="F9" s="4" t="s">
        <v>21</v>
      </c>
      <c r="G9" s="4"/>
      <c r="H9" s="7">
        <f>'02-08 to 02-14'!L4</f>
        <v>0</v>
      </c>
      <c r="I9" s="6">
        <f>'02-08 to 02-14'!L7</f>
        <v>0</v>
      </c>
      <c r="J9" s="1"/>
      <c r="K9" s="4" t="s">
        <v>22</v>
      </c>
      <c r="L9" s="4"/>
      <c r="M9" s="5">
        <f>'05-09 to 05-16'!L4</f>
        <v>244.8335665689599</v>
      </c>
      <c r="N9" s="6">
        <f>'05-09 to 05-16'!L7</f>
        <v>20.757674361893642</v>
      </c>
      <c r="O9" s="1"/>
      <c r="P9" s="4" t="s">
        <v>23</v>
      </c>
      <c r="Q9" s="4"/>
      <c r="R9" s="5">
        <f>'08-09 to 08-16'!L4</f>
        <v>228.83683268044854</v>
      </c>
      <c r="S9" s="6">
        <f>'08-09 to 08-16'!L7</f>
        <v>15.39642278786752</v>
      </c>
    </row>
    <row r="10" spans="1:19" x14ac:dyDescent="0.25">
      <c r="A10" s="4" t="s">
        <v>28</v>
      </c>
      <c r="B10" s="4"/>
      <c r="C10" s="5">
        <f>'11-17 to 11-23'!L4</f>
        <v>0</v>
      </c>
      <c r="D10" s="6">
        <f>'11-17 to 11-23'!L7</f>
        <v>0</v>
      </c>
      <c r="E10" s="1"/>
      <c r="F10" s="4" t="s">
        <v>25</v>
      </c>
      <c r="G10" s="4"/>
      <c r="H10" s="7">
        <f>'02-15 to 02-21'!L4</f>
        <v>0</v>
      </c>
      <c r="I10" s="6">
        <f>'02-15 to 02-21'!L7</f>
        <v>0</v>
      </c>
      <c r="J10" s="1"/>
      <c r="K10" s="4" t="s">
        <v>26</v>
      </c>
      <c r="L10" s="4"/>
      <c r="M10" s="5">
        <f>'05-17 to 05-24'!L4</f>
        <v>266.26363400236858</v>
      </c>
      <c r="N10" s="6">
        <f>'05-17 to 05-24'!L7</f>
        <v>20.360312410049293</v>
      </c>
      <c r="O10" s="1"/>
      <c r="P10" s="4" t="s">
        <v>27</v>
      </c>
      <c r="Q10" s="4"/>
      <c r="R10" s="5">
        <f>'08-17 to 08-24'!L4</f>
        <v>230.12548230232255</v>
      </c>
      <c r="S10" s="6">
        <f>'08-17 to 08-24'!L7</f>
        <v>15.202291232963546</v>
      </c>
    </row>
    <row r="11" spans="1:19" x14ac:dyDescent="0.25">
      <c r="A11" s="4" t="s">
        <v>32</v>
      </c>
      <c r="B11" s="4"/>
      <c r="C11" s="5">
        <f>'11-24 to 11-30'!L4</f>
        <v>0</v>
      </c>
      <c r="D11" s="6">
        <f>'11-24 to 11-30'!L7</f>
        <v>0</v>
      </c>
      <c r="E11" s="1"/>
      <c r="F11" s="4" t="s">
        <v>29</v>
      </c>
      <c r="G11" s="4"/>
      <c r="H11" s="7">
        <f>'02-22 to 02-28'!L4</f>
        <v>0</v>
      </c>
      <c r="I11" s="6">
        <f>'02-22 to 02-28'!L7</f>
        <v>0</v>
      </c>
      <c r="J11" s="1"/>
      <c r="K11" s="4" t="s">
        <v>30</v>
      </c>
      <c r="L11" s="4"/>
      <c r="M11" s="5">
        <f>'05-25 to 05-31'!L4</f>
        <v>220.97845890551895</v>
      </c>
      <c r="N11" s="6">
        <f>'05-25 to 05-31'!L7</f>
        <v>20.432346915551172</v>
      </c>
      <c r="O11" s="1"/>
      <c r="P11" s="4" t="s">
        <v>31</v>
      </c>
      <c r="Q11" s="4"/>
      <c r="R11" s="5">
        <f>'08-25 to 08-31'!L4</f>
        <v>198.41430114745148</v>
      </c>
      <c r="S11" s="6">
        <f>'08-25 to 08-31'!L7</f>
        <v>15.009079683939476</v>
      </c>
    </row>
    <row r="12" spans="1:19" x14ac:dyDescent="0.25">
      <c r="A12" s="4" t="s">
        <v>36</v>
      </c>
      <c r="B12" s="4"/>
      <c r="C12" s="5">
        <f>'12-01 to 12-08'!L4</f>
        <v>0</v>
      </c>
      <c r="D12" s="6">
        <f>'12-01 to 12-08'!L7</f>
        <v>0</v>
      </c>
      <c r="E12" s="1"/>
      <c r="F12" s="4" t="s">
        <v>33</v>
      </c>
      <c r="G12" s="4"/>
      <c r="H12" s="7">
        <f>'03-01 to 03-08'!L4</f>
        <v>0</v>
      </c>
      <c r="I12" s="6">
        <f>'03-01 to 03-08'!L7</f>
        <v>0</v>
      </c>
      <c r="J12" s="1"/>
      <c r="K12" s="4" t="s">
        <v>34</v>
      </c>
      <c r="L12" s="4"/>
      <c r="M12" s="5">
        <f>'06-01 to 06-08'!L4</f>
        <v>281.93772363860933</v>
      </c>
      <c r="N12" s="6">
        <f>'06-01 to 06-08'!L7</f>
        <v>22.749537622857272</v>
      </c>
      <c r="O12" s="1"/>
      <c r="P12" s="4" t="s">
        <v>35</v>
      </c>
      <c r="Q12" s="4"/>
      <c r="R12" s="5">
        <f>'09-01 to 09-08'!L4</f>
        <v>223.82878305476919</v>
      </c>
      <c r="S12" s="6">
        <f>'09-01 to 09-08'!L7</f>
        <v>14.784832995240217</v>
      </c>
    </row>
    <row r="13" spans="1:19" x14ac:dyDescent="0.25">
      <c r="A13" s="4" t="s">
        <v>40</v>
      </c>
      <c r="B13" s="4"/>
      <c r="C13" s="5">
        <f>'12-09 to 12-16'!L4</f>
        <v>0</v>
      </c>
      <c r="D13" s="6">
        <f>'12-09 to 12-16'!L7</f>
        <v>0</v>
      </c>
      <c r="E13" s="1"/>
      <c r="F13" s="4" t="s">
        <v>37</v>
      </c>
      <c r="G13" s="4"/>
      <c r="H13" s="7">
        <f>'03-09 to 03-16'!L4</f>
        <v>4.4883412162583616</v>
      </c>
      <c r="I13" s="6">
        <f>'03-09 to 03-16'!L7</f>
        <v>3.8811934789019515</v>
      </c>
      <c r="J13" s="1"/>
      <c r="K13" s="4" t="s">
        <v>38</v>
      </c>
      <c r="L13" s="4"/>
      <c r="M13" s="5">
        <f>'06-09 to 06-16'!L4</f>
        <v>283.03348074639621</v>
      </c>
      <c r="N13" s="6">
        <f>'06-09 to 06-16'!L7</f>
        <v>24.422343997540388</v>
      </c>
      <c r="O13" s="1"/>
      <c r="P13" s="4" t="s">
        <v>39</v>
      </c>
      <c r="Q13" s="4"/>
      <c r="R13" s="5">
        <f>'09-09 to 09-16'!L4</f>
        <v>212.95901555219629</v>
      </c>
      <c r="S13" s="6">
        <f>'09-09 to 09-16'!L7</f>
        <v>14.371724408547092</v>
      </c>
    </row>
    <row r="14" spans="1:19" x14ac:dyDescent="0.25">
      <c r="A14" s="4" t="s">
        <v>44</v>
      </c>
      <c r="B14" s="4"/>
      <c r="C14" s="5">
        <f>'12-17 to 12-24'!L4</f>
        <v>0</v>
      </c>
      <c r="D14" s="6">
        <f>'12-17 to 12-24'!L7</f>
        <v>0</v>
      </c>
      <c r="E14" s="1"/>
      <c r="F14" s="4" t="s">
        <v>41</v>
      </c>
      <c r="G14" s="4"/>
      <c r="H14" s="7">
        <f>'03-17 to 03-24'!L4</f>
        <v>173.30111041679763</v>
      </c>
      <c r="I14" s="6">
        <f>'03-17 to 03-24'!L7</f>
        <v>22.375553148695488</v>
      </c>
      <c r="J14" s="1"/>
      <c r="K14" s="4" t="s">
        <v>42</v>
      </c>
      <c r="L14" s="4"/>
      <c r="M14" s="5">
        <f>'06-17 to 06-23'!L4</f>
        <v>223.58003805174323</v>
      </c>
      <c r="N14" s="6">
        <f>'06-17 to 06-23'!L7</f>
        <v>18.312949871960502</v>
      </c>
      <c r="O14" s="1"/>
      <c r="P14" s="4" t="s">
        <v>43</v>
      </c>
      <c r="Q14" s="4"/>
      <c r="R14" s="5">
        <f>'09-17 to 09-23'!L4</f>
        <v>198.16586119862907</v>
      </c>
      <c r="S14" s="6">
        <f>'09-17 to 09-23'!L7</f>
        <v>15.918582308469393</v>
      </c>
    </row>
    <row r="15" spans="1:19" x14ac:dyDescent="0.25">
      <c r="A15" s="4" t="s">
        <v>48</v>
      </c>
      <c r="B15" s="4"/>
      <c r="C15" s="5">
        <f>'12-25 to 12-31'!L7</f>
        <v>0</v>
      </c>
      <c r="D15" s="6">
        <f>'12-25 to 12-31'!L7</f>
        <v>0</v>
      </c>
      <c r="E15" s="1"/>
      <c r="F15" s="4" t="s">
        <v>45</v>
      </c>
      <c r="G15" s="4"/>
      <c r="H15" s="7">
        <f>'03-25 to 03-31'!L4</f>
        <v>250.21008572895354</v>
      </c>
      <c r="I15" s="6">
        <f>'03-25 to 03-31'!L7</f>
        <v>22.450165046905035</v>
      </c>
      <c r="J15" s="1"/>
      <c r="K15" s="4" t="s">
        <v>46</v>
      </c>
      <c r="L15" s="4"/>
      <c r="M15" s="5">
        <f>'06-24 to 06-30'!L4</f>
        <v>226.79498997794207</v>
      </c>
      <c r="N15" s="6">
        <f>'06-24 to 06-30'!L7</f>
        <v>17.968181421130119</v>
      </c>
      <c r="O15" s="1"/>
      <c r="P15" s="4" t="s">
        <v>47</v>
      </c>
      <c r="Q15" s="4"/>
      <c r="R15" s="5">
        <f>'09-24 to 09-30'!L4</f>
        <v>189.79802762559609</v>
      </c>
      <c r="S15" s="6">
        <f>'09-24 to 09-30'!L7</f>
        <v>14.752900590075487</v>
      </c>
    </row>
    <row r="16" spans="1:19" x14ac:dyDescent="0.25">
      <c r="O16" s="1"/>
    </row>
    <row r="17" spans="1:20" ht="15.75" x14ac:dyDescent="0.25">
      <c r="A17" s="8" t="s">
        <v>49</v>
      </c>
      <c r="B17" s="8"/>
      <c r="C17" s="9">
        <f>SUM(C4:C15)</f>
        <v>451.97463343164594</v>
      </c>
      <c r="D17" s="10"/>
      <c r="E17" s="8"/>
      <c r="F17" s="8" t="s">
        <v>50</v>
      </c>
      <c r="G17" s="8"/>
      <c r="H17" s="9">
        <f>SUM(H4:H15)</f>
        <v>427.99953736200951</v>
      </c>
      <c r="I17" s="10"/>
      <c r="J17" s="8"/>
      <c r="K17" s="8" t="s">
        <v>51</v>
      </c>
      <c r="L17" s="8"/>
      <c r="M17" s="9">
        <f>SUM(M4:M15)</f>
        <v>3030.8511363172988</v>
      </c>
      <c r="N17" s="10"/>
      <c r="O17" s="8"/>
      <c r="P17" s="8" t="s">
        <v>52</v>
      </c>
      <c r="Q17" s="8"/>
      <c r="R17" s="9">
        <f>SUM(R4:R15)</f>
        <v>2650.8092678488865</v>
      </c>
      <c r="S17" s="11"/>
    </row>
    <row r="18" spans="1:20" x14ac:dyDescent="0.25">
      <c r="O18" s="1"/>
    </row>
    <row r="19" spans="1:20" ht="21" x14ac:dyDescent="0.35">
      <c r="D19" s="12" t="s">
        <v>87</v>
      </c>
      <c r="E19" s="11"/>
      <c r="F19" s="11"/>
      <c r="G19" s="12"/>
      <c r="H19" s="12"/>
      <c r="I19" s="12"/>
      <c r="J19" s="12"/>
      <c r="K19" s="13">
        <f>C17+H17+M17+R17</f>
        <v>6561.6345749598404</v>
      </c>
      <c r="O19" s="1"/>
      <c r="T19" s="22"/>
    </row>
    <row r="20" spans="1:20" x14ac:dyDescent="0.25">
      <c r="O20" s="1"/>
    </row>
    <row r="21" spans="1:20" x14ac:dyDescent="0.25">
      <c r="O21" s="1"/>
    </row>
    <row r="22" spans="1:20" ht="21" x14ac:dyDescent="0.35">
      <c r="G22" s="11"/>
      <c r="H22" s="11"/>
      <c r="I22" s="12" t="s">
        <v>88</v>
      </c>
      <c r="J22" s="11"/>
      <c r="K22" s="11"/>
      <c r="L22" s="11"/>
      <c r="M22" s="11"/>
      <c r="N22" s="11"/>
      <c r="O22" s="4"/>
      <c r="T22" s="22"/>
    </row>
    <row r="23" spans="1:20" x14ac:dyDescent="0.25">
      <c r="O23" s="1"/>
    </row>
    <row r="24" spans="1:20" x14ac:dyDescent="0.25">
      <c r="C24" s="14" t="s">
        <v>53</v>
      </c>
      <c r="D24" s="15" t="s">
        <v>54</v>
      </c>
      <c r="E24" s="16"/>
      <c r="H24" s="14" t="s">
        <v>53</v>
      </c>
      <c r="I24" s="15" t="s">
        <v>54</v>
      </c>
      <c r="M24" s="14" t="s">
        <v>53</v>
      </c>
      <c r="N24" s="15" t="s">
        <v>54</v>
      </c>
      <c r="O24" s="1"/>
      <c r="R24" s="14" t="s">
        <v>53</v>
      </c>
      <c r="S24" s="15" t="s">
        <v>54</v>
      </c>
    </row>
    <row r="25" spans="1:20" ht="15.75" thickBot="1" x14ac:dyDescent="0.3">
      <c r="C25" s="17" t="s">
        <v>55</v>
      </c>
      <c r="D25" s="18" t="s">
        <v>56</v>
      </c>
      <c r="E25" s="16"/>
      <c r="H25" s="17" t="s">
        <v>55</v>
      </c>
      <c r="I25" s="18" t="s">
        <v>56</v>
      </c>
      <c r="M25" s="17" t="s">
        <v>55</v>
      </c>
      <c r="N25" s="18" t="s">
        <v>56</v>
      </c>
      <c r="O25" s="1"/>
      <c r="R25" s="17" t="s">
        <v>55</v>
      </c>
      <c r="S25" s="18" t="s">
        <v>56</v>
      </c>
    </row>
    <row r="26" spans="1:20" x14ac:dyDescent="0.25">
      <c r="B26" s="11" t="s">
        <v>60</v>
      </c>
      <c r="C26" s="19">
        <f>SUM(C4:C7)</f>
        <v>451.97463343164594</v>
      </c>
      <c r="D26" s="20">
        <f>MAX(D4:D7)</f>
        <v>16.74738152718168</v>
      </c>
      <c r="G26" s="11" t="s">
        <v>57</v>
      </c>
      <c r="H26" s="19">
        <f>SUM(H4:H7)</f>
        <v>0</v>
      </c>
      <c r="I26" s="20">
        <f>MAX(I4:I7)</f>
        <v>0</v>
      </c>
      <c r="L26" s="11" t="s">
        <v>58</v>
      </c>
      <c r="M26" s="19">
        <f>SUM(M4:M7)</f>
        <v>1012.6991762334242</v>
      </c>
      <c r="N26" s="20">
        <f>MAX(N4:N7)</f>
        <v>21.524195795351357</v>
      </c>
      <c r="O26" s="1"/>
      <c r="Q26" s="11" t="s">
        <v>59</v>
      </c>
      <c r="R26" s="19">
        <f>SUM(R4:R7)</f>
        <v>924.21537124975384</v>
      </c>
      <c r="S26" s="20">
        <f>MAX(S4:S7)</f>
        <v>17.150752969341628</v>
      </c>
    </row>
    <row r="27" spans="1:20" x14ac:dyDescent="0.25">
      <c r="B27" s="11" t="s">
        <v>64</v>
      </c>
      <c r="C27" s="19">
        <f>SUM(C8:C11)</f>
        <v>0</v>
      </c>
      <c r="D27" s="20">
        <f>MAX(D8:D11)</f>
        <v>0</v>
      </c>
      <c r="G27" s="11" t="s">
        <v>61</v>
      </c>
      <c r="H27" s="19">
        <f>SUM(H8:H11)</f>
        <v>0</v>
      </c>
      <c r="I27" s="20">
        <f>MAX(I8:I11)</f>
        <v>0</v>
      </c>
      <c r="L27" s="11" t="s">
        <v>62</v>
      </c>
      <c r="M27" s="19">
        <f>SUM(M8:M11)</f>
        <v>1002.8057276691843</v>
      </c>
      <c r="N27" s="20">
        <f>MAX(N8:N11)</f>
        <v>21.377393441146982</v>
      </c>
      <c r="O27" s="1"/>
      <c r="Q27" s="11" t="s">
        <v>63</v>
      </c>
      <c r="R27" s="19">
        <f>SUM(R8:R11)</f>
        <v>901.84220916794186</v>
      </c>
      <c r="S27" s="20">
        <f>MAX(S8:S11)</f>
        <v>18.799717994644059</v>
      </c>
    </row>
    <row r="28" spans="1:20" x14ac:dyDescent="0.25">
      <c r="B28" s="11" t="s">
        <v>68</v>
      </c>
      <c r="C28" s="19">
        <f>SUM(C12:C15)</f>
        <v>0</v>
      </c>
      <c r="D28" s="20">
        <f>MAX(D12:D15)</f>
        <v>0</v>
      </c>
      <c r="G28" s="11" t="s">
        <v>65</v>
      </c>
      <c r="H28" s="19">
        <f>SUM(H12:H15)</f>
        <v>427.99953736200951</v>
      </c>
      <c r="I28" s="20">
        <f>MAX(I12:I15)</f>
        <v>22.450165046905035</v>
      </c>
      <c r="L28" s="11" t="s">
        <v>66</v>
      </c>
      <c r="M28" s="19">
        <f>SUM(M12:M15)</f>
        <v>1015.3462324146908</v>
      </c>
      <c r="N28" s="20">
        <f>MAX(N12:N15)</f>
        <v>24.422343997540388</v>
      </c>
      <c r="O28" s="1"/>
      <c r="Q28" s="11" t="s">
        <v>67</v>
      </c>
      <c r="R28" s="19">
        <f>SUM(R12:R15)</f>
        <v>824.75168743119059</v>
      </c>
      <c r="S28" s="20">
        <f>MAX(S12:S15)</f>
        <v>15.918582308469393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0009-B13C-4245-A1CC-29AB73232268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44501</v>
      </c>
      <c r="B10" s="30">
        <v>0</v>
      </c>
      <c r="C10" s="21">
        <v>0.32099999999871598</v>
      </c>
      <c r="D10" s="31">
        <v>0</v>
      </c>
      <c r="E10" s="21">
        <f t="shared" ref="E10:E57" si="0">D10*0.0827</f>
        <v>0</v>
      </c>
      <c r="F10" s="29">
        <v>44503</v>
      </c>
      <c r="G10" s="30">
        <v>0</v>
      </c>
      <c r="H10" s="21">
        <v>0.31699999999873202</v>
      </c>
      <c r="I10" s="31">
        <v>0</v>
      </c>
      <c r="J10" s="21">
        <f t="shared" ref="J10:J57" si="1">I10*0.0827</f>
        <v>0</v>
      </c>
      <c r="K10" s="29">
        <v>44505</v>
      </c>
      <c r="L10" s="30">
        <v>0</v>
      </c>
      <c r="M10" s="21">
        <v>-4.7999999999808002E-2</v>
      </c>
      <c r="N10" s="31">
        <v>0</v>
      </c>
      <c r="O10" s="21">
        <f t="shared" ref="O10:O57" si="2">N10*0.0827</f>
        <v>0</v>
      </c>
      <c r="P10" s="29">
        <v>44507</v>
      </c>
      <c r="Q10" s="30">
        <v>0</v>
      </c>
      <c r="R10" s="21">
        <v>-4.6999999999811998E-2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44501</v>
      </c>
      <c r="B11" s="30">
        <v>4.1666666666666664E-2</v>
      </c>
      <c r="C11" s="21">
        <v>0.312999999998748</v>
      </c>
      <c r="D11" s="31">
        <v>0</v>
      </c>
      <c r="E11" s="21">
        <f t="shared" si="0"/>
        <v>0</v>
      </c>
      <c r="F11" s="29">
        <v>44503</v>
      </c>
      <c r="G11" s="30">
        <v>4.1666666666666664E-2</v>
      </c>
      <c r="H11" s="21">
        <v>0.311999999998752</v>
      </c>
      <c r="I11" s="31">
        <v>0</v>
      </c>
      <c r="J11" s="21">
        <f t="shared" si="1"/>
        <v>0</v>
      </c>
      <c r="K11" s="29">
        <v>44505</v>
      </c>
      <c r="L11" s="30">
        <v>4.1666666666666664E-2</v>
      </c>
      <c r="M11" s="21">
        <v>-4.9999999999800003E-2</v>
      </c>
      <c r="N11" s="31">
        <v>0</v>
      </c>
      <c r="O11" s="21">
        <f t="shared" si="2"/>
        <v>0</v>
      </c>
      <c r="P11" s="29">
        <v>44507</v>
      </c>
      <c r="Q11" s="30">
        <v>4.1666666666666664E-2</v>
      </c>
      <c r="R11" s="21">
        <v>-4.4999999999820003E-2</v>
      </c>
      <c r="S11" s="31">
        <v>0</v>
      </c>
      <c r="T11" s="21">
        <f t="shared" si="3"/>
        <v>0</v>
      </c>
    </row>
    <row r="12" spans="1:20" x14ac:dyDescent="0.25">
      <c r="A12" s="29">
        <v>44501</v>
      </c>
      <c r="B12" s="30">
        <v>8.3333333333333329E-2</v>
      </c>
      <c r="C12" s="21">
        <v>0.31999999999871998</v>
      </c>
      <c r="D12" s="31">
        <v>0</v>
      </c>
      <c r="E12" s="21">
        <f t="shared" si="0"/>
        <v>0</v>
      </c>
      <c r="F12" s="29">
        <v>44503</v>
      </c>
      <c r="G12" s="30">
        <v>8.3333333333333329E-2</v>
      </c>
      <c r="H12" s="21">
        <v>0.326999999998692</v>
      </c>
      <c r="I12" s="31">
        <v>0</v>
      </c>
      <c r="J12" s="21">
        <f t="shared" si="1"/>
        <v>0</v>
      </c>
      <c r="K12" s="29">
        <v>44505</v>
      </c>
      <c r="L12" s="30">
        <v>8.3333333333333329E-2</v>
      </c>
      <c r="M12" s="21">
        <v>-4.8999999999803999E-2</v>
      </c>
      <c r="N12" s="31">
        <v>0</v>
      </c>
      <c r="O12" s="21">
        <f t="shared" si="2"/>
        <v>0</v>
      </c>
      <c r="P12" s="29">
        <v>44507</v>
      </c>
      <c r="Q12" s="30">
        <v>8.3333333333333329E-2</v>
      </c>
      <c r="R12" s="21">
        <v>-4.1999999999831998E-2</v>
      </c>
      <c r="S12" s="31">
        <v>0</v>
      </c>
      <c r="T12" s="21">
        <f t="shared" si="3"/>
        <v>0</v>
      </c>
    </row>
    <row r="13" spans="1:20" x14ac:dyDescent="0.25">
      <c r="A13" s="29">
        <v>44501</v>
      </c>
      <c r="B13" s="30">
        <v>0.125</v>
      </c>
      <c r="C13" s="21">
        <v>0.2999999999988</v>
      </c>
      <c r="D13" s="31">
        <v>0</v>
      </c>
      <c r="E13" s="21">
        <f t="shared" si="0"/>
        <v>0</v>
      </c>
      <c r="F13" s="29">
        <v>44503</v>
      </c>
      <c r="G13" s="30">
        <v>0.125</v>
      </c>
      <c r="H13" s="21">
        <v>0.31099999999875599</v>
      </c>
      <c r="I13" s="31">
        <v>0</v>
      </c>
      <c r="J13" s="21">
        <f t="shared" si="1"/>
        <v>0</v>
      </c>
      <c r="K13" s="29">
        <v>44505</v>
      </c>
      <c r="L13" s="30">
        <v>0.125</v>
      </c>
      <c r="M13" s="21">
        <v>-3.0999999999875998E-2</v>
      </c>
      <c r="N13" s="31">
        <v>0</v>
      </c>
      <c r="O13" s="21">
        <f t="shared" si="2"/>
        <v>0</v>
      </c>
      <c r="P13" s="29">
        <v>44507</v>
      </c>
      <c r="Q13" s="30">
        <v>0.125</v>
      </c>
      <c r="R13" s="21">
        <v>-3.0999999999875998E-2</v>
      </c>
      <c r="S13" s="31">
        <v>0</v>
      </c>
      <c r="T13" s="21">
        <f t="shared" si="3"/>
        <v>0</v>
      </c>
    </row>
    <row r="14" spans="1:20" x14ac:dyDescent="0.25">
      <c r="A14" s="29">
        <v>44501</v>
      </c>
      <c r="B14" s="30">
        <v>0.16666666666666666</v>
      </c>
      <c r="C14" s="21">
        <v>0.32099999999871598</v>
      </c>
      <c r="D14" s="31">
        <v>0</v>
      </c>
      <c r="E14" s="21">
        <f t="shared" si="0"/>
        <v>0</v>
      </c>
      <c r="F14" s="29">
        <v>44503</v>
      </c>
      <c r="G14" s="30">
        <v>0.16666666666666666</v>
      </c>
      <c r="H14" s="21">
        <v>0.31999999999871998</v>
      </c>
      <c r="I14" s="31">
        <v>0</v>
      </c>
      <c r="J14" s="21">
        <f t="shared" si="1"/>
        <v>0</v>
      </c>
      <c r="K14" s="29">
        <v>44505</v>
      </c>
      <c r="L14" s="30">
        <v>0.16666666666666666</v>
      </c>
      <c r="M14" s="21">
        <v>-3.8999999999844E-2</v>
      </c>
      <c r="N14" s="31">
        <v>0</v>
      </c>
      <c r="O14" s="21">
        <f t="shared" si="2"/>
        <v>0</v>
      </c>
      <c r="P14" s="29">
        <v>44507</v>
      </c>
      <c r="Q14" s="30">
        <v>0.16666666666666666</v>
      </c>
      <c r="R14" s="21">
        <v>-4.3999999999823999E-2</v>
      </c>
      <c r="S14" s="31">
        <v>0</v>
      </c>
      <c r="T14" s="21">
        <f t="shared" si="3"/>
        <v>0</v>
      </c>
    </row>
    <row r="15" spans="1:20" x14ac:dyDescent="0.25">
      <c r="A15" s="29">
        <v>44501</v>
      </c>
      <c r="B15" s="30">
        <v>0.20833333333333334</v>
      </c>
      <c r="C15" s="21">
        <v>0.32299999999870799</v>
      </c>
      <c r="D15" s="31">
        <v>0</v>
      </c>
      <c r="E15" s="21">
        <f t="shared" si="0"/>
        <v>0</v>
      </c>
      <c r="F15" s="29">
        <v>44503</v>
      </c>
      <c r="G15" s="30">
        <v>0.20833333333333334</v>
      </c>
      <c r="H15" s="21">
        <v>0.31799999999872802</v>
      </c>
      <c r="I15" s="31">
        <v>0</v>
      </c>
      <c r="J15" s="21">
        <f t="shared" si="1"/>
        <v>0</v>
      </c>
      <c r="K15" s="29">
        <v>44505</v>
      </c>
      <c r="L15" s="30">
        <v>0.20833333333333334</v>
      </c>
      <c r="M15" s="21">
        <v>-4.4999999999820003E-2</v>
      </c>
      <c r="N15" s="31">
        <v>0</v>
      </c>
      <c r="O15" s="21">
        <f t="shared" si="2"/>
        <v>0</v>
      </c>
      <c r="P15" s="29">
        <v>44507</v>
      </c>
      <c r="Q15" s="30">
        <v>0.20833333333333334</v>
      </c>
      <c r="R15" s="21">
        <v>-3.7999999999848003E-2</v>
      </c>
      <c r="S15" s="31">
        <v>0</v>
      </c>
      <c r="T15" s="21">
        <f t="shared" si="3"/>
        <v>0</v>
      </c>
    </row>
    <row r="16" spans="1:20" x14ac:dyDescent="0.25">
      <c r="A16" s="29">
        <v>44501</v>
      </c>
      <c r="B16" s="30">
        <v>0.25</v>
      </c>
      <c r="C16" s="21">
        <v>0.312999999998748</v>
      </c>
      <c r="D16" s="31">
        <v>0</v>
      </c>
      <c r="E16" s="21">
        <f t="shared" si="0"/>
        <v>0</v>
      </c>
      <c r="F16" s="29">
        <v>44503</v>
      </c>
      <c r="G16" s="30">
        <v>0.25</v>
      </c>
      <c r="H16" s="21">
        <v>0.30899999999876399</v>
      </c>
      <c r="I16" s="31">
        <v>0</v>
      </c>
      <c r="J16" s="21">
        <f t="shared" si="1"/>
        <v>0</v>
      </c>
      <c r="K16" s="29">
        <v>44505</v>
      </c>
      <c r="L16" s="30">
        <v>0.25</v>
      </c>
      <c r="M16" s="21">
        <v>-4.2999999999828002E-2</v>
      </c>
      <c r="N16" s="31">
        <v>0</v>
      </c>
      <c r="O16" s="21">
        <f t="shared" si="2"/>
        <v>0</v>
      </c>
      <c r="P16" s="29">
        <v>44507</v>
      </c>
      <c r="Q16" s="30">
        <v>0.25</v>
      </c>
      <c r="R16" s="21">
        <v>-2.9999999999880001E-2</v>
      </c>
      <c r="S16" s="31">
        <v>0</v>
      </c>
      <c r="T16" s="21">
        <f t="shared" si="3"/>
        <v>0</v>
      </c>
    </row>
    <row r="17" spans="1:20" x14ac:dyDescent="0.25">
      <c r="A17" s="29">
        <v>44501</v>
      </c>
      <c r="B17" s="30">
        <v>0.29166666666666669</v>
      </c>
      <c r="C17" s="21">
        <v>0.312999999998748</v>
      </c>
      <c r="D17" s="31">
        <v>0</v>
      </c>
      <c r="E17" s="21">
        <f t="shared" si="0"/>
        <v>0</v>
      </c>
      <c r="F17" s="29">
        <v>44503</v>
      </c>
      <c r="G17" s="30">
        <v>0.29166666666666669</v>
      </c>
      <c r="H17" s="21">
        <v>0.32799999999868801</v>
      </c>
      <c r="I17" s="31">
        <v>0</v>
      </c>
      <c r="J17" s="21">
        <f t="shared" si="1"/>
        <v>0</v>
      </c>
      <c r="K17" s="29">
        <v>44505</v>
      </c>
      <c r="L17" s="30">
        <v>0.29166666666666669</v>
      </c>
      <c r="M17" s="21">
        <v>-4.7999999999808002E-2</v>
      </c>
      <c r="N17" s="31">
        <v>0</v>
      </c>
      <c r="O17" s="21">
        <f t="shared" si="2"/>
        <v>0</v>
      </c>
      <c r="P17" s="29">
        <v>44507</v>
      </c>
      <c r="Q17" s="30">
        <v>0.29166666666666669</v>
      </c>
      <c r="R17" s="21">
        <v>-4.7999999999808002E-2</v>
      </c>
      <c r="S17" s="31">
        <v>0</v>
      </c>
      <c r="T17" s="21">
        <f t="shared" si="3"/>
        <v>0</v>
      </c>
    </row>
    <row r="18" spans="1:20" x14ac:dyDescent="0.25">
      <c r="A18" s="29">
        <v>44501</v>
      </c>
      <c r="B18" s="30">
        <v>0.33333333333333331</v>
      </c>
      <c r="C18" s="21">
        <v>0.312999999998748</v>
      </c>
      <c r="D18" s="31">
        <v>0</v>
      </c>
      <c r="E18" s="21">
        <f t="shared" si="0"/>
        <v>0</v>
      </c>
      <c r="F18" s="29">
        <v>44503</v>
      </c>
      <c r="G18" s="30">
        <v>0.33333333333333331</v>
      </c>
      <c r="H18" s="21">
        <v>0.31999999999871998</v>
      </c>
      <c r="I18" s="31">
        <v>0</v>
      </c>
      <c r="J18" s="21">
        <f t="shared" si="1"/>
        <v>0</v>
      </c>
      <c r="K18" s="29">
        <v>44505</v>
      </c>
      <c r="L18" s="30">
        <v>0.33333333333333331</v>
      </c>
      <c r="M18" s="21">
        <v>-4.8999999999803999E-2</v>
      </c>
      <c r="N18" s="31">
        <v>0</v>
      </c>
      <c r="O18" s="21">
        <f t="shared" si="2"/>
        <v>0</v>
      </c>
      <c r="P18" s="29">
        <v>44507</v>
      </c>
      <c r="Q18" s="30">
        <v>0.33333333333333331</v>
      </c>
      <c r="R18" s="21">
        <v>-5.1999999999791997E-2</v>
      </c>
      <c r="S18" s="31">
        <v>0</v>
      </c>
      <c r="T18" s="21">
        <f t="shared" si="3"/>
        <v>0</v>
      </c>
    </row>
    <row r="19" spans="1:20" x14ac:dyDescent="0.25">
      <c r="A19" s="29">
        <v>44501</v>
      </c>
      <c r="B19" s="30">
        <v>0.375</v>
      </c>
      <c r="C19" s="21">
        <v>0.30899999999876399</v>
      </c>
      <c r="D19" s="31">
        <v>0</v>
      </c>
      <c r="E19" s="21">
        <f t="shared" si="0"/>
        <v>0</v>
      </c>
      <c r="F19" s="29">
        <v>44503</v>
      </c>
      <c r="G19" s="30">
        <v>0.375</v>
      </c>
      <c r="H19" s="21">
        <v>-2.9999999999880001E-2</v>
      </c>
      <c r="I19" s="31">
        <v>0</v>
      </c>
      <c r="J19" s="21">
        <f t="shared" si="1"/>
        <v>0</v>
      </c>
      <c r="K19" s="29">
        <v>44505</v>
      </c>
      <c r="L19" s="30">
        <v>0.375</v>
      </c>
      <c r="M19" s="21">
        <v>-3.8999999999844E-2</v>
      </c>
      <c r="N19" s="31">
        <v>0</v>
      </c>
      <c r="O19" s="21">
        <f t="shared" si="2"/>
        <v>0</v>
      </c>
      <c r="P19" s="29">
        <v>44507</v>
      </c>
      <c r="Q19" s="30">
        <v>0.375</v>
      </c>
      <c r="R19" s="21">
        <v>-4.2999999999828002E-2</v>
      </c>
      <c r="S19" s="31">
        <v>0</v>
      </c>
      <c r="T19" s="21">
        <f t="shared" si="3"/>
        <v>0</v>
      </c>
    </row>
    <row r="20" spans="1:20" x14ac:dyDescent="0.25">
      <c r="A20" s="29">
        <v>44501</v>
      </c>
      <c r="B20" s="30">
        <v>0.41666666666666669</v>
      </c>
      <c r="C20" s="21">
        <v>0.32299999999870799</v>
      </c>
      <c r="D20" s="31">
        <v>0</v>
      </c>
      <c r="E20" s="21">
        <f t="shared" si="0"/>
        <v>0</v>
      </c>
      <c r="F20" s="29">
        <v>44503</v>
      </c>
      <c r="G20" s="30">
        <v>0.41666666666666669</v>
      </c>
      <c r="H20" s="21">
        <v>-3.7999999999848003E-2</v>
      </c>
      <c r="I20" s="31">
        <v>0</v>
      </c>
      <c r="J20" s="21">
        <f t="shared" si="1"/>
        <v>0</v>
      </c>
      <c r="K20" s="29">
        <v>44505</v>
      </c>
      <c r="L20" s="30">
        <v>0.41666666666666669</v>
      </c>
      <c r="M20" s="21">
        <v>-4.5999999999816001E-2</v>
      </c>
      <c r="N20" s="31">
        <v>0</v>
      </c>
      <c r="O20" s="21">
        <f t="shared" si="2"/>
        <v>0</v>
      </c>
      <c r="P20" s="29">
        <v>44507</v>
      </c>
      <c r="Q20" s="30">
        <v>0.41666666666666669</v>
      </c>
      <c r="R20" s="21">
        <v>-4.4999999999820003E-2</v>
      </c>
      <c r="S20" s="31">
        <v>0</v>
      </c>
      <c r="T20" s="21">
        <f t="shared" si="3"/>
        <v>0</v>
      </c>
    </row>
    <row r="21" spans="1:20" x14ac:dyDescent="0.25">
      <c r="A21" s="29">
        <v>44501</v>
      </c>
      <c r="B21" s="30">
        <v>0.45833333333333331</v>
      </c>
      <c r="C21" s="21">
        <v>0.31999999999871998</v>
      </c>
      <c r="D21" s="31">
        <v>0</v>
      </c>
      <c r="E21" s="21">
        <f t="shared" si="0"/>
        <v>0</v>
      </c>
      <c r="F21" s="29">
        <v>44503</v>
      </c>
      <c r="G21" s="30">
        <v>0.45833333333333331</v>
      </c>
      <c r="H21" s="21">
        <v>-4.0999999999836001E-2</v>
      </c>
      <c r="I21" s="31">
        <v>0</v>
      </c>
      <c r="J21" s="21">
        <f t="shared" si="1"/>
        <v>0</v>
      </c>
      <c r="K21" s="29">
        <v>44505</v>
      </c>
      <c r="L21" s="30">
        <v>0.45833333333333331</v>
      </c>
      <c r="M21" s="21">
        <v>-4.8999999999803999E-2</v>
      </c>
      <c r="N21" s="31">
        <v>0</v>
      </c>
      <c r="O21" s="21">
        <f t="shared" si="2"/>
        <v>0</v>
      </c>
      <c r="P21" s="29">
        <v>44507</v>
      </c>
      <c r="Q21" s="30">
        <v>0.45833333333333331</v>
      </c>
      <c r="R21" s="21">
        <v>-3.3999999999864E-2</v>
      </c>
      <c r="S21" s="31">
        <v>0</v>
      </c>
      <c r="T21" s="21">
        <f t="shared" si="3"/>
        <v>0</v>
      </c>
    </row>
    <row r="22" spans="1:20" x14ac:dyDescent="0.25">
      <c r="A22" s="29">
        <v>44501</v>
      </c>
      <c r="B22" s="30">
        <v>0.5</v>
      </c>
      <c r="C22" s="21">
        <v>0.32099999999871598</v>
      </c>
      <c r="D22" s="31">
        <v>0</v>
      </c>
      <c r="E22" s="21">
        <f t="shared" si="0"/>
        <v>0</v>
      </c>
      <c r="F22" s="29">
        <v>44503</v>
      </c>
      <c r="G22" s="30">
        <v>0.5</v>
      </c>
      <c r="H22" s="21">
        <v>-3.0999999999875998E-2</v>
      </c>
      <c r="I22" s="31">
        <v>0</v>
      </c>
      <c r="J22" s="21">
        <f t="shared" si="1"/>
        <v>0</v>
      </c>
      <c r="K22" s="29">
        <v>44505</v>
      </c>
      <c r="L22" s="30">
        <v>0.5</v>
      </c>
      <c r="M22" s="21">
        <v>-5.3999999999783999E-2</v>
      </c>
      <c r="N22" s="31">
        <v>0</v>
      </c>
      <c r="O22" s="21">
        <f t="shared" si="2"/>
        <v>0</v>
      </c>
      <c r="P22" s="29">
        <v>44507</v>
      </c>
      <c r="Q22" s="30">
        <v>0.5</v>
      </c>
      <c r="R22" s="21">
        <v>-3.6999999999851999E-2</v>
      </c>
      <c r="S22" s="31">
        <v>0</v>
      </c>
      <c r="T22" s="21">
        <f t="shared" si="3"/>
        <v>0</v>
      </c>
    </row>
    <row r="23" spans="1:20" x14ac:dyDescent="0.25">
      <c r="A23" s="29">
        <v>44501</v>
      </c>
      <c r="B23" s="30">
        <v>0.54166666666666663</v>
      </c>
      <c r="C23" s="21">
        <v>0.31799999999872802</v>
      </c>
      <c r="D23" s="31">
        <v>0</v>
      </c>
      <c r="E23" s="21">
        <f t="shared" si="0"/>
        <v>0</v>
      </c>
      <c r="F23" s="29">
        <v>44503</v>
      </c>
      <c r="G23" s="30">
        <v>0.54166666666666663</v>
      </c>
      <c r="H23" s="21">
        <v>-2.3999999999904001E-2</v>
      </c>
      <c r="I23" s="31">
        <v>0</v>
      </c>
      <c r="J23" s="21">
        <f t="shared" si="1"/>
        <v>0</v>
      </c>
      <c r="K23" s="29">
        <v>44505</v>
      </c>
      <c r="L23" s="30">
        <v>0.54166666666666663</v>
      </c>
      <c r="M23" s="21">
        <v>-5.8999999999763998E-2</v>
      </c>
      <c r="N23" s="31">
        <v>0</v>
      </c>
      <c r="O23" s="21">
        <f t="shared" si="2"/>
        <v>0</v>
      </c>
      <c r="P23" s="29">
        <v>44507</v>
      </c>
      <c r="Q23" s="30">
        <v>0.54166666666666663</v>
      </c>
      <c r="R23" s="21">
        <v>-3.7999999999848003E-2</v>
      </c>
      <c r="S23" s="31">
        <v>0</v>
      </c>
      <c r="T23" s="21">
        <f t="shared" si="3"/>
        <v>0</v>
      </c>
    </row>
    <row r="24" spans="1:20" x14ac:dyDescent="0.25">
      <c r="A24" s="29">
        <v>44501</v>
      </c>
      <c r="B24" s="30">
        <v>0.58333333333333337</v>
      </c>
      <c r="C24" s="21">
        <v>0.32299999999870799</v>
      </c>
      <c r="D24" s="31">
        <v>0</v>
      </c>
      <c r="E24" s="21">
        <f t="shared" si="0"/>
        <v>0</v>
      </c>
      <c r="F24" s="29">
        <v>44503</v>
      </c>
      <c r="G24" s="30">
        <v>0.58333333333333337</v>
      </c>
      <c r="H24" s="21">
        <v>-3.7999999999848003E-2</v>
      </c>
      <c r="I24" s="31">
        <v>0</v>
      </c>
      <c r="J24" s="21">
        <f t="shared" si="1"/>
        <v>0</v>
      </c>
      <c r="K24" s="29">
        <v>44505</v>
      </c>
      <c r="L24" s="30">
        <v>0.58333333333333337</v>
      </c>
      <c r="M24" s="21">
        <v>-4.6999999999811998E-2</v>
      </c>
      <c r="N24" s="31">
        <v>0</v>
      </c>
      <c r="O24" s="21">
        <f t="shared" si="2"/>
        <v>0</v>
      </c>
      <c r="P24" s="29">
        <v>44507</v>
      </c>
      <c r="Q24" s="30">
        <v>0.58333333333333337</v>
      </c>
      <c r="R24" s="21">
        <v>-3.5999999999856001E-2</v>
      </c>
      <c r="S24" s="31">
        <v>0</v>
      </c>
      <c r="T24" s="21">
        <f t="shared" si="3"/>
        <v>0</v>
      </c>
    </row>
    <row r="25" spans="1:20" x14ac:dyDescent="0.25">
      <c r="A25" s="29">
        <v>44501</v>
      </c>
      <c r="B25" s="30">
        <v>0.625</v>
      </c>
      <c r="C25" s="21">
        <v>0.33399999999866398</v>
      </c>
      <c r="D25" s="31">
        <v>0</v>
      </c>
      <c r="E25" s="21">
        <f t="shared" si="0"/>
        <v>0</v>
      </c>
      <c r="F25" s="29">
        <v>44503</v>
      </c>
      <c r="G25" s="30">
        <v>0.625</v>
      </c>
      <c r="H25" s="21">
        <v>-3.1999999999871999E-2</v>
      </c>
      <c r="I25" s="31">
        <v>0</v>
      </c>
      <c r="J25" s="21">
        <f t="shared" si="1"/>
        <v>0</v>
      </c>
      <c r="K25" s="29">
        <v>44505</v>
      </c>
      <c r="L25" s="30">
        <v>0.625</v>
      </c>
      <c r="M25" s="21">
        <v>-4.6999999999811998E-2</v>
      </c>
      <c r="N25" s="31">
        <v>0</v>
      </c>
      <c r="O25" s="21">
        <f t="shared" si="2"/>
        <v>0</v>
      </c>
      <c r="P25" s="29">
        <v>44507</v>
      </c>
      <c r="Q25" s="30">
        <v>0.625</v>
      </c>
      <c r="R25" s="21">
        <v>-3.2999999999868003E-2</v>
      </c>
      <c r="S25" s="31">
        <v>0</v>
      </c>
      <c r="T25" s="21">
        <f t="shared" si="3"/>
        <v>0</v>
      </c>
    </row>
    <row r="26" spans="1:20" x14ac:dyDescent="0.25">
      <c r="A26" s="29">
        <v>44501</v>
      </c>
      <c r="B26" s="30">
        <v>0.66666666666666663</v>
      </c>
      <c r="C26" s="21">
        <v>0.30899999999876399</v>
      </c>
      <c r="D26" s="31">
        <v>0</v>
      </c>
      <c r="E26" s="21">
        <f t="shared" si="0"/>
        <v>0</v>
      </c>
      <c r="F26" s="29">
        <v>44503</v>
      </c>
      <c r="G26" s="30">
        <v>0.66666666666666663</v>
      </c>
      <c r="H26" s="21">
        <v>-3.2999999999868003E-2</v>
      </c>
      <c r="I26" s="31">
        <v>0</v>
      </c>
      <c r="J26" s="21">
        <f t="shared" si="1"/>
        <v>0</v>
      </c>
      <c r="K26" s="29">
        <v>44505</v>
      </c>
      <c r="L26" s="30">
        <v>0.66666666666666663</v>
      </c>
      <c r="M26" s="21">
        <v>-4.4999999999820003E-2</v>
      </c>
      <c r="N26" s="31">
        <v>0</v>
      </c>
      <c r="O26" s="21">
        <f t="shared" si="2"/>
        <v>0</v>
      </c>
      <c r="P26" s="29">
        <v>44507</v>
      </c>
      <c r="Q26" s="30">
        <v>0.66666666666666663</v>
      </c>
      <c r="R26" s="21">
        <v>-5.1999999999791997E-2</v>
      </c>
      <c r="S26" s="31">
        <v>0</v>
      </c>
      <c r="T26" s="21">
        <f t="shared" si="3"/>
        <v>0</v>
      </c>
    </row>
    <row r="27" spans="1:20" x14ac:dyDescent="0.25">
      <c r="A27" s="29">
        <v>44501</v>
      </c>
      <c r="B27" s="30">
        <v>0.70833333333333337</v>
      </c>
      <c r="C27" s="21">
        <v>0.32399999999870399</v>
      </c>
      <c r="D27" s="31">
        <v>0</v>
      </c>
      <c r="E27" s="21">
        <f t="shared" si="0"/>
        <v>0</v>
      </c>
      <c r="F27" s="29">
        <v>44503</v>
      </c>
      <c r="G27" s="30">
        <v>0.70833333333333337</v>
      </c>
      <c r="H27" s="21">
        <v>-4.7999999999808002E-2</v>
      </c>
      <c r="I27" s="31">
        <v>0</v>
      </c>
      <c r="J27" s="21">
        <f t="shared" si="1"/>
        <v>0</v>
      </c>
      <c r="K27" s="29">
        <v>44505</v>
      </c>
      <c r="L27" s="30">
        <v>0.70833333333333337</v>
      </c>
      <c r="M27" s="21">
        <v>-5.5999999999776E-2</v>
      </c>
      <c r="N27" s="31">
        <v>0</v>
      </c>
      <c r="O27" s="21">
        <f t="shared" si="2"/>
        <v>0</v>
      </c>
      <c r="P27" s="29">
        <v>44507</v>
      </c>
      <c r="Q27" s="30">
        <v>0.70833333333333337</v>
      </c>
      <c r="R27" s="21">
        <v>-5.6999999999771997E-2</v>
      </c>
      <c r="S27" s="31">
        <v>0</v>
      </c>
      <c r="T27" s="21">
        <f t="shared" si="3"/>
        <v>0</v>
      </c>
    </row>
    <row r="28" spans="1:20" x14ac:dyDescent="0.25">
      <c r="A28" s="29">
        <v>44501</v>
      </c>
      <c r="B28" s="30">
        <v>0.75</v>
      </c>
      <c r="C28" s="21">
        <v>0.32199999999871198</v>
      </c>
      <c r="D28" s="31">
        <v>0</v>
      </c>
      <c r="E28" s="21">
        <f t="shared" si="0"/>
        <v>0</v>
      </c>
      <c r="F28" s="29">
        <v>44503</v>
      </c>
      <c r="G28" s="30">
        <v>0.75</v>
      </c>
      <c r="H28" s="21">
        <v>-5.4999999999780003E-2</v>
      </c>
      <c r="I28" s="31">
        <v>0</v>
      </c>
      <c r="J28" s="21">
        <f t="shared" si="1"/>
        <v>0</v>
      </c>
      <c r="K28" s="29">
        <v>44505</v>
      </c>
      <c r="L28" s="30">
        <v>0.75</v>
      </c>
      <c r="M28" s="21">
        <v>-4.9999999999800003E-2</v>
      </c>
      <c r="N28" s="31">
        <v>0</v>
      </c>
      <c r="O28" s="21">
        <f t="shared" si="2"/>
        <v>0</v>
      </c>
      <c r="P28" s="29">
        <v>44507</v>
      </c>
      <c r="Q28" s="30">
        <v>0.75</v>
      </c>
      <c r="R28" s="21">
        <v>-5.5999999999776E-2</v>
      </c>
      <c r="S28" s="31">
        <v>0</v>
      </c>
      <c r="T28" s="21">
        <f t="shared" si="3"/>
        <v>0</v>
      </c>
    </row>
    <row r="29" spans="1:20" x14ac:dyDescent="0.25">
      <c r="A29" s="29">
        <v>44501</v>
      </c>
      <c r="B29" s="30">
        <v>0.79166666666666663</v>
      </c>
      <c r="C29" s="21">
        <v>0.32199999999871198</v>
      </c>
      <c r="D29" s="31">
        <v>0</v>
      </c>
      <c r="E29" s="21">
        <f t="shared" si="0"/>
        <v>0</v>
      </c>
      <c r="F29" s="29">
        <v>44503</v>
      </c>
      <c r="G29" s="30">
        <v>0.79166666666666663</v>
      </c>
      <c r="H29" s="21">
        <v>-4.8999999999803999E-2</v>
      </c>
      <c r="I29" s="31">
        <v>0</v>
      </c>
      <c r="J29" s="21">
        <f t="shared" si="1"/>
        <v>0</v>
      </c>
      <c r="K29" s="29">
        <v>44505</v>
      </c>
      <c r="L29" s="30">
        <v>0.79166666666666663</v>
      </c>
      <c r="M29" s="21">
        <v>-4.1999999999831998E-2</v>
      </c>
      <c r="N29" s="31">
        <v>0</v>
      </c>
      <c r="O29" s="21">
        <f t="shared" si="2"/>
        <v>0</v>
      </c>
      <c r="P29" s="29">
        <v>44507</v>
      </c>
      <c r="Q29" s="30">
        <v>0.79166666666666663</v>
      </c>
      <c r="R29" s="21">
        <v>-4.7999999999808002E-2</v>
      </c>
      <c r="S29" s="31">
        <v>0</v>
      </c>
      <c r="T29" s="21">
        <f t="shared" si="3"/>
        <v>0</v>
      </c>
    </row>
    <row r="30" spans="1:20" x14ac:dyDescent="0.25">
      <c r="A30" s="29">
        <v>44501</v>
      </c>
      <c r="B30" s="30">
        <v>0.83333333333333337</v>
      </c>
      <c r="C30" s="21">
        <v>0.32799999999868801</v>
      </c>
      <c r="D30" s="31">
        <v>0</v>
      </c>
      <c r="E30" s="21">
        <f t="shared" si="0"/>
        <v>0</v>
      </c>
      <c r="F30" s="29">
        <v>44503</v>
      </c>
      <c r="G30" s="30">
        <v>0.83333333333333337</v>
      </c>
      <c r="H30" s="21">
        <v>-4.6999999999811998E-2</v>
      </c>
      <c r="I30" s="31">
        <v>0</v>
      </c>
      <c r="J30" s="21">
        <f t="shared" si="1"/>
        <v>0</v>
      </c>
      <c r="K30" s="29">
        <v>44505</v>
      </c>
      <c r="L30" s="30">
        <v>0.83333333333333337</v>
      </c>
      <c r="M30" s="21">
        <v>-3.8999999999844E-2</v>
      </c>
      <c r="N30" s="31">
        <v>0</v>
      </c>
      <c r="O30" s="21">
        <f t="shared" si="2"/>
        <v>0</v>
      </c>
      <c r="P30" s="29">
        <v>44507</v>
      </c>
      <c r="Q30" s="30">
        <v>0.83333333333333337</v>
      </c>
      <c r="R30" s="21">
        <v>-3.7999999999848003E-2</v>
      </c>
      <c r="S30" s="31">
        <v>0</v>
      </c>
      <c r="T30" s="21">
        <f t="shared" si="3"/>
        <v>0</v>
      </c>
    </row>
    <row r="31" spans="1:20" x14ac:dyDescent="0.25">
      <c r="A31" s="29">
        <v>44501</v>
      </c>
      <c r="B31" s="30">
        <v>0.875</v>
      </c>
      <c r="C31" s="21">
        <v>0.31999999999871998</v>
      </c>
      <c r="D31" s="31">
        <v>0</v>
      </c>
      <c r="E31" s="21">
        <f t="shared" si="0"/>
        <v>0</v>
      </c>
      <c r="F31" s="29">
        <v>44503</v>
      </c>
      <c r="G31" s="30">
        <v>0.875</v>
      </c>
      <c r="H31" s="21">
        <v>-4.6999999999811998E-2</v>
      </c>
      <c r="I31" s="31">
        <v>0</v>
      </c>
      <c r="J31" s="21">
        <f t="shared" si="1"/>
        <v>0</v>
      </c>
      <c r="K31" s="29">
        <v>44505</v>
      </c>
      <c r="L31" s="30">
        <v>0.875</v>
      </c>
      <c r="M31" s="21">
        <v>-4.7999999999808002E-2</v>
      </c>
      <c r="N31" s="31">
        <v>0</v>
      </c>
      <c r="O31" s="21">
        <f t="shared" si="2"/>
        <v>0</v>
      </c>
      <c r="P31" s="29">
        <v>44507</v>
      </c>
      <c r="Q31" s="30">
        <v>0.875</v>
      </c>
      <c r="R31" s="21">
        <v>-3.9999999999839997E-2</v>
      </c>
      <c r="S31" s="31">
        <v>0</v>
      </c>
      <c r="T31" s="21">
        <f t="shared" si="3"/>
        <v>0</v>
      </c>
    </row>
    <row r="32" spans="1:20" x14ac:dyDescent="0.25">
      <c r="A32" s="29">
        <v>44501</v>
      </c>
      <c r="B32" s="30">
        <v>0.91666666666666663</v>
      </c>
      <c r="C32" s="21">
        <v>0.31999999999871998</v>
      </c>
      <c r="D32" s="31">
        <v>0</v>
      </c>
      <c r="E32" s="21">
        <f t="shared" si="0"/>
        <v>0</v>
      </c>
      <c r="F32" s="29">
        <v>44503</v>
      </c>
      <c r="G32" s="30">
        <v>0.91666666666666663</v>
      </c>
      <c r="H32" s="21">
        <v>-3.3999999999864E-2</v>
      </c>
      <c r="I32" s="31">
        <v>0</v>
      </c>
      <c r="J32" s="21">
        <f t="shared" si="1"/>
        <v>0</v>
      </c>
      <c r="K32" s="29">
        <v>44505</v>
      </c>
      <c r="L32" s="30">
        <v>0.91666666666666663</v>
      </c>
      <c r="M32" s="21">
        <v>-4.7999999999808002E-2</v>
      </c>
      <c r="N32" s="31">
        <v>0</v>
      </c>
      <c r="O32" s="21">
        <f t="shared" si="2"/>
        <v>0</v>
      </c>
      <c r="P32" s="29">
        <v>44507</v>
      </c>
      <c r="Q32" s="30">
        <v>0.91666666666666663</v>
      </c>
      <c r="R32" s="21">
        <v>-3.7999999999848003E-2</v>
      </c>
      <c r="S32" s="31">
        <v>0</v>
      </c>
      <c r="T32" s="21">
        <f t="shared" si="3"/>
        <v>0</v>
      </c>
    </row>
    <row r="33" spans="1:20" x14ac:dyDescent="0.25">
      <c r="A33" s="29">
        <v>44501</v>
      </c>
      <c r="B33" s="30">
        <v>0.95833333333333337</v>
      </c>
      <c r="C33" s="21">
        <v>0.31999999999871998</v>
      </c>
      <c r="D33" s="31">
        <v>0</v>
      </c>
      <c r="E33" s="21">
        <f t="shared" si="0"/>
        <v>0</v>
      </c>
      <c r="F33" s="29">
        <v>44503</v>
      </c>
      <c r="G33" s="30">
        <v>0.95833333333333337</v>
      </c>
      <c r="H33" s="21">
        <v>-5.2999999999788001E-2</v>
      </c>
      <c r="I33" s="31">
        <v>0</v>
      </c>
      <c r="J33" s="21">
        <f t="shared" si="1"/>
        <v>0</v>
      </c>
      <c r="K33" s="29">
        <v>44505</v>
      </c>
      <c r="L33" s="30">
        <v>0.95833333333333337</v>
      </c>
      <c r="M33" s="21">
        <v>-4.8999999999803999E-2</v>
      </c>
      <c r="N33" s="31">
        <v>0</v>
      </c>
      <c r="O33" s="21">
        <f t="shared" si="2"/>
        <v>0</v>
      </c>
      <c r="P33" s="29">
        <v>44507</v>
      </c>
      <c r="Q33" s="30">
        <v>0.95833333333333337</v>
      </c>
      <c r="R33" s="21">
        <v>-4.1999999999831998E-2</v>
      </c>
      <c r="S33" s="31">
        <v>0</v>
      </c>
      <c r="T33" s="21">
        <f t="shared" si="3"/>
        <v>0</v>
      </c>
    </row>
    <row r="34" spans="1:20" x14ac:dyDescent="0.25">
      <c r="A34" s="29">
        <v>44502</v>
      </c>
      <c r="B34" s="30">
        <v>0</v>
      </c>
      <c r="C34" s="21">
        <v>0.31699999999873202</v>
      </c>
      <c r="D34" s="31">
        <v>0</v>
      </c>
      <c r="E34" s="21">
        <f t="shared" si="0"/>
        <v>0</v>
      </c>
      <c r="F34" s="29">
        <v>44504</v>
      </c>
      <c r="G34" s="30">
        <v>0</v>
      </c>
      <c r="H34" s="21">
        <v>-2.8999999999884001E-2</v>
      </c>
      <c r="I34" s="31">
        <v>0</v>
      </c>
      <c r="J34" s="21">
        <f t="shared" si="1"/>
        <v>0</v>
      </c>
      <c r="K34" s="29">
        <v>44506</v>
      </c>
      <c r="L34" s="30">
        <v>0</v>
      </c>
      <c r="M34" s="21">
        <v>-5.4999999999780003E-2</v>
      </c>
      <c r="N34" s="31">
        <v>0</v>
      </c>
      <c r="O34" s="21">
        <f t="shared" si="2"/>
        <v>0</v>
      </c>
      <c r="P34" s="29">
        <v>44508</v>
      </c>
      <c r="Q34" s="30">
        <v>0</v>
      </c>
      <c r="R34" s="21">
        <v>-3.7999999999848003E-2</v>
      </c>
      <c r="S34" s="31">
        <v>0</v>
      </c>
      <c r="T34" s="21">
        <f t="shared" ref="T34:T57" si="4">S34*0.0827</f>
        <v>0</v>
      </c>
    </row>
    <row r="35" spans="1:20" x14ac:dyDescent="0.25">
      <c r="A35" s="29">
        <v>44502</v>
      </c>
      <c r="B35" s="30">
        <v>4.1666666666666664E-2</v>
      </c>
      <c r="C35" s="21">
        <v>0.31599999999873601</v>
      </c>
      <c r="D35" s="31">
        <v>0</v>
      </c>
      <c r="E35" s="21">
        <f t="shared" si="0"/>
        <v>0</v>
      </c>
      <c r="F35" s="29">
        <v>44504</v>
      </c>
      <c r="G35" s="30">
        <v>4.1666666666666664E-2</v>
      </c>
      <c r="H35" s="21">
        <v>-5.1999999999791997E-2</v>
      </c>
      <c r="I35" s="31">
        <v>0</v>
      </c>
      <c r="J35" s="21">
        <f t="shared" si="1"/>
        <v>0</v>
      </c>
      <c r="K35" s="29">
        <v>44506</v>
      </c>
      <c r="L35" s="30">
        <v>4.1666666666666664E-2</v>
      </c>
      <c r="M35" s="21">
        <v>-4.7999999999808002E-2</v>
      </c>
      <c r="N35" s="31">
        <v>0</v>
      </c>
      <c r="O35" s="21">
        <f t="shared" si="2"/>
        <v>0</v>
      </c>
      <c r="P35" s="29">
        <v>44508</v>
      </c>
      <c r="Q35" s="30">
        <v>4.1666666666666664E-2</v>
      </c>
      <c r="R35" s="21">
        <v>-3.2999999999868003E-2</v>
      </c>
      <c r="S35" s="31">
        <v>0</v>
      </c>
      <c r="T35" s="21">
        <f t="shared" si="4"/>
        <v>0</v>
      </c>
    </row>
    <row r="36" spans="1:20" x14ac:dyDescent="0.25">
      <c r="A36" s="29">
        <v>44502</v>
      </c>
      <c r="B36" s="30">
        <v>8.3333333333333329E-2</v>
      </c>
      <c r="C36" s="21">
        <v>0.31599999999873601</v>
      </c>
      <c r="D36" s="31">
        <v>0</v>
      </c>
      <c r="E36" s="21">
        <f t="shared" si="0"/>
        <v>0</v>
      </c>
      <c r="F36" s="29">
        <v>44504</v>
      </c>
      <c r="G36" s="30">
        <v>8.3333333333333329E-2</v>
      </c>
      <c r="H36" s="21">
        <v>-4.2999999999828002E-2</v>
      </c>
      <c r="I36" s="31">
        <v>0</v>
      </c>
      <c r="J36" s="21">
        <f t="shared" si="1"/>
        <v>0</v>
      </c>
      <c r="K36" s="29">
        <v>44506</v>
      </c>
      <c r="L36" s="30">
        <v>8.3333333333333329E-2</v>
      </c>
      <c r="M36" s="21">
        <v>-4.2999999999828002E-2</v>
      </c>
      <c r="N36" s="31">
        <v>0</v>
      </c>
      <c r="O36" s="21">
        <f t="shared" si="2"/>
        <v>0</v>
      </c>
      <c r="P36" s="29">
        <v>44508</v>
      </c>
      <c r="Q36" s="30">
        <v>8.3333333333333329E-2</v>
      </c>
      <c r="R36" s="21">
        <v>-3.3999999999864E-2</v>
      </c>
      <c r="S36" s="31">
        <v>0</v>
      </c>
      <c r="T36" s="21">
        <f t="shared" si="4"/>
        <v>0</v>
      </c>
    </row>
    <row r="37" spans="1:20" x14ac:dyDescent="0.25">
      <c r="A37" s="29">
        <v>44502</v>
      </c>
      <c r="B37" s="30">
        <v>0.125</v>
      </c>
      <c r="C37" s="21">
        <v>0.31899999999872403</v>
      </c>
      <c r="D37" s="31">
        <v>0</v>
      </c>
      <c r="E37" s="21">
        <f t="shared" si="0"/>
        <v>0</v>
      </c>
      <c r="F37" s="29">
        <v>44504</v>
      </c>
      <c r="G37" s="30">
        <v>0.125</v>
      </c>
      <c r="H37" s="21">
        <v>-4.8999999999803999E-2</v>
      </c>
      <c r="I37" s="31">
        <v>0</v>
      </c>
      <c r="J37" s="21">
        <f t="shared" si="1"/>
        <v>0</v>
      </c>
      <c r="K37" s="29">
        <v>44506</v>
      </c>
      <c r="L37" s="30">
        <v>0.125</v>
      </c>
      <c r="M37" s="21">
        <v>-4.3999999999823999E-2</v>
      </c>
      <c r="N37" s="31">
        <v>0</v>
      </c>
      <c r="O37" s="21">
        <f t="shared" si="2"/>
        <v>0</v>
      </c>
      <c r="P37" s="29">
        <v>44508</v>
      </c>
      <c r="Q37" s="30">
        <v>0.125</v>
      </c>
      <c r="R37" s="21">
        <v>-4.3999999999823999E-2</v>
      </c>
      <c r="S37" s="31">
        <v>0</v>
      </c>
      <c r="T37" s="21">
        <f t="shared" si="4"/>
        <v>0</v>
      </c>
    </row>
    <row r="38" spans="1:20" x14ac:dyDescent="0.25">
      <c r="A38" s="29">
        <v>44502</v>
      </c>
      <c r="B38" s="30">
        <v>0.16666666666666666</v>
      </c>
      <c r="C38" s="21">
        <v>0.31899999999872403</v>
      </c>
      <c r="D38" s="31">
        <v>0</v>
      </c>
      <c r="E38" s="21">
        <f t="shared" si="0"/>
        <v>0</v>
      </c>
      <c r="F38" s="29">
        <v>44504</v>
      </c>
      <c r="G38" s="30">
        <v>0.16666666666666666</v>
      </c>
      <c r="H38" s="21">
        <v>-4.8999999999803999E-2</v>
      </c>
      <c r="I38" s="31">
        <v>0</v>
      </c>
      <c r="J38" s="21">
        <f t="shared" si="1"/>
        <v>0</v>
      </c>
      <c r="K38" s="29">
        <v>44506</v>
      </c>
      <c r="L38" s="30">
        <v>0.16666666666666666</v>
      </c>
      <c r="M38" s="21">
        <v>-4.4999999999820003E-2</v>
      </c>
      <c r="N38" s="31">
        <v>0</v>
      </c>
      <c r="O38" s="21">
        <f t="shared" si="2"/>
        <v>0</v>
      </c>
      <c r="P38" s="29">
        <v>44508</v>
      </c>
      <c r="Q38" s="30">
        <v>0.16666666666666666</v>
      </c>
      <c r="R38" s="21">
        <v>-5.2999999999788001E-2</v>
      </c>
      <c r="S38" s="31">
        <v>0</v>
      </c>
      <c r="T38" s="21">
        <f t="shared" si="4"/>
        <v>0</v>
      </c>
    </row>
    <row r="39" spans="1:20" x14ac:dyDescent="0.25">
      <c r="A39" s="29">
        <v>44502</v>
      </c>
      <c r="B39" s="30">
        <v>0.20833333333333334</v>
      </c>
      <c r="C39" s="21">
        <v>0.31899999999872403</v>
      </c>
      <c r="D39" s="31">
        <v>0</v>
      </c>
      <c r="E39" s="21">
        <f t="shared" si="0"/>
        <v>0</v>
      </c>
      <c r="F39" s="29">
        <v>44504</v>
      </c>
      <c r="G39" s="30">
        <v>0.20833333333333334</v>
      </c>
      <c r="H39" s="21">
        <v>-4.7999999999808002E-2</v>
      </c>
      <c r="I39" s="31">
        <v>0</v>
      </c>
      <c r="J39" s="21">
        <f t="shared" si="1"/>
        <v>0</v>
      </c>
      <c r="K39" s="29">
        <v>44506</v>
      </c>
      <c r="L39" s="30">
        <v>0.20833333333333334</v>
      </c>
      <c r="M39" s="21">
        <v>-4.3999999999823999E-2</v>
      </c>
      <c r="N39" s="31">
        <v>0</v>
      </c>
      <c r="O39" s="21">
        <f t="shared" si="2"/>
        <v>0</v>
      </c>
      <c r="P39" s="29">
        <v>44508</v>
      </c>
      <c r="Q39" s="30">
        <v>0.20833333333333334</v>
      </c>
      <c r="R39" s="21">
        <v>-4.7999999999808002E-2</v>
      </c>
      <c r="S39" s="31">
        <v>0</v>
      </c>
      <c r="T39" s="21">
        <f t="shared" si="4"/>
        <v>0</v>
      </c>
    </row>
    <row r="40" spans="1:20" x14ac:dyDescent="0.25">
      <c r="A40" s="29">
        <v>44502</v>
      </c>
      <c r="B40" s="30">
        <v>0.25</v>
      </c>
      <c r="C40" s="21">
        <v>0.31499999999874001</v>
      </c>
      <c r="D40" s="31">
        <v>0</v>
      </c>
      <c r="E40" s="21">
        <f t="shared" si="0"/>
        <v>0</v>
      </c>
      <c r="F40" s="29">
        <v>44504</v>
      </c>
      <c r="G40" s="30">
        <v>0.25</v>
      </c>
      <c r="H40" s="21">
        <v>-4.6999999999811998E-2</v>
      </c>
      <c r="I40" s="31">
        <v>0</v>
      </c>
      <c r="J40" s="21">
        <f t="shared" si="1"/>
        <v>0</v>
      </c>
      <c r="K40" s="29">
        <v>44506</v>
      </c>
      <c r="L40" s="30">
        <v>0.25</v>
      </c>
      <c r="M40" s="21">
        <v>-3.4999999999859997E-2</v>
      </c>
      <c r="N40" s="31">
        <v>0</v>
      </c>
      <c r="O40" s="21">
        <f t="shared" si="2"/>
        <v>0</v>
      </c>
      <c r="P40" s="29">
        <v>44508</v>
      </c>
      <c r="Q40" s="30">
        <v>0.25</v>
      </c>
      <c r="R40" s="21">
        <v>-3.5999999999856001E-2</v>
      </c>
      <c r="S40" s="31">
        <v>0</v>
      </c>
      <c r="T40" s="21">
        <f t="shared" si="4"/>
        <v>0</v>
      </c>
    </row>
    <row r="41" spans="1:20" x14ac:dyDescent="0.25">
      <c r="A41" s="29">
        <v>44502</v>
      </c>
      <c r="B41" s="30">
        <v>0.29166666666666669</v>
      </c>
      <c r="C41" s="21">
        <v>0.32199999999871198</v>
      </c>
      <c r="D41" s="31">
        <v>0</v>
      </c>
      <c r="E41" s="21">
        <f t="shared" si="0"/>
        <v>0</v>
      </c>
      <c r="F41" s="29">
        <v>44504</v>
      </c>
      <c r="G41" s="30">
        <v>0.29166666666666669</v>
      </c>
      <c r="H41" s="21">
        <v>-3.8999999999844E-2</v>
      </c>
      <c r="I41" s="31">
        <v>0</v>
      </c>
      <c r="J41" s="21">
        <f t="shared" si="1"/>
        <v>0</v>
      </c>
      <c r="K41" s="29">
        <v>44506</v>
      </c>
      <c r="L41" s="30">
        <v>0.29166666666666669</v>
      </c>
      <c r="M41" s="21">
        <v>-4.0999999999836001E-2</v>
      </c>
      <c r="N41" s="31">
        <v>0</v>
      </c>
      <c r="O41" s="21">
        <f t="shared" si="2"/>
        <v>0</v>
      </c>
      <c r="P41" s="29">
        <v>44508</v>
      </c>
      <c r="Q41" s="30">
        <v>0.29166666666666669</v>
      </c>
      <c r="R41" s="21">
        <v>-4.1999999999831998E-2</v>
      </c>
      <c r="S41" s="31">
        <v>0</v>
      </c>
      <c r="T41" s="21">
        <f t="shared" si="4"/>
        <v>0</v>
      </c>
    </row>
    <row r="42" spans="1:20" x14ac:dyDescent="0.25">
      <c r="A42" s="29">
        <v>44502</v>
      </c>
      <c r="B42" s="30">
        <v>0.33333333333333331</v>
      </c>
      <c r="C42" s="21">
        <v>0.30399999999878402</v>
      </c>
      <c r="D42" s="31">
        <v>0</v>
      </c>
      <c r="E42" s="21">
        <f t="shared" si="0"/>
        <v>0</v>
      </c>
      <c r="F42" s="29">
        <v>44504</v>
      </c>
      <c r="G42" s="30">
        <v>0.33333333333333331</v>
      </c>
      <c r="H42" s="21">
        <v>-4.6999999999811998E-2</v>
      </c>
      <c r="I42" s="31">
        <v>0</v>
      </c>
      <c r="J42" s="21">
        <f t="shared" si="1"/>
        <v>0</v>
      </c>
      <c r="K42" s="29">
        <v>44506</v>
      </c>
      <c r="L42" s="30">
        <v>0.33333333333333331</v>
      </c>
      <c r="M42" s="21">
        <v>-3.7999999999848003E-2</v>
      </c>
      <c r="N42" s="31">
        <v>0</v>
      </c>
      <c r="O42" s="21">
        <f t="shared" si="2"/>
        <v>0</v>
      </c>
      <c r="P42" s="29">
        <v>44508</v>
      </c>
      <c r="Q42" s="30">
        <v>0.33333333333333331</v>
      </c>
      <c r="R42" s="21">
        <v>-4.3999999999823999E-2</v>
      </c>
      <c r="S42" s="31">
        <v>0</v>
      </c>
      <c r="T42" s="21">
        <f t="shared" si="4"/>
        <v>0</v>
      </c>
    </row>
    <row r="43" spans="1:20" x14ac:dyDescent="0.25">
      <c r="A43" s="29">
        <v>44502</v>
      </c>
      <c r="B43" s="30">
        <v>0.375</v>
      </c>
      <c r="C43" s="21">
        <v>0.31899999999872403</v>
      </c>
      <c r="D43" s="31">
        <v>0</v>
      </c>
      <c r="E43" s="21">
        <f t="shared" si="0"/>
        <v>0</v>
      </c>
      <c r="F43" s="29">
        <v>44504</v>
      </c>
      <c r="G43" s="30">
        <v>0.375</v>
      </c>
      <c r="H43" s="21">
        <v>-4.5999999999816001E-2</v>
      </c>
      <c r="I43" s="31">
        <v>0</v>
      </c>
      <c r="J43" s="21">
        <f t="shared" si="1"/>
        <v>0</v>
      </c>
      <c r="K43" s="29">
        <v>44506</v>
      </c>
      <c r="L43" s="30">
        <v>0.375</v>
      </c>
      <c r="M43" s="21">
        <v>-3.6999999999851999E-2</v>
      </c>
      <c r="N43" s="31">
        <v>0</v>
      </c>
      <c r="O43" s="21">
        <f t="shared" si="2"/>
        <v>0</v>
      </c>
      <c r="P43" s="29">
        <v>44508</v>
      </c>
      <c r="Q43" s="30">
        <v>0.375</v>
      </c>
      <c r="R43" s="21">
        <v>-4.2999999999828002E-2</v>
      </c>
      <c r="S43" s="31">
        <v>0</v>
      </c>
      <c r="T43" s="21">
        <f t="shared" si="4"/>
        <v>0</v>
      </c>
    </row>
    <row r="44" spans="1:20" x14ac:dyDescent="0.25">
      <c r="A44" s="29">
        <v>44502</v>
      </c>
      <c r="B44" s="30">
        <v>0.41666666666666669</v>
      </c>
      <c r="C44" s="21">
        <v>0.31899999999872403</v>
      </c>
      <c r="D44" s="31">
        <v>0</v>
      </c>
      <c r="E44" s="21">
        <f t="shared" si="0"/>
        <v>0</v>
      </c>
      <c r="F44" s="29">
        <v>44504</v>
      </c>
      <c r="G44" s="30">
        <v>0.41666666666666669</v>
      </c>
      <c r="H44" s="21">
        <v>-4.7999999999808002E-2</v>
      </c>
      <c r="I44" s="31">
        <v>0</v>
      </c>
      <c r="J44" s="21">
        <f t="shared" si="1"/>
        <v>0</v>
      </c>
      <c r="K44" s="29">
        <v>44506</v>
      </c>
      <c r="L44" s="30">
        <v>0.41666666666666669</v>
      </c>
      <c r="M44" s="21">
        <v>-4.7999999999808002E-2</v>
      </c>
      <c r="N44" s="31">
        <v>0</v>
      </c>
      <c r="O44" s="21">
        <f t="shared" si="2"/>
        <v>0</v>
      </c>
      <c r="P44" s="29">
        <v>44508</v>
      </c>
      <c r="Q44" s="30">
        <v>0.41666666666666669</v>
      </c>
      <c r="R44" s="21">
        <v>-4.1999999999831998E-2</v>
      </c>
      <c r="S44" s="31">
        <v>0</v>
      </c>
      <c r="T44" s="21">
        <f t="shared" si="4"/>
        <v>0</v>
      </c>
    </row>
    <row r="45" spans="1:20" x14ac:dyDescent="0.25">
      <c r="A45" s="29">
        <v>44502</v>
      </c>
      <c r="B45" s="30">
        <v>0.45833333333333331</v>
      </c>
      <c r="C45" s="21">
        <v>0.33199999999867202</v>
      </c>
      <c r="D45" s="31">
        <v>0</v>
      </c>
      <c r="E45" s="21">
        <f t="shared" si="0"/>
        <v>0</v>
      </c>
      <c r="F45" s="29">
        <v>44504</v>
      </c>
      <c r="G45" s="30">
        <v>0.45833333333333331</v>
      </c>
      <c r="H45" s="21">
        <v>-3.0999999999875998E-2</v>
      </c>
      <c r="I45" s="31">
        <v>0</v>
      </c>
      <c r="J45" s="21">
        <f t="shared" si="1"/>
        <v>0</v>
      </c>
      <c r="K45" s="29">
        <v>44506</v>
      </c>
      <c r="L45" s="30">
        <v>0.45833333333333331</v>
      </c>
      <c r="M45" s="21">
        <v>-4.3999999999823999E-2</v>
      </c>
      <c r="N45" s="31">
        <v>0</v>
      </c>
      <c r="O45" s="21">
        <f t="shared" si="2"/>
        <v>0</v>
      </c>
      <c r="P45" s="29">
        <v>44508</v>
      </c>
      <c r="Q45" s="30">
        <v>0.45833333333333331</v>
      </c>
      <c r="R45" s="21">
        <v>-4.1999999999831998E-2</v>
      </c>
      <c r="S45" s="31">
        <v>0</v>
      </c>
      <c r="T45" s="21">
        <f t="shared" si="4"/>
        <v>0</v>
      </c>
    </row>
    <row r="46" spans="1:20" x14ac:dyDescent="0.25">
      <c r="A46" s="29">
        <v>44502</v>
      </c>
      <c r="B46" s="30">
        <v>0.5</v>
      </c>
      <c r="C46" s="21">
        <v>0.325999999998696</v>
      </c>
      <c r="D46" s="31">
        <v>0</v>
      </c>
      <c r="E46" s="21">
        <f t="shared" si="0"/>
        <v>0</v>
      </c>
      <c r="F46" s="29">
        <v>44504</v>
      </c>
      <c r="G46" s="30">
        <v>0.5</v>
      </c>
      <c r="H46" s="21">
        <v>-3.8999999999844E-2</v>
      </c>
      <c r="I46" s="31">
        <v>0</v>
      </c>
      <c r="J46" s="21">
        <f t="shared" si="1"/>
        <v>0</v>
      </c>
      <c r="K46" s="29">
        <v>44506</v>
      </c>
      <c r="L46" s="30">
        <v>0.5</v>
      </c>
      <c r="M46" s="21">
        <v>-4.6999999999811998E-2</v>
      </c>
      <c r="N46" s="31">
        <v>0</v>
      </c>
      <c r="O46" s="21">
        <f t="shared" si="2"/>
        <v>0</v>
      </c>
      <c r="P46" s="29">
        <v>44508</v>
      </c>
      <c r="Q46" s="30">
        <v>0.5</v>
      </c>
      <c r="R46" s="21">
        <v>-4.2999999999828002E-2</v>
      </c>
      <c r="S46" s="31">
        <v>0</v>
      </c>
      <c r="T46" s="21">
        <f t="shared" si="4"/>
        <v>0</v>
      </c>
    </row>
    <row r="47" spans="1:20" x14ac:dyDescent="0.25">
      <c r="A47" s="29">
        <v>44502</v>
      </c>
      <c r="B47" s="30">
        <v>0.54166666666666663</v>
      </c>
      <c r="C47" s="21">
        <v>0.32099999999871598</v>
      </c>
      <c r="D47" s="31">
        <v>0</v>
      </c>
      <c r="E47" s="21">
        <f t="shared" si="0"/>
        <v>0</v>
      </c>
      <c r="F47" s="29">
        <v>44504</v>
      </c>
      <c r="G47" s="30">
        <v>0.54166666666666663</v>
      </c>
      <c r="H47" s="21">
        <v>-3.9999999999839997E-2</v>
      </c>
      <c r="I47" s="31">
        <v>0</v>
      </c>
      <c r="J47" s="21">
        <f t="shared" si="1"/>
        <v>0</v>
      </c>
      <c r="K47" s="29">
        <v>44506</v>
      </c>
      <c r="L47" s="30">
        <v>0.54166666666666663</v>
      </c>
      <c r="M47" s="21">
        <v>-3.9999999999839997E-2</v>
      </c>
      <c r="N47" s="31">
        <v>0</v>
      </c>
      <c r="O47" s="21">
        <f t="shared" si="2"/>
        <v>0</v>
      </c>
      <c r="P47" s="29">
        <v>44508</v>
      </c>
      <c r="Q47" s="30">
        <v>0.54166666666666663</v>
      </c>
      <c r="R47" s="21">
        <v>-4.3999999999823999E-2</v>
      </c>
      <c r="S47" s="31">
        <v>0</v>
      </c>
      <c r="T47" s="21">
        <f t="shared" si="4"/>
        <v>0</v>
      </c>
    </row>
    <row r="48" spans="1:20" x14ac:dyDescent="0.25">
      <c r="A48" s="29">
        <v>44502</v>
      </c>
      <c r="B48" s="30">
        <v>0.58333333333333337</v>
      </c>
      <c r="C48" s="21">
        <v>0.325999999998696</v>
      </c>
      <c r="D48" s="31">
        <v>0</v>
      </c>
      <c r="E48" s="21">
        <f t="shared" si="0"/>
        <v>0</v>
      </c>
      <c r="F48" s="29">
        <v>44504</v>
      </c>
      <c r="G48" s="30">
        <v>0.58333333333333337</v>
      </c>
      <c r="H48" s="21">
        <v>-4.5999999999816001E-2</v>
      </c>
      <c r="I48" s="31">
        <v>0</v>
      </c>
      <c r="J48" s="21">
        <f t="shared" si="1"/>
        <v>0</v>
      </c>
      <c r="K48" s="29">
        <v>44506</v>
      </c>
      <c r="L48" s="30">
        <v>0.58333333333333337</v>
      </c>
      <c r="M48" s="21">
        <v>-3.8999999999844E-2</v>
      </c>
      <c r="N48" s="31">
        <v>0</v>
      </c>
      <c r="O48" s="21">
        <f t="shared" si="2"/>
        <v>0</v>
      </c>
      <c r="P48" s="29">
        <v>44508</v>
      </c>
      <c r="Q48" s="30">
        <v>0.58333333333333337</v>
      </c>
      <c r="R48" s="21">
        <v>-4.6999999999811998E-2</v>
      </c>
      <c r="S48" s="31">
        <v>0</v>
      </c>
      <c r="T48" s="21">
        <f t="shared" si="4"/>
        <v>0</v>
      </c>
    </row>
    <row r="49" spans="1:20" x14ac:dyDescent="0.25">
      <c r="A49" s="29">
        <v>44502</v>
      </c>
      <c r="B49" s="30">
        <v>0.625</v>
      </c>
      <c r="C49" s="21">
        <v>0.32399999999870399</v>
      </c>
      <c r="D49" s="31">
        <v>0</v>
      </c>
      <c r="E49" s="21">
        <f t="shared" si="0"/>
        <v>0</v>
      </c>
      <c r="F49" s="29">
        <v>44504</v>
      </c>
      <c r="G49" s="30">
        <v>0.625</v>
      </c>
      <c r="H49" s="21">
        <v>-3.0999999999875998E-2</v>
      </c>
      <c r="I49" s="31">
        <v>0</v>
      </c>
      <c r="J49" s="21">
        <f t="shared" si="1"/>
        <v>0</v>
      </c>
      <c r="K49" s="29">
        <v>44506</v>
      </c>
      <c r="L49" s="30">
        <v>0.625</v>
      </c>
      <c r="M49" s="21">
        <v>-3.9999999999839997E-2</v>
      </c>
      <c r="N49" s="31">
        <v>0</v>
      </c>
      <c r="O49" s="21">
        <f t="shared" si="2"/>
        <v>0</v>
      </c>
      <c r="P49" s="29">
        <v>44508</v>
      </c>
      <c r="Q49" s="30">
        <v>0.625</v>
      </c>
      <c r="R49" s="21">
        <v>-3.9999999999839997E-2</v>
      </c>
      <c r="S49" s="31">
        <v>0</v>
      </c>
      <c r="T49" s="21">
        <f t="shared" si="4"/>
        <v>0</v>
      </c>
    </row>
    <row r="50" spans="1:20" x14ac:dyDescent="0.25">
      <c r="A50" s="29">
        <v>44502</v>
      </c>
      <c r="B50" s="30">
        <v>0.66666666666666663</v>
      </c>
      <c r="C50" s="21">
        <v>0.31499999999874001</v>
      </c>
      <c r="D50" s="31">
        <v>0</v>
      </c>
      <c r="E50" s="21">
        <f t="shared" si="0"/>
        <v>0</v>
      </c>
      <c r="F50" s="29">
        <v>44504</v>
      </c>
      <c r="G50" s="30">
        <v>0.66666666666666663</v>
      </c>
      <c r="H50" s="21">
        <v>-3.7999999999848003E-2</v>
      </c>
      <c r="I50" s="31">
        <v>0</v>
      </c>
      <c r="J50" s="21">
        <f t="shared" si="1"/>
        <v>0</v>
      </c>
      <c r="K50" s="29">
        <v>44506</v>
      </c>
      <c r="L50" s="30">
        <v>0.66666666666666663</v>
      </c>
      <c r="M50" s="21">
        <v>-3.4999999999859997E-2</v>
      </c>
      <c r="N50" s="31">
        <v>0</v>
      </c>
      <c r="O50" s="21">
        <f t="shared" si="2"/>
        <v>0</v>
      </c>
      <c r="P50" s="29">
        <v>44508</v>
      </c>
      <c r="Q50" s="30">
        <v>0.66666666666666663</v>
      </c>
      <c r="R50" s="21">
        <v>-4.9999999999800003E-2</v>
      </c>
      <c r="S50" s="31">
        <v>0</v>
      </c>
      <c r="T50" s="21">
        <f t="shared" si="4"/>
        <v>0</v>
      </c>
    </row>
    <row r="51" spans="1:20" x14ac:dyDescent="0.25">
      <c r="A51" s="29">
        <v>44502</v>
      </c>
      <c r="B51" s="30">
        <v>0.70833333333333337</v>
      </c>
      <c r="C51" s="21">
        <v>0.32099999999871598</v>
      </c>
      <c r="D51" s="31">
        <v>0</v>
      </c>
      <c r="E51" s="21">
        <f t="shared" si="0"/>
        <v>0</v>
      </c>
      <c r="F51" s="29">
        <v>44504</v>
      </c>
      <c r="G51" s="30">
        <v>0.70833333333333337</v>
      </c>
      <c r="H51" s="21">
        <v>-2.5999999999895999E-2</v>
      </c>
      <c r="I51" s="31">
        <v>0</v>
      </c>
      <c r="J51" s="21">
        <f t="shared" si="1"/>
        <v>0</v>
      </c>
      <c r="K51" s="29">
        <v>44506</v>
      </c>
      <c r="L51" s="30">
        <v>0.70833333333333337</v>
      </c>
      <c r="M51" s="21">
        <v>-4.6999999999811998E-2</v>
      </c>
      <c r="N51" s="31">
        <v>0</v>
      </c>
      <c r="O51" s="21">
        <f t="shared" si="2"/>
        <v>0</v>
      </c>
      <c r="P51" s="29">
        <v>44508</v>
      </c>
      <c r="Q51" s="30">
        <v>0.70833333333333337</v>
      </c>
      <c r="R51" s="21">
        <v>-5.0999999999796E-2</v>
      </c>
      <c r="S51" s="31">
        <v>0</v>
      </c>
      <c r="T51" s="21">
        <f t="shared" si="4"/>
        <v>0</v>
      </c>
    </row>
    <row r="52" spans="1:20" x14ac:dyDescent="0.25">
      <c r="A52" s="29">
        <v>44502</v>
      </c>
      <c r="B52" s="30">
        <v>0.75</v>
      </c>
      <c r="C52" s="21">
        <v>0.311999999998752</v>
      </c>
      <c r="D52" s="31">
        <v>0</v>
      </c>
      <c r="E52" s="21">
        <f t="shared" si="0"/>
        <v>0</v>
      </c>
      <c r="F52" s="29">
        <v>44504</v>
      </c>
      <c r="G52" s="30">
        <v>0.75</v>
      </c>
      <c r="H52" s="21">
        <v>-5.5999999999776E-2</v>
      </c>
      <c r="I52" s="31">
        <v>0</v>
      </c>
      <c r="J52" s="21">
        <f t="shared" si="1"/>
        <v>0</v>
      </c>
      <c r="K52" s="29">
        <v>44506</v>
      </c>
      <c r="L52" s="30">
        <v>0.75</v>
      </c>
      <c r="M52" s="21">
        <v>-5.8999999999763998E-2</v>
      </c>
      <c r="N52" s="31">
        <v>0</v>
      </c>
      <c r="O52" s="21">
        <f t="shared" si="2"/>
        <v>0</v>
      </c>
      <c r="P52" s="29">
        <v>44508</v>
      </c>
      <c r="Q52" s="30">
        <v>0.75</v>
      </c>
      <c r="R52" s="21">
        <v>-5.5999999999776E-2</v>
      </c>
      <c r="S52" s="31">
        <v>0</v>
      </c>
      <c r="T52" s="21">
        <f t="shared" si="4"/>
        <v>0</v>
      </c>
    </row>
    <row r="53" spans="1:20" x14ac:dyDescent="0.25">
      <c r="A53" s="29">
        <v>44502</v>
      </c>
      <c r="B53" s="30">
        <v>0.79166666666666663</v>
      </c>
      <c r="C53" s="21">
        <v>0.30699999999877198</v>
      </c>
      <c r="D53" s="31">
        <v>0</v>
      </c>
      <c r="E53" s="21">
        <f t="shared" si="0"/>
        <v>0</v>
      </c>
      <c r="F53" s="29">
        <v>44504</v>
      </c>
      <c r="G53" s="30">
        <v>0.79166666666666663</v>
      </c>
      <c r="H53" s="21">
        <v>-4.6999999999811998E-2</v>
      </c>
      <c r="I53" s="31">
        <v>0</v>
      </c>
      <c r="J53" s="21">
        <f t="shared" si="1"/>
        <v>0</v>
      </c>
      <c r="K53" s="29">
        <v>44506</v>
      </c>
      <c r="L53" s="30">
        <v>0.79166666666666663</v>
      </c>
      <c r="M53" s="21">
        <v>-5.1999999999791997E-2</v>
      </c>
      <c r="N53" s="31">
        <v>0</v>
      </c>
      <c r="O53" s="21">
        <f t="shared" si="2"/>
        <v>0</v>
      </c>
      <c r="P53" s="29">
        <v>44508</v>
      </c>
      <c r="Q53" s="30">
        <v>0.79166666666666663</v>
      </c>
      <c r="R53" s="21">
        <v>-3.7999999999848003E-2</v>
      </c>
      <c r="S53" s="31">
        <v>0</v>
      </c>
      <c r="T53" s="21">
        <f t="shared" si="4"/>
        <v>0</v>
      </c>
    </row>
    <row r="54" spans="1:20" x14ac:dyDescent="0.25">
      <c r="A54" s="29">
        <v>44502</v>
      </c>
      <c r="B54" s="30">
        <v>0.83333333333333337</v>
      </c>
      <c r="C54" s="21">
        <v>0.31899999999872403</v>
      </c>
      <c r="D54" s="31">
        <v>0</v>
      </c>
      <c r="E54" s="21">
        <f t="shared" si="0"/>
        <v>0</v>
      </c>
      <c r="F54" s="29">
        <v>44504</v>
      </c>
      <c r="G54" s="30">
        <v>0.83333333333333337</v>
      </c>
      <c r="H54" s="21">
        <v>-3.8999999999844E-2</v>
      </c>
      <c r="I54" s="31">
        <v>0</v>
      </c>
      <c r="J54" s="21">
        <f t="shared" si="1"/>
        <v>0</v>
      </c>
      <c r="K54" s="29">
        <v>44506</v>
      </c>
      <c r="L54" s="30">
        <v>0.83333333333333337</v>
      </c>
      <c r="M54" s="21">
        <v>-4.6999999999811998E-2</v>
      </c>
      <c r="N54" s="31">
        <v>0</v>
      </c>
      <c r="O54" s="21">
        <f t="shared" si="2"/>
        <v>0</v>
      </c>
      <c r="P54" s="29">
        <v>44508</v>
      </c>
      <c r="Q54" s="30">
        <v>0.83333333333333337</v>
      </c>
      <c r="R54" s="21">
        <v>-5.0999999999796E-2</v>
      </c>
      <c r="S54" s="31">
        <v>0</v>
      </c>
      <c r="T54" s="21">
        <f t="shared" si="4"/>
        <v>0</v>
      </c>
    </row>
    <row r="55" spans="1:20" x14ac:dyDescent="0.25">
      <c r="A55" s="29">
        <v>44502</v>
      </c>
      <c r="B55" s="30">
        <v>0.875</v>
      </c>
      <c r="C55" s="21">
        <v>0.30999999999875999</v>
      </c>
      <c r="D55" s="31">
        <v>0</v>
      </c>
      <c r="E55" s="21">
        <f t="shared" si="0"/>
        <v>0</v>
      </c>
      <c r="F55" s="29">
        <v>44504</v>
      </c>
      <c r="G55" s="30">
        <v>0.875</v>
      </c>
      <c r="H55" s="21">
        <v>-3.3999999999864E-2</v>
      </c>
      <c r="I55" s="31">
        <v>0</v>
      </c>
      <c r="J55" s="21">
        <f t="shared" si="1"/>
        <v>0</v>
      </c>
      <c r="K55" s="29">
        <v>44506</v>
      </c>
      <c r="L55" s="30">
        <v>0.875</v>
      </c>
      <c r="M55" s="21">
        <v>-5.3999999999783999E-2</v>
      </c>
      <c r="N55" s="31">
        <v>0</v>
      </c>
      <c r="O55" s="21">
        <f t="shared" si="2"/>
        <v>0</v>
      </c>
      <c r="P55" s="29">
        <v>44508</v>
      </c>
      <c r="Q55" s="30">
        <v>0.875</v>
      </c>
      <c r="R55" s="21">
        <v>-4.4999999999820003E-2</v>
      </c>
      <c r="S55" s="31">
        <v>0</v>
      </c>
      <c r="T55" s="21">
        <f t="shared" si="4"/>
        <v>0</v>
      </c>
    </row>
    <row r="56" spans="1:20" x14ac:dyDescent="0.25">
      <c r="A56" s="29">
        <v>44502</v>
      </c>
      <c r="B56" s="30">
        <v>0.91666666666666663</v>
      </c>
      <c r="C56" s="21">
        <v>0.30099999999879601</v>
      </c>
      <c r="D56" s="31">
        <v>0</v>
      </c>
      <c r="E56" s="21">
        <f t="shared" si="0"/>
        <v>0</v>
      </c>
      <c r="F56" s="29">
        <v>44504</v>
      </c>
      <c r="G56" s="30">
        <v>0.91666666666666663</v>
      </c>
      <c r="H56" s="21">
        <v>-4.3999999999823999E-2</v>
      </c>
      <c r="I56" s="31">
        <v>0</v>
      </c>
      <c r="J56" s="21">
        <f t="shared" si="1"/>
        <v>0</v>
      </c>
      <c r="K56" s="29">
        <v>44506</v>
      </c>
      <c r="L56" s="30">
        <v>0.91666666666666663</v>
      </c>
      <c r="M56" s="21">
        <v>-3.0999999999875998E-2</v>
      </c>
      <c r="N56" s="31">
        <v>0</v>
      </c>
      <c r="O56" s="21">
        <f t="shared" si="2"/>
        <v>0</v>
      </c>
      <c r="P56" s="29">
        <v>44508</v>
      </c>
      <c r="Q56" s="30">
        <v>0.91666666666666663</v>
      </c>
      <c r="R56" s="21">
        <v>-4.5999999999816001E-2</v>
      </c>
      <c r="S56" s="31">
        <v>0</v>
      </c>
      <c r="T56" s="21">
        <f t="shared" si="4"/>
        <v>0</v>
      </c>
    </row>
    <row r="57" spans="1:20" x14ac:dyDescent="0.25">
      <c r="A57" s="29">
        <v>44502</v>
      </c>
      <c r="B57" s="30">
        <v>0.95833333333333337</v>
      </c>
      <c r="C57" s="21">
        <v>0.30899999999876399</v>
      </c>
      <c r="D57" s="31">
        <v>0</v>
      </c>
      <c r="E57" s="21">
        <f t="shared" si="0"/>
        <v>0</v>
      </c>
      <c r="F57" s="29">
        <v>44504</v>
      </c>
      <c r="G57" s="30">
        <v>0.95833333333333337</v>
      </c>
      <c r="H57" s="21">
        <v>-4.6999999999811998E-2</v>
      </c>
      <c r="I57" s="31">
        <v>0</v>
      </c>
      <c r="J57" s="21">
        <f t="shared" si="1"/>
        <v>0</v>
      </c>
      <c r="K57" s="29">
        <v>44506</v>
      </c>
      <c r="L57" s="30">
        <v>0.95833333333333337</v>
      </c>
      <c r="M57" s="21">
        <v>-3.7999999999848003E-2</v>
      </c>
      <c r="N57" s="31">
        <v>0</v>
      </c>
      <c r="O57" s="21">
        <f t="shared" si="2"/>
        <v>0</v>
      </c>
      <c r="P57" s="29">
        <v>44508</v>
      </c>
      <c r="Q57" s="30">
        <v>0.95833333333333337</v>
      </c>
      <c r="R57" s="21">
        <v>-4.3999999999823999E-2</v>
      </c>
      <c r="S57" s="31">
        <v>0</v>
      </c>
      <c r="T57" s="21">
        <f t="shared" si="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76DE-5908-4827-A3E2-9A56C7A489EF}">
  <dimension ref="A1:T17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44509</v>
      </c>
      <c r="B10" s="30">
        <v>0</v>
      </c>
      <c r="C10" s="21">
        <v>-4.7999999999808002E-2</v>
      </c>
      <c r="D10" s="31">
        <v>0</v>
      </c>
      <c r="E10" s="21">
        <f t="shared" ref="E10:E57" si="0">D10*0.0827</f>
        <v>0</v>
      </c>
      <c r="F10" s="29">
        <v>44511</v>
      </c>
      <c r="G10" s="30">
        <v>0</v>
      </c>
      <c r="H10" s="21">
        <v>-3.7999999999848003E-2</v>
      </c>
      <c r="I10" s="31">
        <v>0</v>
      </c>
      <c r="J10" s="21">
        <f t="shared" ref="J10:J57" si="1">I10*0.0827</f>
        <v>0</v>
      </c>
      <c r="K10" s="29">
        <v>44513</v>
      </c>
      <c r="L10" s="30">
        <v>0</v>
      </c>
      <c r="M10" s="21">
        <v>-2.2999999999908E-2</v>
      </c>
      <c r="N10" s="31">
        <v>0</v>
      </c>
      <c r="O10" s="21">
        <f t="shared" ref="O10:O33" si="2">N10*0.0827</f>
        <v>0</v>
      </c>
      <c r="P10" s="29">
        <v>44515</v>
      </c>
      <c r="Q10" s="30">
        <v>0</v>
      </c>
      <c r="R10" s="21">
        <v>-3.6999999999851999E-2</v>
      </c>
      <c r="S10" s="31">
        <v>0</v>
      </c>
      <c r="T10" s="21">
        <f t="shared" ref="T10:T57" si="3">S10*0.0827</f>
        <v>0</v>
      </c>
    </row>
    <row r="11" spans="1:20" x14ac:dyDescent="0.25">
      <c r="A11" s="29">
        <v>44509</v>
      </c>
      <c r="B11" s="30">
        <v>4.1666666666666664E-2</v>
      </c>
      <c r="C11" s="21">
        <v>-4.2999999999828002E-2</v>
      </c>
      <c r="D11" s="31">
        <v>0</v>
      </c>
      <c r="E11" s="21">
        <f t="shared" si="0"/>
        <v>0</v>
      </c>
      <c r="F11" s="29">
        <v>44511</v>
      </c>
      <c r="G11" s="30">
        <v>4.1666666666666664E-2</v>
      </c>
      <c r="H11" s="21">
        <v>-5.7999999999768001E-2</v>
      </c>
      <c r="I11" s="31">
        <v>0</v>
      </c>
      <c r="J11" s="21">
        <f t="shared" si="1"/>
        <v>0</v>
      </c>
      <c r="K11" s="29">
        <v>44513</v>
      </c>
      <c r="L11" s="30">
        <v>4.1666666666666664E-2</v>
      </c>
      <c r="M11" s="21">
        <v>-4.1999999999831998E-2</v>
      </c>
      <c r="N11" s="31">
        <v>0</v>
      </c>
      <c r="O11" s="21">
        <f t="shared" si="2"/>
        <v>0</v>
      </c>
      <c r="P11" s="29">
        <v>44515</v>
      </c>
      <c r="Q11" s="30">
        <v>4.1666666666666664E-2</v>
      </c>
      <c r="R11" s="21">
        <v>-4.0999999999836001E-2</v>
      </c>
      <c r="S11" s="31">
        <v>0</v>
      </c>
      <c r="T11" s="21">
        <f t="shared" si="3"/>
        <v>0</v>
      </c>
    </row>
    <row r="12" spans="1:20" x14ac:dyDescent="0.25">
      <c r="A12" s="29">
        <v>44509</v>
      </c>
      <c r="B12" s="30">
        <v>8.3333333333333329E-2</v>
      </c>
      <c r="C12" s="21">
        <v>-3.6999999999851999E-2</v>
      </c>
      <c r="D12" s="31">
        <v>0</v>
      </c>
      <c r="E12" s="21">
        <f t="shared" si="0"/>
        <v>0</v>
      </c>
      <c r="F12" s="29">
        <v>44511</v>
      </c>
      <c r="G12" s="30">
        <v>8.3333333333333329E-2</v>
      </c>
      <c r="H12" s="21">
        <v>-3.6999999999851999E-2</v>
      </c>
      <c r="I12" s="31">
        <v>0</v>
      </c>
      <c r="J12" s="21">
        <f t="shared" si="1"/>
        <v>0</v>
      </c>
      <c r="K12" s="29">
        <v>44513</v>
      </c>
      <c r="L12" s="30">
        <v>8.3333333333333329E-2</v>
      </c>
      <c r="M12" s="21">
        <v>-3.5999999999856001E-2</v>
      </c>
      <c r="N12" s="31">
        <v>0</v>
      </c>
      <c r="O12" s="21">
        <f t="shared" si="2"/>
        <v>0</v>
      </c>
      <c r="P12" s="29">
        <v>44515</v>
      </c>
      <c r="Q12" s="30">
        <v>8.3333333333333329E-2</v>
      </c>
      <c r="R12" s="21">
        <v>-3.4999999999859997E-2</v>
      </c>
      <c r="S12" s="31">
        <v>0</v>
      </c>
      <c r="T12" s="21">
        <f t="shared" si="3"/>
        <v>0</v>
      </c>
    </row>
    <row r="13" spans="1:20" x14ac:dyDescent="0.25">
      <c r="A13" s="29">
        <v>44509</v>
      </c>
      <c r="B13" s="30">
        <v>0.125</v>
      </c>
      <c r="C13" s="21">
        <v>-6.6999999999731996E-2</v>
      </c>
      <c r="D13" s="31">
        <v>0</v>
      </c>
      <c r="E13" s="21">
        <f t="shared" si="0"/>
        <v>0</v>
      </c>
      <c r="F13" s="29">
        <v>44511</v>
      </c>
      <c r="G13" s="30">
        <v>0.125</v>
      </c>
      <c r="H13" s="21">
        <v>-4.0999999999836001E-2</v>
      </c>
      <c r="I13" s="31">
        <v>0</v>
      </c>
      <c r="J13" s="21">
        <f t="shared" si="1"/>
        <v>0</v>
      </c>
      <c r="K13" s="29">
        <v>44513</v>
      </c>
      <c r="L13" s="30">
        <v>0.125</v>
      </c>
      <c r="M13" s="21">
        <v>-4.6999999999811998E-2</v>
      </c>
      <c r="N13" s="31">
        <v>0</v>
      </c>
      <c r="O13" s="21">
        <f t="shared" si="2"/>
        <v>0</v>
      </c>
      <c r="P13" s="29">
        <v>44515</v>
      </c>
      <c r="Q13" s="30">
        <v>0.125</v>
      </c>
      <c r="R13" s="21">
        <v>-3.9999999999839997E-2</v>
      </c>
      <c r="S13" s="31">
        <v>0</v>
      </c>
      <c r="T13" s="21">
        <f t="shared" si="3"/>
        <v>0</v>
      </c>
    </row>
    <row r="14" spans="1:20" x14ac:dyDescent="0.25">
      <c r="A14" s="29">
        <v>44509</v>
      </c>
      <c r="B14" s="30">
        <v>0.16666666666666666</v>
      </c>
      <c r="C14" s="21">
        <v>-8.0999999999675998E-2</v>
      </c>
      <c r="D14" s="31">
        <v>0</v>
      </c>
      <c r="E14" s="21">
        <f t="shared" si="0"/>
        <v>0</v>
      </c>
      <c r="F14" s="29">
        <v>44511</v>
      </c>
      <c r="G14" s="30">
        <v>0.16666666666666666</v>
      </c>
      <c r="H14" s="21">
        <v>-2.5999999999895999E-2</v>
      </c>
      <c r="I14" s="31">
        <v>0</v>
      </c>
      <c r="J14" s="21">
        <f t="shared" si="1"/>
        <v>0</v>
      </c>
      <c r="K14" s="29">
        <v>44513</v>
      </c>
      <c r="L14" s="30">
        <v>0.16666666666666666</v>
      </c>
      <c r="M14" s="21">
        <v>-4.8999999999803999E-2</v>
      </c>
      <c r="N14" s="31">
        <v>0</v>
      </c>
      <c r="O14" s="21">
        <f t="shared" si="2"/>
        <v>0</v>
      </c>
      <c r="P14" s="29">
        <v>44515</v>
      </c>
      <c r="Q14" s="30">
        <v>0.16666666666666666</v>
      </c>
      <c r="R14" s="21">
        <v>-3.9999999999839997E-2</v>
      </c>
      <c r="S14" s="31">
        <v>0</v>
      </c>
      <c r="T14" s="21">
        <f t="shared" si="3"/>
        <v>0</v>
      </c>
    </row>
    <row r="15" spans="1:20" x14ac:dyDescent="0.25">
      <c r="A15" s="29">
        <v>44509</v>
      </c>
      <c r="B15" s="30">
        <v>0.20833333333333334</v>
      </c>
      <c r="C15" s="21">
        <v>-7.8999999999684004E-2</v>
      </c>
      <c r="D15" s="31">
        <v>0</v>
      </c>
      <c r="E15" s="21">
        <f t="shared" si="0"/>
        <v>0</v>
      </c>
      <c r="F15" s="29">
        <v>44511</v>
      </c>
      <c r="G15" s="30">
        <v>0.20833333333333334</v>
      </c>
      <c r="H15" s="21">
        <v>-4.1999999999831998E-2</v>
      </c>
      <c r="I15" s="31">
        <v>0</v>
      </c>
      <c r="J15" s="21">
        <f t="shared" si="1"/>
        <v>0</v>
      </c>
      <c r="K15" s="29">
        <v>44513</v>
      </c>
      <c r="L15" s="30">
        <v>0.20833333333333334</v>
      </c>
      <c r="M15" s="21">
        <v>-4.6999999999811998E-2</v>
      </c>
      <c r="N15" s="31">
        <v>0</v>
      </c>
      <c r="O15" s="21">
        <f t="shared" si="2"/>
        <v>0</v>
      </c>
      <c r="P15" s="29">
        <v>44515</v>
      </c>
      <c r="Q15" s="30">
        <v>0.20833333333333334</v>
      </c>
      <c r="R15" s="21">
        <v>-4.4999999999820003E-2</v>
      </c>
      <c r="S15" s="31">
        <v>0</v>
      </c>
      <c r="T15" s="21">
        <f t="shared" si="3"/>
        <v>0</v>
      </c>
    </row>
    <row r="16" spans="1:20" x14ac:dyDescent="0.25">
      <c r="A16" s="29">
        <v>44509</v>
      </c>
      <c r="B16" s="30">
        <v>0.25</v>
      </c>
      <c r="C16" s="21">
        <v>-8.499999999966E-2</v>
      </c>
      <c r="D16" s="31">
        <v>0</v>
      </c>
      <c r="E16" s="21">
        <f t="shared" si="0"/>
        <v>0</v>
      </c>
      <c r="F16" s="29">
        <v>44511</v>
      </c>
      <c r="G16" s="30">
        <v>0.25</v>
      </c>
      <c r="H16" s="21">
        <v>-4.1999999999831998E-2</v>
      </c>
      <c r="I16" s="31">
        <v>0</v>
      </c>
      <c r="J16" s="21">
        <f t="shared" si="1"/>
        <v>0</v>
      </c>
      <c r="K16" s="29">
        <v>44513</v>
      </c>
      <c r="L16" s="30">
        <v>0.25</v>
      </c>
      <c r="M16" s="21">
        <v>-2.1999999999912E-2</v>
      </c>
      <c r="N16" s="31">
        <v>0</v>
      </c>
      <c r="O16" s="21">
        <f t="shared" si="2"/>
        <v>0</v>
      </c>
      <c r="P16" s="29">
        <v>44515</v>
      </c>
      <c r="Q16" s="30">
        <v>0.25</v>
      </c>
      <c r="R16" s="21">
        <v>-5.0999999999796E-2</v>
      </c>
      <c r="S16" s="31">
        <v>0</v>
      </c>
      <c r="T16" s="21">
        <f t="shared" si="3"/>
        <v>0</v>
      </c>
    </row>
    <row r="17" spans="1:20" x14ac:dyDescent="0.25">
      <c r="A17" s="29">
        <v>44509</v>
      </c>
      <c r="B17" s="30">
        <v>0.29166666666666669</v>
      </c>
      <c r="C17" s="21">
        <v>-9.1999999999632001E-2</v>
      </c>
      <c r="D17" s="31">
        <v>0</v>
      </c>
      <c r="E17" s="21">
        <f t="shared" si="0"/>
        <v>0</v>
      </c>
      <c r="F17" s="29">
        <v>44511</v>
      </c>
      <c r="G17" s="30">
        <v>0.29166666666666669</v>
      </c>
      <c r="H17" s="21">
        <v>-3.3999999999864E-2</v>
      </c>
      <c r="I17" s="31">
        <v>0</v>
      </c>
      <c r="J17" s="21">
        <f t="shared" si="1"/>
        <v>0</v>
      </c>
      <c r="K17" s="29">
        <v>44513</v>
      </c>
      <c r="L17" s="30">
        <v>0.29166666666666669</v>
      </c>
      <c r="M17" s="21">
        <v>-3.3999999999864E-2</v>
      </c>
      <c r="N17" s="31">
        <v>0</v>
      </c>
      <c r="O17" s="21">
        <f t="shared" si="2"/>
        <v>0</v>
      </c>
      <c r="P17" s="29">
        <v>44515</v>
      </c>
      <c r="Q17" s="30">
        <v>0.29166666666666669</v>
      </c>
      <c r="R17" s="21">
        <v>-3.0999999999875998E-2</v>
      </c>
      <c r="S17" s="31">
        <v>0</v>
      </c>
      <c r="T17" s="21">
        <f t="shared" si="3"/>
        <v>0</v>
      </c>
    </row>
    <row r="18" spans="1:20" x14ac:dyDescent="0.25">
      <c r="A18" s="29">
        <v>44509</v>
      </c>
      <c r="B18" s="30">
        <v>0.33333333333333331</v>
      </c>
      <c r="C18" s="21">
        <v>-8.9999999999640007E-2</v>
      </c>
      <c r="D18" s="31">
        <v>0</v>
      </c>
      <c r="E18" s="21">
        <f t="shared" si="0"/>
        <v>0</v>
      </c>
      <c r="F18" s="29">
        <v>44511</v>
      </c>
      <c r="G18" s="30">
        <v>0.33333333333333331</v>
      </c>
      <c r="H18" s="21">
        <v>-4.6999999999811998E-2</v>
      </c>
      <c r="I18" s="31">
        <v>0</v>
      </c>
      <c r="J18" s="21">
        <f t="shared" si="1"/>
        <v>0</v>
      </c>
      <c r="K18" s="29">
        <v>44513</v>
      </c>
      <c r="L18" s="30">
        <v>0.33333333333333331</v>
      </c>
      <c r="M18" s="21">
        <v>-3.6999999999851999E-2</v>
      </c>
      <c r="N18" s="31">
        <v>0</v>
      </c>
      <c r="O18" s="21">
        <f t="shared" si="2"/>
        <v>0</v>
      </c>
      <c r="P18" s="29">
        <v>44515</v>
      </c>
      <c r="Q18" s="30">
        <v>0.33333333333333331</v>
      </c>
      <c r="R18" s="21">
        <v>-4.3999999999823999E-2</v>
      </c>
      <c r="S18" s="31">
        <v>0</v>
      </c>
      <c r="T18" s="21">
        <f t="shared" si="3"/>
        <v>0</v>
      </c>
    </row>
    <row r="19" spans="1:20" x14ac:dyDescent="0.25">
      <c r="A19" s="29">
        <v>44509</v>
      </c>
      <c r="B19" s="30">
        <v>0.375</v>
      </c>
      <c r="C19" s="21">
        <v>-8.5999999999656004E-2</v>
      </c>
      <c r="D19" s="31">
        <v>0</v>
      </c>
      <c r="E19" s="21">
        <f t="shared" si="0"/>
        <v>0</v>
      </c>
      <c r="F19" s="29">
        <v>44511</v>
      </c>
      <c r="G19" s="30">
        <v>0.375</v>
      </c>
      <c r="H19" s="21">
        <v>-5.8999999999763998E-2</v>
      </c>
      <c r="I19" s="31">
        <v>0</v>
      </c>
      <c r="J19" s="21">
        <f t="shared" si="1"/>
        <v>0</v>
      </c>
      <c r="K19" s="29">
        <v>44513</v>
      </c>
      <c r="L19" s="30">
        <v>0.375</v>
      </c>
      <c r="M19" s="21">
        <v>-4.3999999999823999E-2</v>
      </c>
      <c r="N19" s="31">
        <v>0</v>
      </c>
      <c r="O19" s="21">
        <f t="shared" si="2"/>
        <v>0</v>
      </c>
      <c r="P19" s="29">
        <v>44515</v>
      </c>
      <c r="Q19" s="30">
        <v>0.375</v>
      </c>
      <c r="R19" s="21">
        <v>-4.9999999999800003E-2</v>
      </c>
      <c r="S19" s="31">
        <v>0</v>
      </c>
      <c r="T19" s="21">
        <f t="shared" si="3"/>
        <v>0</v>
      </c>
    </row>
    <row r="20" spans="1:20" x14ac:dyDescent="0.25">
      <c r="A20" s="29">
        <v>44509</v>
      </c>
      <c r="B20" s="30">
        <v>0.41666666666666669</v>
      </c>
      <c r="C20" s="21">
        <v>-8.3999999999663996E-2</v>
      </c>
      <c r="D20" s="31">
        <v>0</v>
      </c>
      <c r="E20" s="21">
        <f t="shared" si="0"/>
        <v>0</v>
      </c>
      <c r="F20" s="29">
        <v>44511</v>
      </c>
      <c r="G20" s="30">
        <v>0.41666666666666669</v>
      </c>
      <c r="H20" s="21">
        <v>-3.6999999999851999E-2</v>
      </c>
      <c r="I20" s="31">
        <v>0</v>
      </c>
      <c r="J20" s="21">
        <f t="shared" si="1"/>
        <v>0</v>
      </c>
      <c r="K20" s="29">
        <v>44513</v>
      </c>
      <c r="L20" s="30">
        <v>0.41666666666666669</v>
      </c>
      <c r="M20" s="21">
        <v>-3.5999999999856001E-2</v>
      </c>
      <c r="N20" s="31">
        <v>0</v>
      </c>
      <c r="O20" s="21">
        <f t="shared" si="2"/>
        <v>0</v>
      </c>
      <c r="P20" s="29">
        <v>44515</v>
      </c>
      <c r="Q20" s="30">
        <v>0.41666666666666669</v>
      </c>
      <c r="R20" s="21">
        <v>-2.9999999999880001E-2</v>
      </c>
      <c r="S20" s="31">
        <v>0</v>
      </c>
      <c r="T20" s="21">
        <f t="shared" si="3"/>
        <v>0</v>
      </c>
    </row>
    <row r="21" spans="1:20" x14ac:dyDescent="0.25">
      <c r="A21" s="29">
        <v>44509</v>
      </c>
      <c r="B21" s="30">
        <v>0.45833333333333331</v>
      </c>
      <c r="C21" s="21">
        <v>-7.1999999999712003E-2</v>
      </c>
      <c r="D21" s="31">
        <v>0</v>
      </c>
      <c r="E21" s="21">
        <f t="shared" si="0"/>
        <v>0</v>
      </c>
      <c r="F21" s="29">
        <v>44511</v>
      </c>
      <c r="G21" s="30">
        <v>0.45833333333333331</v>
      </c>
      <c r="H21" s="21">
        <v>-2.3999999999904001E-2</v>
      </c>
      <c r="I21" s="31">
        <v>0</v>
      </c>
      <c r="J21" s="21">
        <f t="shared" si="1"/>
        <v>0</v>
      </c>
      <c r="K21" s="29">
        <v>44513</v>
      </c>
      <c r="L21" s="30">
        <v>0.45833333333333331</v>
      </c>
      <c r="M21" s="21">
        <v>-4.1999999999831998E-2</v>
      </c>
      <c r="N21" s="31">
        <v>0</v>
      </c>
      <c r="O21" s="21">
        <f t="shared" si="2"/>
        <v>0</v>
      </c>
      <c r="P21" s="29">
        <v>44515</v>
      </c>
      <c r="Q21" s="30">
        <v>0.45833333333333331</v>
      </c>
      <c r="R21" s="21">
        <v>-3.9999999999839997E-2</v>
      </c>
      <c r="S21" s="31">
        <v>0</v>
      </c>
      <c r="T21" s="21">
        <f t="shared" si="3"/>
        <v>0</v>
      </c>
    </row>
    <row r="22" spans="1:20" x14ac:dyDescent="0.25">
      <c r="A22" s="29">
        <v>44509</v>
      </c>
      <c r="B22" s="30">
        <v>0.5</v>
      </c>
      <c r="C22" s="21">
        <v>-7.5999999999696005E-2</v>
      </c>
      <c r="D22" s="31">
        <v>0</v>
      </c>
      <c r="E22" s="21">
        <f t="shared" si="0"/>
        <v>0</v>
      </c>
      <c r="F22" s="29">
        <v>44511</v>
      </c>
      <c r="G22" s="30">
        <v>0.5</v>
      </c>
      <c r="H22" s="21">
        <v>-3.0999999999875998E-2</v>
      </c>
      <c r="I22" s="31">
        <v>0</v>
      </c>
      <c r="J22" s="21">
        <f t="shared" si="1"/>
        <v>0</v>
      </c>
      <c r="K22" s="29">
        <v>44513</v>
      </c>
      <c r="L22" s="30">
        <v>0.5</v>
      </c>
      <c r="M22" s="21">
        <v>-2.9999999999880001E-2</v>
      </c>
      <c r="N22" s="31">
        <v>0</v>
      </c>
      <c r="O22" s="21">
        <f t="shared" si="2"/>
        <v>0</v>
      </c>
      <c r="P22" s="29">
        <v>44515</v>
      </c>
      <c r="Q22" s="30">
        <v>0.5</v>
      </c>
      <c r="R22" s="21">
        <v>-3.9999999999839997E-2</v>
      </c>
      <c r="S22" s="31">
        <v>0</v>
      </c>
      <c r="T22" s="21">
        <f t="shared" si="3"/>
        <v>0</v>
      </c>
    </row>
    <row r="23" spans="1:20" x14ac:dyDescent="0.25">
      <c r="A23" s="29">
        <v>44509</v>
      </c>
      <c r="B23" s="30">
        <v>0.54166666666666663</v>
      </c>
      <c r="C23" s="21">
        <v>-8.9999999999640007E-2</v>
      </c>
      <c r="D23" s="31">
        <v>0</v>
      </c>
      <c r="E23" s="21">
        <f t="shared" si="0"/>
        <v>0</v>
      </c>
      <c r="F23" s="29">
        <v>44511</v>
      </c>
      <c r="G23" s="30">
        <v>0.54166666666666663</v>
      </c>
      <c r="H23" s="21">
        <v>-3.2999999999868003E-2</v>
      </c>
      <c r="I23" s="31">
        <v>0</v>
      </c>
      <c r="J23" s="21">
        <f t="shared" si="1"/>
        <v>0</v>
      </c>
      <c r="K23" s="29">
        <v>44513</v>
      </c>
      <c r="L23" s="30">
        <v>0.54166666666666663</v>
      </c>
      <c r="M23" s="21">
        <v>-1.1999999999952E-2</v>
      </c>
      <c r="N23" s="31">
        <v>0</v>
      </c>
      <c r="O23" s="21">
        <f t="shared" si="2"/>
        <v>0</v>
      </c>
      <c r="P23" s="29">
        <v>44515</v>
      </c>
      <c r="Q23" s="30">
        <v>0.54166666666666663</v>
      </c>
      <c r="R23" s="21">
        <v>-3.4999999999859997E-2</v>
      </c>
      <c r="S23" s="31">
        <v>0</v>
      </c>
      <c r="T23" s="21">
        <f t="shared" si="3"/>
        <v>0</v>
      </c>
    </row>
    <row r="24" spans="1:20" x14ac:dyDescent="0.25">
      <c r="A24" s="29">
        <v>44509</v>
      </c>
      <c r="B24" s="30">
        <v>0.58333333333333337</v>
      </c>
      <c r="C24" s="21">
        <v>-8.8999999999644003E-2</v>
      </c>
      <c r="D24" s="31">
        <v>0</v>
      </c>
      <c r="E24" s="21">
        <f t="shared" si="0"/>
        <v>0</v>
      </c>
      <c r="F24" s="29">
        <v>44511</v>
      </c>
      <c r="G24" s="30">
        <v>0.58333333333333337</v>
      </c>
      <c r="H24" s="21">
        <v>-2.8999999999884001E-2</v>
      </c>
      <c r="I24" s="31">
        <v>0</v>
      </c>
      <c r="J24" s="21">
        <f t="shared" si="1"/>
        <v>0</v>
      </c>
      <c r="K24" s="29">
        <v>44513</v>
      </c>
      <c r="L24" s="30">
        <v>0.58333333333333337</v>
      </c>
      <c r="M24" s="21">
        <v>-2.8999999999884001E-2</v>
      </c>
      <c r="N24" s="31">
        <v>0</v>
      </c>
      <c r="O24" s="21">
        <f t="shared" si="2"/>
        <v>0</v>
      </c>
      <c r="P24" s="29">
        <v>44515</v>
      </c>
      <c r="Q24" s="30">
        <v>0.58333333333333337</v>
      </c>
      <c r="R24" s="21">
        <v>-3.4999999999859997E-2</v>
      </c>
      <c r="S24" s="31">
        <v>0</v>
      </c>
      <c r="T24" s="21">
        <f t="shared" si="3"/>
        <v>0</v>
      </c>
    </row>
    <row r="25" spans="1:20" x14ac:dyDescent="0.25">
      <c r="A25" s="29">
        <v>44509</v>
      </c>
      <c r="B25" s="30">
        <v>0.625</v>
      </c>
      <c r="C25" s="21">
        <v>-8.1999999999672002E-2</v>
      </c>
      <c r="D25" s="31">
        <v>0</v>
      </c>
      <c r="E25" s="21">
        <f t="shared" si="0"/>
        <v>0</v>
      </c>
      <c r="F25" s="29">
        <v>44511</v>
      </c>
      <c r="G25" s="30">
        <v>0.625</v>
      </c>
      <c r="H25" s="21">
        <v>-2.7999999999888E-2</v>
      </c>
      <c r="I25" s="31">
        <v>0</v>
      </c>
      <c r="J25" s="21">
        <f t="shared" si="1"/>
        <v>0</v>
      </c>
      <c r="K25" s="29">
        <v>44513</v>
      </c>
      <c r="L25" s="30">
        <v>0.625</v>
      </c>
      <c r="M25" s="21">
        <v>-2.4999999999900002E-2</v>
      </c>
      <c r="N25" s="31">
        <v>0</v>
      </c>
      <c r="O25" s="21">
        <f t="shared" si="2"/>
        <v>0</v>
      </c>
      <c r="P25" s="29">
        <v>44515</v>
      </c>
      <c r="Q25" s="30">
        <v>0.625</v>
      </c>
      <c r="R25" s="21">
        <v>-3.3999999999864E-2</v>
      </c>
      <c r="S25" s="31">
        <v>0</v>
      </c>
      <c r="T25" s="21">
        <f t="shared" si="3"/>
        <v>0</v>
      </c>
    </row>
    <row r="26" spans="1:20" x14ac:dyDescent="0.25">
      <c r="A26" s="29">
        <v>44509</v>
      </c>
      <c r="B26" s="30">
        <v>0.66666666666666663</v>
      </c>
      <c r="C26" s="21">
        <v>-8.0999999999675998E-2</v>
      </c>
      <c r="D26" s="31">
        <v>0</v>
      </c>
      <c r="E26" s="21">
        <f t="shared" si="0"/>
        <v>0</v>
      </c>
      <c r="F26" s="29">
        <v>44511</v>
      </c>
      <c r="G26" s="30">
        <v>0.66666666666666663</v>
      </c>
      <c r="H26" s="21">
        <v>-4.0999999999836001E-2</v>
      </c>
      <c r="I26" s="31">
        <v>0</v>
      </c>
      <c r="J26" s="21">
        <f t="shared" si="1"/>
        <v>0</v>
      </c>
      <c r="K26" s="29">
        <v>44513</v>
      </c>
      <c r="L26" s="30">
        <v>0.66666666666666663</v>
      </c>
      <c r="M26" s="21">
        <v>-2.9999999999880001E-2</v>
      </c>
      <c r="N26" s="31">
        <v>0</v>
      </c>
      <c r="O26" s="21">
        <f t="shared" si="2"/>
        <v>0</v>
      </c>
      <c r="P26" s="29">
        <v>44515</v>
      </c>
      <c r="Q26" s="30">
        <v>0.66666666666666663</v>
      </c>
      <c r="R26" s="21">
        <v>-5.3999999999783999E-2</v>
      </c>
      <c r="S26" s="31">
        <v>0</v>
      </c>
      <c r="T26" s="21">
        <f t="shared" si="3"/>
        <v>0</v>
      </c>
    </row>
    <row r="27" spans="1:20" x14ac:dyDescent="0.25">
      <c r="A27" s="29">
        <v>44509</v>
      </c>
      <c r="B27" s="30">
        <v>0.70833333333333337</v>
      </c>
      <c r="C27" s="21">
        <v>-9.2999999999628005E-2</v>
      </c>
      <c r="D27" s="31">
        <v>0</v>
      </c>
      <c r="E27" s="21">
        <f t="shared" si="0"/>
        <v>0</v>
      </c>
      <c r="F27" s="29">
        <v>44511</v>
      </c>
      <c r="G27" s="30">
        <v>0.70833333333333337</v>
      </c>
      <c r="H27" s="21">
        <v>-4.0999999999836001E-2</v>
      </c>
      <c r="I27" s="31">
        <v>0</v>
      </c>
      <c r="J27" s="21">
        <f t="shared" si="1"/>
        <v>0</v>
      </c>
      <c r="K27" s="29">
        <v>44513</v>
      </c>
      <c r="L27" s="30">
        <v>0.70833333333333337</v>
      </c>
      <c r="M27" s="21">
        <v>-3.8999999999844E-2</v>
      </c>
      <c r="N27" s="31">
        <v>0</v>
      </c>
      <c r="O27" s="21">
        <f t="shared" si="2"/>
        <v>0</v>
      </c>
      <c r="P27" s="29">
        <v>44515</v>
      </c>
      <c r="Q27" s="30">
        <v>0.70833333333333337</v>
      </c>
      <c r="R27" s="21">
        <v>-4.6999999999811998E-2</v>
      </c>
      <c r="S27" s="31">
        <v>0</v>
      </c>
      <c r="T27" s="21">
        <f t="shared" si="3"/>
        <v>0</v>
      </c>
    </row>
    <row r="28" spans="1:20" x14ac:dyDescent="0.25">
      <c r="A28" s="29">
        <v>44509</v>
      </c>
      <c r="B28" s="30">
        <v>0.75</v>
      </c>
      <c r="C28" s="21">
        <v>-9.2999999999628005E-2</v>
      </c>
      <c r="D28" s="31">
        <v>0</v>
      </c>
      <c r="E28" s="21">
        <f t="shared" si="0"/>
        <v>0</v>
      </c>
      <c r="F28" s="29">
        <v>44511</v>
      </c>
      <c r="G28" s="30">
        <v>0.75</v>
      </c>
      <c r="H28" s="21">
        <v>-5.4999999999780003E-2</v>
      </c>
      <c r="I28" s="31">
        <v>0</v>
      </c>
      <c r="J28" s="21">
        <f t="shared" si="1"/>
        <v>0</v>
      </c>
      <c r="K28" s="29">
        <v>44513</v>
      </c>
      <c r="L28" s="30">
        <v>0.75</v>
      </c>
      <c r="M28" s="21">
        <v>-3.8999999999844E-2</v>
      </c>
      <c r="N28" s="31">
        <v>0</v>
      </c>
      <c r="O28" s="21">
        <f t="shared" si="2"/>
        <v>0</v>
      </c>
      <c r="P28" s="29">
        <v>44515</v>
      </c>
      <c r="Q28" s="30">
        <v>0.75</v>
      </c>
      <c r="R28" s="21">
        <v>-4.1999999999831998E-2</v>
      </c>
      <c r="S28" s="31">
        <v>0</v>
      </c>
      <c r="T28" s="21">
        <f t="shared" si="3"/>
        <v>0</v>
      </c>
    </row>
    <row r="29" spans="1:20" x14ac:dyDescent="0.25">
      <c r="A29" s="29">
        <v>44509</v>
      </c>
      <c r="B29" s="30">
        <v>0.79166666666666663</v>
      </c>
      <c r="C29" s="21">
        <v>-8.5999999999656004E-2</v>
      </c>
      <c r="D29" s="31">
        <v>0</v>
      </c>
      <c r="E29" s="21">
        <f t="shared" si="0"/>
        <v>0</v>
      </c>
      <c r="F29" s="29">
        <v>44511</v>
      </c>
      <c r="G29" s="30">
        <v>0.79166666666666663</v>
      </c>
      <c r="H29" s="21">
        <v>-4.8999999999803999E-2</v>
      </c>
      <c r="I29" s="31">
        <v>0</v>
      </c>
      <c r="J29" s="21">
        <f t="shared" si="1"/>
        <v>0</v>
      </c>
      <c r="K29" s="29">
        <v>44513</v>
      </c>
      <c r="L29" s="30">
        <v>0.79166666666666663</v>
      </c>
      <c r="M29" s="21">
        <v>-4.3999999999823999E-2</v>
      </c>
      <c r="N29" s="31">
        <v>0</v>
      </c>
      <c r="O29" s="21">
        <f t="shared" si="2"/>
        <v>0</v>
      </c>
      <c r="P29" s="29">
        <v>44515</v>
      </c>
      <c r="Q29" s="30">
        <v>0.79166666666666663</v>
      </c>
      <c r="R29" s="21">
        <v>-3.7999999999848003E-2</v>
      </c>
      <c r="S29" s="31">
        <v>0</v>
      </c>
      <c r="T29" s="21">
        <f t="shared" si="3"/>
        <v>0</v>
      </c>
    </row>
    <row r="30" spans="1:20" x14ac:dyDescent="0.25">
      <c r="A30" s="29">
        <v>44509</v>
      </c>
      <c r="B30" s="30">
        <v>0.83333333333333337</v>
      </c>
      <c r="C30" s="21">
        <v>-7.5999999999696005E-2</v>
      </c>
      <c r="D30" s="31">
        <v>0</v>
      </c>
      <c r="E30" s="21">
        <f t="shared" si="0"/>
        <v>0</v>
      </c>
      <c r="F30" s="29">
        <v>44511</v>
      </c>
      <c r="G30" s="30">
        <v>0.83333333333333337</v>
      </c>
      <c r="H30" s="21">
        <v>-4.4999999999820003E-2</v>
      </c>
      <c r="I30" s="31">
        <v>0</v>
      </c>
      <c r="J30" s="21">
        <f t="shared" si="1"/>
        <v>0</v>
      </c>
      <c r="K30" s="29">
        <v>44513</v>
      </c>
      <c r="L30" s="30">
        <v>0.83333333333333337</v>
      </c>
      <c r="M30" s="21">
        <v>-5.2999999999788001E-2</v>
      </c>
      <c r="N30" s="31">
        <v>0</v>
      </c>
      <c r="O30" s="21">
        <f t="shared" si="2"/>
        <v>0</v>
      </c>
      <c r="P30" s="29">
        <v>44515</v>
      </c>
      <c r="Q30" s="30">
        <v>0.83333333333333337</v>
      </c>
      <c r="R30" s="21">
        <v>-3.1999999999871999E-2</v>
      </c>
      <c r="S30" s="31">
        <v>0</v>
      </c>
      <c r="T30" s="21">
        <f t="shared" si="3"/>
        <v>0</v>
      </c>
    </row>
    <row r="31" spans="1:20" x14ac:dyDescent="0.25">
      <c r="A31" s="29">
        <v>44509</v>
      </c>
      <c r="B31" s="30">
        <v>0.875</v>
      </c>
      <c r="C31" s="21">
        <v>-7.9999999999679994E-2</v>
      </c>
      <c r="D31" s="31">
        <v>0</v>
      </c>
      <c r="E31" s="21">
        <f t="shared" si="0"/>
        <v>0</v>
      </c>
      <c r="F31" s="29">
        <v>44511</v>
      </c>
      <c r="G31" s="30">
        <v>0.875</v>
      </c>
      <c r="H31" s="21">
        <v>-4.4999999999820003E-2</v>
      </c>
      <c r="I31" s="31">
        <v>0</v>
      </c>
      <c r="J31" s="21">
        <f t="shared" si="1"/>
        <v>0</v>
      </c>
      <c r="K31" s="29">
        <v>44513</v>
      </c>
      <c r="L31" s="30">
        <v>0.875</v>
      </c>
      <c r="M31" s="21">
        <v>-5.2999999999788001E-2</v>
      </c>
      <c r="N31" s="31">
        <v>0</v>
      </c>
      <c r="O31" s="21">
        <f t="shared" si="2"/>
        <v>0</v>
      </c>
      <c r="P31" s="29">
        <v>44515</v>
      </c>
      <c r="Q31" s="30">
        <v>0.875</v>
      </c>
      <c r="R31" s="21">
        <v>-4.8999999999803999E-2</v>
      </c>
      <c r="S31" s="31">
        <v>0</v>
      </c>
      <c r="T31" s="21">
        <f t="shared" si="3"/>
        <v>0</v>
      </c>
    </row>
    <row r="32" spans="1:20" x14ac:dyDescent="0.25">
      <c r="A32" s="29">
        <v>44509</v>
      </c>
      <c r="B32" s="30">
        <v>0.91666666666666663</v>
      </c>
      <c r="C32" s="21">
        <v>-6.9999999999719995E-2</v>
      </c>
      <c r="D32" s="31">
        <v>0</v>
      </c>
      <c r="E32" s="21">
        <f t="shared" si="0"/>
        <v>0</v>
      </c>
      <c r="F32" s="29">
        <v>44511</v>
      </c>
      <c r="G32" s="30">
        <v>0.91666666666666663</v>
      </c>
      <c r="H32" s="21">
        <v>-3.3999999999864E-2</v>
      </c>
      <c r="I32" s="31">
        <v>0</v>
      </c>
      <c r="J32" s="21">
        <f t="shared" si="1"/>
        <v>0</v>
      </c>
      <c r="K32" s="29">
        <v>44513</v>
      </c>
      <c r="L32" s="30">
        <v>0.91666666666666663</v>
      </c>
      <c r="M32" s="21">
        <v>-4.4999999999820003E-2</v>
      </c>
      <c r="N32" s="31">
        <v>0</v>
      </c>
      <c r="O32" s="21">
        <f t="shared" si="2"/>
        <v>0</v>
      </c>
      <c r="P32" s="29">
        <v>44515</v>
      </c>
      <c r="Q32" s="30">
        <v>0.91666666666666663</v>
      </c>
      <c r="R32" s="21">
        <v>-3.7999999999848003E-2</v>
      </c>
      <c r="S32" s="31">
        <v>0</v>
      </c>
      <c r="T32" s="21">
        <f t="shared" si="3"/>
        <v>0</v>
      </c>
    </row>
    <row r="33" spans="1:20" x14ac:dyDescent="0.25">
      <c r="A33" s="29">
        <v>44509</v>
      </c>
      <c r="B33" s="30">
        <v>0.95833333333333337</v>
      </c>
      <c r="C33" s="21">
        <v>-7.0999999999715999E-2</v>
      </c>
      <c r="D33" s="31">
        <v>0</v>
      </c>
      <c r="E33" s="21">
        <f t="shared" si="0"/>
        <v>0</v>
      </c>
      <c r="F33" s="29">
        <v>44511</v>
      </c>
      <c r="G33" s="30">
        <v>0.95833333333333337</v>
      </c>
      <c r="H33" s="21">
        <v>-4.2999999999828002E-2</v>
      </c>
      <c r="I33" s="31">
        <v>0</v>
      </c>
      <c r="J33" s="21">
        <f t="shared" si="1"/>
        <v>0</v>
      </c>
      <c r="K33" s="29">
        <v>44513</v>
      </c>
      <c r="L33" s="30">
        <v>0.95833333333333337</v>
      </c>
      <c r="M33" s="21">
        <v>-3.7999999999848003E-2</v>
      </c>
      <c r="N33" s="31">
        <v>0</v>
      </c>
      <c r="O33" s="21">
        <f t="shared" si="2"/>
        <v>0</v>
      </c>
      <c r="P33" s="29">
        <v>44515</v>
      </c>
      <c r="Q33" s="30">
        <v>0.95833333333333337</v>
      </c>
      <c r="R33" s="21">
        <v>-4.0999999999836001E-2</v>
      </c>
      <c r="S33" s="31">
        <v>0</v>
      </c>
      <c r="T33" s="21">
        <f t="shared" si="3"/>
        <v>0</v>
      </c>
    </row>
    <row r="34" spans="1:20" x14ac:dyDescent="0.25">
      <c r="A34" s="29">
        <v>44510</v>
      </c>
      <c r="B34" s="30">
        <v>0</v>
      </c>
      <c r="C34" s="21">
        <v>-7.4999999999700001E-2</v>
      </c>
      <c r="D34" s="31">
        <v>0</v>
      </c>
      <c r="E34" s="21">
        <f t="shared" si="0"/>
        <v>0</v>
      </c>
      <c r="F34" s="29">
        <v>44512</v>
      </c>
      <c r="G34" s="30">
        <v>0</v>
      </c>
      <c r="H34" s="21">
        <v>-4.4999999999820003E-2</v>
      </c>
      <c r="I34" s="31">
        <v>0</v>
      </c>
      <c r="J34" s="21">
        <f t="shared" si="1"/>
        <v>0</v>
      </c>
      <c r="K34" s="29">
        <v>44514</v>
      </c>
      <c r="L34" s="30">
        <v>0</v>
      </c>
      <c r="M34" s="21">
        <v>-3.5999999999856001E-2</v>
      </c>
      <c r="N34" s="31">
        <v>0</v>
      </c>
      <c r="O34" s="21">
        <f t="shared" ref="O34:O57" si="4">N34*0.0827</f>
        <v>0</v>
      </c>
      <c r="P34" s="29">
        <v>44516</v>
      </c>
      <c r="Q34" s="30">
        <v>0</v>
      </c>
      <c r="R34" s="21">
        <v>-3.9999999999839997E-2</v>
      </c>
      <c r="S34" s="31">
        <v>0</v>
      </c>
      <c r="T34" s="21">
        <f t="shared" si="3"/>
        <v>0</v>
      </c>
    </row>
    <row r="35" spans="1:20" x14ac:dyDescent="0.25">
      <c r="A35" s="29">
        <v>44510</v>
      </c>
      <c r="B35" s="30">
        <v>4.1666666666666664E-2</v>
      </c>
      <c r="C35" s="21">
        <v>-5.5999999999776E-2</v>
      </c>
      <c r="D35" s="31">
        <v>0</v>
      </c>
      <c r="E35" s="21">
        <f t="shared" si="0"/>
        <v>0</v>
      </c>
      <c r="F35" s="29">
        <v>44512</v>
      </c>
      <c r="G35" s="30">
        <v>4.1666666666666664E-2</v>
      </c>
      <c r="H35" s="21">
        <v>-4.3999999999823999E-2</v>
      </c>
      <c r="I35" s="31">
        <v>0</v>
      </c>
      <c r="J35" s="21">
        <f t="shared" si="1"/>
        <v>0</v>
      </c>
      <c r="K35" s="29">
        <v>44514</v>
      </c>
      <c r="L35" s="30">
        <v>4.1666666666666664E-2</v>
      </c>
      <c r="M35" s="21">
        <v>-2.2999999999908E-2</v>
      </c>
      <c r="N35" s="31">
        <v>0</v>
      </c>
      <c r="O35" s="21">
        <f t="shared" si="4"/>
        <v>0</v>
      </c>
      <c r="P35" s="29">
        <v>44516</v>
      </c>
      <c r="Q35" s="30">
        <v>4.1666666666666664E-2</v>
      </c>
      <c r="R35" s="21">
        <v>-4.9999999999800003E-2</v>
      </c>
      <c r="S35" s="31">
        <v>0</v>
      </c>
      <c r="T35" s="21">
        <f t="shared" si="3"/>
        <v>0</v>
      </c>
    </row>
    <row r="36" spans="1:20" x14ac:dyDescent="0.25">
      <c r="A36" s="29">
        <v>44510</v>
      </c>
      <c r="B36" s="30">
        <v>8.3333333333333329E-2</v>
      </c>
      <c r="C36" s="21">
        <v>-8.8999999999644003E-2</v>
      </c>
      <c r="D36" s="31">
        <v>0</v>
      </c>
      <c r="E36" s="21">
        <f t="shared" si="0"/>
        <v>0</v>
      </c>
      <c r="F36" s="29">
        <v>44512</v>
      </c>
      <c r="G36" s="30">
        <v>8.3333333333333329E-2</v>
      </c>
      <c r="H36" s="21">
        <v>-4.2999999999828002E-2</v>
      </c>
      <c r="I36" s="31">
        <v>0</v>
      </c>
      <c r="J36" s="21">
        <f t="shared" si="1"/>
        <v>0</v>
      </c>
      <c r="K36" s="29">
        <v>44514</v>
      </c>
      <c r="L36" s="30">
        <v>8.3333333333333329E-2</v>
      </c>
      <c r="M36" s="21">
        <v>-4.0999999999836001E-2</v>
      </c>
      <c r="N36" s="31">
        <v>0</v>
      </c>
      <c r="O36" s="21">
        <f t="shared" si="4"/>
        <v>0</v>
      </c>
      <c r="P36" s="29">
        <v>44516</v>
      </c>
      <c r="Q36" s="30">
        <v>8.3333333333333329E-2</v>
      </c>
      <c r="R36" s="21">
        <v>-3.9999999999839997E-2</v>
      </c>
      <c r="S36" s="31">
        <v>0</v>
      </c>
      <c r="T36" s="21">
        <f t="shared" si="3"/>
        <v>0</v>
      </c>
    </row>
    <row r="37" spans="1:20" x14ac:dyDescent="0.25">
      <c r="A37" s="29">
        <v>44510</v>
      </c>
      <c r="B37" s="30">
        <v>0.125</v>
      </c>
      <c r="C37" s="21">
        <v>-7.3999999999703997E-2</v>
      </c>
      <c r="D37" s="31">
        <v>0</v>
      </c>
      <c r="E37" s="21">
        <f t="shared" si="0"/>
        <v>0</v>
      </c>
      <c r="F37" s="29">
        <v>44512</v>
      </c>
      <c r="G37" s="30">
        <v>0.125</v>
      </c>
      <c r="H37" s="21">
        <v>-4.9999999999800003E-2</v>
      </c>
      <c r="I37" s="31">
        <v>0</v>
      </c>
      <c r="J37" s="21">
        <f t="shared" si="1"/>
        <v>0</v>
      </c>
      <c r="K37" s="29">
        <v>44514</v>
      </c>
      <c r="L37" s="30">
        <v>0.125</v>
      </c>
      <c r="M37" s="21">
        <v>-5.0999999999796E-2</v>
      </c>
      <c r="N37" s="31">
        <v>0</v>
      </c>
      <c r="O37" s="21">
        <f t="shared" si="4"/>
        <v>0</v>
      </c>
      <c r="P37" s="29">
        <v>44516</v>
      </c>
      <c r="Q37" s="30">
        <v>0.125</v>
      </c>
      <c r="R37" s="21">
        <v>-3.2999999999868003E-2</v>
      </c>
      <c r="S37" s="31">
        <v>0</v>
      </c>
      <c r="T37" s="21">
        <f t="shared" si="3"/>
        <v>0</v>
      </c>
    </row>
    <row r="38" spans="1:20" x14ac:dyDescent="0.25">
      <c r="A38" s="29">
        <v>44510</v>
      </c>
      <c r="B38" s="30">
        <v>0.16666666666666666</v>
      </c>
      <c r="C38" s="21">
        <v>-8.3999999999663996E-2</v>
      </c>
      <c r="D38" s="31">
        <v>0</v>
      </c>
      <c r="E38" s="21">
        <f t="shared" si="0"/>
        <v>0</v>
      </c>
      <c r="F38" s="29">
        <v>44512</v>
      </c>
      <c r="G38" s="30">
        <v>0.16666666666666666</v>
      </c>
      <c r="H38" s="21">
        <v>-4.1999999999831998E-2</v>
      </c>
      <c r="I38" s="31">
        <v>0</v>
      </c>
      <c r="J38" s="21">
        <f t="shared" si="1"/>
        <v>0</v>
      </c>
      <c r="K38" s="29">
        <v>44514</v>
      </c>
      <c r="L38" s="30">
        <v>0.16666666666666666</v>
      </c>
      <c r="M38" s="21">
        <v>-2.7999999999888E-2</v>
      </c>
      <c r="N38" s="31">
        <v>0</v>
      </c>
      <c r="O38" s="21">
        <f t="shared" si="4"/>
        <v>0</v>
      </c>
      <c r="P38" s="29">
        <v>44516</v>
      </c>
      <c r="Q38" s="30">
        <v>0.16666666666666666</v>
      </c>
      <c r="R38" s="21">
        <v>-4.2999999999828002E-2</v>
      </c>
      <c r="S38" s="31">
        <v>0</v>
      </c>
      <c r="T38" s="21">
        <f t="shared" si="3"/>
        <v>0</v>
      </c>
    </row>
    <row r="39" spans="1:20" x14ac:dyDescent="0.25">
      <c r="A39" s="29">
        <v>44510</v>
      </c>
      <c r="B39" s="30">
        <v>0.20833333333333334</v>
      </c>
      <c r="C39" s="21">
        <v>-6.9999999999719995E-2</v>
      </c>
      <c r="D39" s="31">
        <v>0</v>
      </c>
      <c r="E39" s="21">
        <f t="shared" si="0"/>
        <v>0</v>
      </c>
      <c r="F39" s="29">
        <v>44512</v>
      </c>
      <c r="G39" s="30">
        <v>0.20833333333333334</v>
      </c>
      <c r="H39" s="21">
        <v>-3.9999999999839997E-2</v>
      </c>
      <c r="I39" s="31">
        <v>0</v>
      </c>
      <c r="J39" s="21">
        <f t="shared" si="1"/>
        <v>0</v>
      </c>
      <c r="K39" s="29">
        <v>44514</v>
      </c>
      <c r="L39" s="30">
        <v>0.20833333333333334</v>
      </c>
      <c r="M39" s="21">
        <v>-4.0999999999836001E-2</v>
      </c>
      <c r="N39" s="31">
        <v>0</v>
      </c>
      <c r="O39" s="21">
        <f t="shared" si="4"/>
        <v>0</v>
      </c>
      <c r="P39" s="29">
        <v>44516</v>
      </c>
      <c r="Q39" s="30">
        <v>0.20833333333333334</v>
      </c>
      <c r="R39" s="21">
        <v>-4.6999999999811998E-2</v>
      </c>
      <c r="S39" s="31">
        <v>0</v>
      </c>
      <c r="T39" s="21">
        <f t="shared" si="3"/>
        <v>0</v>
      </c>
    </row>
    <row r="40" spans="1:20" x14ac:dyDescent="0.25">
      <c r="A40" s="29">
        <v>44510</v>
      </c>
      <c r="B40" s="30">
        <v>0.25</v>
      </c>
      <c r="C40" s="21">
        <v>-6.6999999999731996E-2</v>
      </c>
      <c r="D40" s="31">
        <v>0</v>
      </c>
      <c r="E40" s="21">
        <f t="shared" si="0"/>
        <v>0</v>
      </c>
      <c r="F40" s="29">
        <v>44512</v>
      </c>
      <c r="G40" s="30">
        <v>0.25</v>
      </c>
      <c r="H40" s="21">
        <v>-3.7999999999848003E-2</v>
      </c>
      <c r="I40" s="31">
        <v>0</v>
      </c>
      <c r="J40" s="21">
        <f t="shared" si="1"/>
        <v>0</v>
      </c>
      <c r="K40" s="29">
        <v>44514</v>
      </c>
      <c r="L40" s="30">
        <v>0.25</v>
      </c>
      <c r="M40" s="21">
        <v>-4.4999999999820003E-2</v>
      </c>
      <c r="N40" s="31">
        <v>0</v>
      </c>
      <c r="O40" s="21">
        <f t="shared" si="4"/>
        <v>0</v>
      </c>
      <c r="P40" s="29">
        <v>44516</v>
      </c>
      <c r="Q40" s="30">
        <v>0.25</v>
      </c>
      <c r="R40" s="21">
        <v>-3.8999999999844E-2</v>
      </c>
      <c r="S40" s="31">
        <v>0</v>
      </c>
      <c r="T40" s="21">
        <f t="shared" si="3"/>
        <v>0</v>
      </c>
    </row>
    <row r="41" spans="1:20" x14ac:dyDescent="0.25">
      <c r="A41" s="29">
        <v>44510</v>
      </c>
      <c r="B41" s="30">
        <v>0.29166666666666669</v>
      </c>
      <c r="C41" s="21">
        <v>-6.3999999999743998E-2</v>
      </c>
      <c r="D41" s="31">
        <v>0</v>
      </c>
      <c r="E41" s="21">
        <f t="shared" si="0"/>
        <v>0</v>
      </c>
      <c r="F41" s="29">
        <v>44512</v>
      </c>
      <c r="G41" s="30">
        <v>0.29166666666666669</v>
      </c>
      <c r="H41" s="21">
        <v>-3.1999999999871999E-2</v>
      </c>
      <c r="I41" s="31">
        <v>0</v>
      </c>
      <c r="J41" s="21">
        <f t="shared" si="1"/>
        <v>0</v>
      </c>
      <c r="K41" s="29">
        <v>44514</v>
      </c>
      <c r="L41" s="30">
        <v>0.29166666666666669</v>
      </c>
      <c r="M41" s="21">
        <v>-4.9999999999800003E-2</v>
      </c>
      <c r="N41" s="31">
        <v>0</v>
      </c>
      <c r="O41" s="21">
        <f t="shared" si="4"/>
        <v>0</v>
      </c>
      <c r="P41" s="29">
        <v>44516</v>
      </c>
      <c r="Q41" s="30">
        <v>0.29166666666666669</v>
      </c>
      <c r="R41" s="21">
        <v>-3.5999999999856001E-2</v>
      </c>
      <c r="S41" s="31">
        <v>0</v>
      </c>
      <c r="T41" s="21">
        <f t="shared" si="3"/>
        <v>0</v>
      </c>
    </row>
    <row r="42" spans="1:20" x14ac:dyDescent="0.25">
      <c r="A42" s="29">
        <v>44510</v>
      </c>
      <c r="B42" s="30">
        <v>0.33333333333333331</v>
      </c>
      <c r="C42" s="21">
        <v>-7.0999999999715999E-2</v>
      </c>
      <c r="D42" s="31">
        <v>0</v>
      </c>
      <c r="E42" s="21">
        <f t="shared" si="0"/>
        <v>0</v>
      </c>
      <c r="F42" s="29">
        <v>44512</v>
      </c>
      <c r="G42" s="30">
        <v>0.33333333333333331</v>
      </c>
      <c r="H42" s="21">
        <v>-4.7999999999808002E-2</v>
      </c>
      <c r="I42" s="31">
        <v>0</v>
      </c>
      <c r="J42" s="21">
        <f t="shared" si="1"/>
        <v>0</v>
      </c>
      <c r="K42" s="29">
        <v>44514</v>
      </c>
      <c r="L42" s="30">
        <v>0.33333333333333331</v>
      </c>
      <c r="M42" s="21">
        <v>-3.1999999999871999E-2</v>
      </c>
      <c r="N42" s="31">
        <v>0</v>
      </c>
      <c r="O42" s="21">
        <f t="shared" si="4"/>
        <v>0</v>
      </c>
      <c r="P42" s="29">
        <v>44516</v>
      </c>
      <c r="Q42" s="30">
        <v>0.33333333333333331</v>
      </c>
      <c r="R42" s="21">
        <v>-3.7999999999848003E-2</v>
      </c>
      <c r="S42" s="31">
        <v>0</v>
      </c>
      <c r="T42" s="21">
        <f t="shared" si="3"/>
        <v>0</v>
      </c>
    </row>
    <row r="43" spans="1:20" x14ac:dyDescent="0.25">
      <c r="A43" s="29">
        <v>44510</v>
      </c>
      <c r="B43" s="30">
        <v>0.375</v>
      </c>
      <c r="C43" s="21">
        <v>-7.6999999999691995E-2</v>
      </c>
      <c r="D43" s="31">
        <v>0</v>
      </c>
      <c r="E43" s="21">
        <f t="shared" si="0"/>
        <v>0</v>
      </c>
      <c r="F43" s="29">
        <v>44512</v>
      </c>
      <c r="G43" s="30">
        <v>0.375</v>
      </c>
      <c r="H43" s="21">
        <v>-3.7999999999848003E-2</v>
      </c>
      <c r="I43" s="31">
        <v>0</v>
      </c>
      <c r="J43" s="21">
        <f t="shared" si="1"/>
        <v>0</v>
      </c>
      <c r="K43" s="29">
        <v>44514</v>
      </c>
      <c r="L43" s="30">
        <v>0.375</v>
      </c>
      <c r="M43" s="21">
        <v>-4.4999999999820003E-2</v>
      </c>
      <c r="N43" s="31">
        <v>0</v>
      </c>
      <c r="O43" s="21">
        <f t="shared" si="4"/>
        <v>0</v>
      </c>
      <c r="P43" s="29">
        <v>44516</v>
      </c>
      <c r="Q43" s="30">
        <v>0.375</v>
      </c>
      <c r="R43" s="21">
        <v>-2.6999999999891999E-2</v>
      </c>
      <c r="S43" s="31">
        <v>0</v>
      </c>
      <c r="T43" s="21">
        <f t="shared" si="3"/>
        <v>0</v>
      </c>
    </row>
    <row r="44" spans="1:20" x14ac:dyDescent="0.25">
      <c r="A44" s="29">
        <v>44510</v>
      </c>
      <c r="B44" s="30">
        <v>0.41666666666666669</v>
      </c>
      <c r="C44" s="21">
        <v>-7.7999999999687999E-2</v>
      </c>
      <c r="D44" s="31">
        <v>0</v>
      </c>
      <c r="E44" s="21">
        <f t="shared" si="0"/>
        <v>0</v>
      </c>
      <c r="F44" s="29">
        <v>44512</v>
      </c>
      <c r="G44" s="30">
        <v>0.41666666666666669</v>
      </c>
      <c r="H44" s="21">
        <v>-4.2999999999828002E-2</v>
      </c>
      <c r="I44" s="31">
        <v>0</v>
      </c>
      <c r="J44" s="21">
        <f t="shared" si="1"/>
        <v>0</v>
      </c>
      <c r="K44" s="29">
        <v>44514</v>
      </c>
      <c r="L44" s="30">
        <v>0.41666666666666669</v>
      </c>
      <c r="M44" s="21">
        <v>-2.0999999999915999E-2</v>
      </c>
      <c r="N44" s="31">
        <v>0</v>
      </c>
      <c r="O44" s="21">
        <f t="shared" si="4"/>
        <v>0</v>
      </c>
      <c r="P44" s="29">
        <v>44516</v>
      </c>
      <c r="Q44" s="30">
        <v>0.41666666666666669</v>
      </c>
      <c r="R44" s="21">
        <v>-3.2999999999868003E-2</v>
      </c>
      <c r="S44" s="31">
        <v>0</v>
      </c>
      <c r="T44" s="21">
        <f t="shared" si="3"/>
        <v>0</v>
      </c>
    </row>
    <row r="45" spans="1:20" x14ac:dyDescent="0.25">
      <c r="A45" s="29">
        <v>44510</v>
      </c>
      <c r="B45" s="30">
        <v>0.45833333333333331</v>
      </c>
      <c r="C45" s="21">
        <v>-9.2999999999628005E-2</v>
      </c>
      <c r="D45" s="31">
        <v>0</v>
      </c>
      <c r="E45" s="21">
        <f t="shared" si="0"/>
        <v>0</v>
      </c>
      <c r="F45" s="29">
        <v>44512</v>
      </c>
      <c r="G45" s="30">
        <v>0.45833333333333331</v>
      </c>
      <c r="H45" s="21">
        <v>-5.0999999999796E-2</v>
      </c>
      <c r="I45" s="31">
        <v>0</v>
      </c>
      <c r="J45" s="21">
        <f t="shared" si="1"/>
        <v>0</v>
      </c>
      <c r="K45" s="29">
        <v>44514</v>
      </c>
      <c r="L45" s="30">
        <v>0.45833333333333331</v>
      </c>
      <c r="M45" s="21">
        <v>-3.4999999999859997E-2</v>
      </c>
      <c r="N45" s="31">
        <v>0</v>
      </c>
      <c r="O45" s="21">
        <f t="shared" si="4"/>
        <v>0</v>
      </c>
      <c r="P45" s="29">
        <v>44516</v>
      </c>
      <c r="Q45" s="30">
        <v>0.45833333333333331</v>
      </c>
      <c r="R45" s="21">
        <v>-3.9999999999839997E-2</v>
      </c>
      <c r="S45" s="31">
        <v>0</v>
      </c>
      <c r="T45" s="21">
        <f t="shared" si="3"/>
        <v>0</v>
      </c>
    </row>
    <row r="46" spans="1:20" x14ac:dyDescent="0.25">
      <c r="A46" s="29">
        <v>44510</v>
      </c>
      <c r="B46" s="30">
        <v>0.5</v>
      </c>
      <c r="C46" s="21">
        <v>-6.4999999999740002E-2</v>
      </c>
      <c r="D46" s="31">
        <v>0</v>
      </c>
      <c r="E46" s="21">
        <f t="shared" si="0"/>
        <v>0</v>
      </c>
      <c r="F46" s="29">
        <v>44512</v>
      </c>
      <c r="G46" s="30">
        <v>0.5</v>
      </c>
      <c r="H46" s="21">
        <v>-3.3999999999864E-2</v>
      </c>
      <c r="I46" s="31">
        <v>0</v>
      </c>
      <c r="J46" s="21">
        <f t="shared" si="1"/>
        <v>0</v>
      </c>
      <c r="K46" s="29">
        <v>44514</v>
      </c>
      <c r="L46" s="30">
        <v>0.5</v>
      </c>
      <c r="M46" s="21">
        <v>-3.4999999999859997E-2</v>
      </c>
      <c r="N46" s="31">
        <v>0</v>
      </c>
      <c r="O46" s="21">
        <f t="shared" si="4"/>
        <v>0</v>
      </c>
      <c r="P46" s="29">
        <v>44516</v>
      </c>
      <c r="Q46" s="30">
        <v>0.5</v>
      </c>
      <c r="R46" s="21">
        <v>-3.2999999999868003E-2</v>
      </c>
      <c r="S46" s="31">
        <v>0</v>
      </c>
      <c r="T46" s="21">
        <f t="shared" si="3"/>
        <v>0</v>
      </c>
    </row>
    <row r="47" spans="1:20" x14ac:dyDescent="0.25">
      <c r="A47" s="29">
        <v>44510</v>
      </c>
      <c r="B47" s="30">
        <v>0.54166666666666663</v>
      </c>
      <c r="C47" s="21">
        <v>-4.6999999999811998E-2</v>
      </c>
      <c r="D47" s="31">
        <v>0</v>
      </c>
      <c r="E47" s="21">
        <f t="shared" si="0"/>
        <v>0</v>
      </c>
      <c r="F47" s="29">
        <v>44512</v>
      </c>
      <c r="G47" s="30">
        <v>0.54166666666666663</v>
      </c>
      <c r="H47" s="21">
        <v>-5.1999999999791997E-2</v>
      </c>
      <c r="I47" s="31">
        <v>0</v>
      </c>
      <c r="J47" s="21">
        <f t="shared" si="1"/>
        <v>0</v>
      </c>
      <c r="K47" s="29">
        <v>44514</v>
      </c>
      <c r="L47" s="30">
        <v>0.54166666666666663</v>
      </c>
      <c r="M47" s="21">
        <v>-3.9999999999839997E-2</v>
      </c>
      <c r="N47" s="31">
        <v>0</v>
      </c>
      <c r="O47" s="21">
        <f t="shared" si="4"/>
        <v>0</v>
      </c>
      <c r="P47" s="29">
        <v>44516</v>
      </c>
      <c r="Q47" s="30">
        <v>0.54166666666666663</v>
      </c>
      <c r="R47" s="21">
        <v>-2.6999999999891999E-2</v>
      </c>
      <c r="S47" s="31">
        <v>0</v>
      </c>
      <c r="T47" s="21">
        <f t="shared" si="3"/>
        <v>0</v>
      </c>
    </row>
    <row r="48" spans="1:20" x14ac:dyDescent="0.25">
      <c r="A48" s="29">
        <v>44510</v>
      </c>
      <c r="B48" s="30">
        <v>0.58333333333333337</v>
      </c>
      <c r="C48" s="21">
        <v>-2.6999999999891999E-2</v>
      </c>
      <c r="D48" s="31">
        <v>0</v>
      </c>
      <c r="E48" s="21">
        <f t="shared" si="0"/>
        <v>0</v>
      </c>
      <c r="F48" s="29">
        <v>44512</v>
      </c>
      <c r="G48" s="30">
        <v>0.58333333333333337</v>
      </c>
      <c r="H48" s="21">
        <v>-4.3999999999823999E-2</v>
      </c>
      <c r="I48" s="31">
        <v>0</v>
      </c>
      <c r="J48" s="21">
        <f t="shared" si="1"/>
        <v>0</v>
      </c>
      <c r="K48" s="29">
        <v>44514</v>
      </c>
      <c r="L48" s="30">
        <v>0.58333333333333337</v>
      </c>
      <c r="M48" s="21">
        <v>-2.6999999999891999E-2</v>
      </c>
      <c r="N48" s="31">
        <v>0</v>
      </c>
      <c r="O48" s="21">
        <f t="shared" si="4"/>
        <v>0</v>
      </c>
      <c r="P48" s="29">
        <v>44516</v>
      </c>
      <c r="Q48" s="30">
        <v>0.58333333333333337</v>
      </c>
      <c r="R48" s="21">
        <v>-2.7999999999888E-2</v>
      </c>
      <c r="S48" s="31">
        <v>0</v>
      </c>
      <c r="T48" s="21">
        <f t="shared" si="3"/>
        <v>0</v>
      </c>
    </row>
    <row r="49" spans="1:20" x14ac:dyDescent="0.25">
      <c r="A49" s="29">
        <v>44510</v>
      </c>
      <c r="B49" s="30">
        <v>0.625</v>
      </c>
      <c r="C49" s="21">
        <v>-3.7999999999848003E-2</v>
      </c>
      <c r="D49" s="31">
        <v>0</v>
      </c>
      <c r="E49" s="21">
        <f t="shared" si="0"/>
        <v>0</v>
      </c>
      <c r="F49" s="29">
        <v>44512</v>
      </c>
      <c r="G49" s="30">
        <v>0.625</v>
      </c>
      <c r="H49" s="21">
        <v>-4.0999999999836001E-2</v>
      </c>
      <c r="I49" s="31">
        <v>0</v>
      </c>
      <c r="J49" s="21">
        <f t="shared" si="1"/>
        <v>0</v>
      </c>
      <c r="K49" s="29">
        <v>44514</v>
      </c>
      <c r="L49" s="30">
        <v>0.625</v>
      </c>
      <c r="M49" s="21">
        <v>-2.5999999999895999E-2</v>
      </c>
      <c r="N49" s="31">
        <v>0</v>
      </c>
      <c r="O49" s="21">
        <f t="shared" si="4"/>
        <v>0</v>
      </c>
      <c r="P49" s="29">
        <v>44516</v>
      </c>
      <c r="Q49" s="30">
        <v>0.625</v>
      </c>
      <c r="R49" s="21">
        <v>-3.1999999999871999E-2</v>
      </c>
      <c r="S49" s="31">
        <v>0</v>
      </c>
      <c r="T49" s="21">
        <f t="shared" si="3"/>
        <v>0</v>
      </c>
    </row>
    <row r="50" spans="1:20" x14ac:dyDescent="0.25">
      <c r="A50" s="29">
        <v>44510</v>
      </c>
      <c r="B50" s="30">
        <v>0.66666666666666663</v>
      </c>
      <c r="C50" s="21">
        <v>-3.1999999999871999E-2</v>
      </c>
      <c r="D50" s="31">
        <v>0</v>
      </c>
      <c r="E50" s="21">
        <f t="shared" si="0"/>
        <v>0</v>
      </c>
      <c r="F50" s="29">
        <v>44512</v>
      </c>
      <c r="G50" s="30">
        <v>0.66666666666666663</v>
      </c>
      <c r="H50" s="21">
        <v>-4.3999999999823999E-2</v>
      </c>
      <c r="I50" s="31">
        <v>0</v>
      </c>
      <c r="J50" s="21">
        <f t="shared" si="1"/>
        <v>0</v>
      </c>
      <c r="K50" s="29">
        <v>44514</v>
      </c>
      <c r="L50" s="30">
        <v>0.66666666666666663</v>
      </c>
      <c r="M50" s="21">
        <v>-4.8999999999803999E-2</v>
      </c>
      <c r="N50" s="31">
        <v>0</v>
      </c>
      <c r="O50" s="21">
        <f t="shared" si="4"/>
        <v>0</v>
      </c>
      <c r="P50" s="29">
        <v>44516</v>
      </c>
      <c r="Q50" s="30">
        <v>0.66666666666666663</v>
      </c>
      <c r="R50" s="21">
        <v>-4.7999999999808002E-2</v>
      </c>
      <c r="S50" s="31">
        <v>0</v>
      </c>
      <c r="T50" s="21">
        <f t="shared" si="3"/>
        <v>0</v>
      </c>
    </row>
    <row r="51" spans="1:20" x14ac:dyDescent="0.25">
      <c r="A51" s="29">
        <v>44510</v>
      </c>
      <c r="B51" s="30">
        <v>0.70833333333333337</v>
      </c>
      <c r="C51" s="21">
        <v>-4.0999999999836001E-2</v>
      </c>
      <c r="D51" s="31">
        <v>0</v>
      </c>
      <c r="E51" s="21">
        <f t="shared" si="0"/>
        <v>0</v>
      </c>
      <c r="F51" s="29">
        <v>44512</v>
      </c>
      <c r="G51" s="30">
        <v>0.70833333333333337</v>
      </c>
      <c r="H51" s="21">
        <v>-4.2999999999828002E-2</v>
      </c>
      <c r="I51" s="31">
        <v>0</v>
      </c>
      <c r="J51" s="21">
        <f t="shared" si="1"/>
        <v>0</v>
      </c>
      <c r="K51" s="29">
        <v>44514</v>
      </c>
      <c r="L51" s="30">
        <v>0.70833333333333337</v>
      </c>
      <c r="M51" s="21">
        <v>-3.4999999999859997E-2</v>
      </c>
      <c r="N51" s="31">
        <v>0</v>
      </c>
      <c r="O51" s="21">
        <f t="shared" si="4"/>
        <v>0</v>
      </c>
      <c r="P51" s="29">
        <v>44516</v>
      </c>
      <c r="Q51" s="30">
        <v>0.70833333333333337</v>
      </c>
      <c r="R51" s="21">
        <v>-4.6999999999811998E-2</v>
      </c>
      <c r="S51" s="31">
        <v>0</v>
      </c>
      <c r="T51" s="21">
        <f t="shared" si="3"/>
        <v>0</v>
      </c>
    </row>
    <row r="52" spans="1:20" x14ac:dyDescent="0.25">
      <c r="A52" s="29">
        <v>44510</v>
      </c>
      <c r="B52" s="30">
        <v>0.75</v>
      </c>
      <c r="C52" s="21">
        <v>-4.9999999999800003E-2</v>
      </c>
      <c r="D52" s="31">
        <v>0</v>
      </c>
      <c r="E52" s="21">
        <f t="shared" si="0"/>
        <v>0</v>
      </c>
      <c r="F52" s="29">
        <v>44512</v>
      </c>
      <c r="G52" s="30">
        <v>0.75</v>
      </c>
      <c r="H52" s="21">
        <v>-5.0999999999796E-2</v>
      </c>
      <c r="I52" s="31">
        <v>0</v>
      </c>
      <c r="J52" s="21">
        <f t="shared" si="1"/>
        <v>0</v>
      </c>
      <c r="K52" s="29">
        <v>44514</v>
      </c>
      <c r="L52" s="30">
        <v>0.75</v>
      </c>
      <c r="M52" s="21">
        <v>-4.6999999999811998E-2</v>
      </c>
      <c r="N52" s="31">
        <v>0</v>
      </c>
      <c r="O52" s="21">
        <f t="shared" si="4"/>
        <v>0</v>
      </c>
      <c r="P52" s="29">
        <v>44516</v>
      </c>
      <c r="Q52" s="30">
        <v>0.75</v>
      </c>
      <c r="R52" s="21">
        <v>-4.1999999999831998E-2</v>
      </c>
      <c r="S52" s="31">
        <v>0</v>
      </c>
      <c r="T52" s="21">
        <f t="shared" si="3"/>
        <v>0</v>
      </c>
    </row>
    <row r="53" spans="1:20" x14ac:dyDescent="0.25">
      <c r="A53" s="29">
        <v>44510</v>
      </c>
      <c r="B53" s="30">
        <v>0.79166666666666663</v>
      </c>
      <c r="C53" s="21">
        <v>-4.3999999999823999E-2</v>
      </c>
      <c r="D53" s="31">
        <v>0</v>
      </c>
      <c r="E53" s="21">
        <f t="shared" si="0"/>
        <v>0</v>
      </c>
      <c r="F53" s="29">
        <v>44512</v>
      </c>
      <c r="G53" s="30">
        <v>0.79166666666666663</v>
      </c>
      <c r="H53" s="21">
        <v>-4.0999999999836001E-2</v>
      </c>
      <c r="I53" s="31">
        <v>0</v>
      </c>
      <c r="J53" s="21">
        <f t="shared" si="1"/>
        <v>0</v>
      </c>
      <c r="K53" s="29">
        <v>44514</v>
      </c>
      <c r="L53" s="30">
        <v>0.79166666666666663</v>
      </c>
      <c r="M53" s="21">
        <v>-3.6999999999851999E-2</v>
      </c>
      <c r="N53" s="31">
        <v>0</v>
      </c>
      <c r="O53" s="21">
        <f t="shared" si="4"/>
        <v>0</v>
      </c>
      <c r="P53" s="29">
        <v>44516</v>
      </c>
      <c r="Q53" s="30">
        <v>0.79166666666666663</v>
      </c>
      <c r="R53" s="21">
        <v>-3.4999999999859997E-2</v>
      </c>
      <c r="S53" s="31">
        <v>0</v>
      </c>
      <c r="T53" s="21">
        <f t="shared" si="3"/>
        <v>0</v>
      </c>
    </row>
    <row r="54" spans="1:20" x14ac:dyDescent="0.25">
      <c r="A54" s="29">
        <v>44510</v>
      </c>
      <c r="B54" s="30">
        <v>0.83333333333333337</v>
      </c>
      <c r="C54" s="21">
        <v>-3.1999999999871999E-2</v>
      </c>
      <c r="D54" s="31">
        <v>0</v>
      </c>
      <c r="E54" s="21">
        <f t="shared" si="0"/>
        <v>0</v>
      </c>
      <c r="F54" s="29">
        <v>44512</v>
      </c>
      <c r="G54" s="30">
        <v>0.83333333333333337</v>
      </c>
      <c r="H54" s="21">
        <v>-3.6999999999851999E-2</v>
      </c>
      <c r="I54" s="31">
        <v>0</v>
      </c>
      <c r="J54" s="21">
        <f t="shared" si="1"/>
        <v>0</v>
      </c>
      <c r="K54" s="29">
        <v>44514</v>
      </c>
      <c r="L54" s="30">
        <v>0.83333333333333337</v>
      </c>
      <c r="M54" s="21">
        <v>-4.2999999999828002E-2</v>
      </c>
      <c r="N54" s="31">
        <v>0</v>
      </c>
      <c r="O54" s="21">
        <f t="shared" si="4"/>
        <v>0</v>
      </c>
      <c r="P54" s="29">
        <v>44516</v>
      </c>
      <c r="Q54" s="30">
        <v>0.83333333333333337</v>
      </c>
      <c r="R54" s="21">
        <v>-4.3999999999823999E-2</v>
      </c>
      <c r="S54" s="31">
        <v>0</v>
      </c>
      <c r="T54" s="21">
        <f t="shared" si="3"/>
        <v>0</v>
      </c>
    </row>
    <row r="55" spans="1:20" x14ac:dyDescent="0.25">
      <c r="A55" s="29">
        <v>44510</v>
      </c>
      <c r="B55" s="30">
        <v>0.875</v>
      </c>
      <c r="C55" s="21">
        <v>-4.2999999999828002E-2</v>
      </c>
      <c r="D55" s="31">
        <v>0</v>
      </c>
      <c r="E55" s="21">
        <f t="shared" si="0"/>
        <v>0</v>
      </c>
      <c r="F55" s="29">
        <v>44512</v>
      </c>
      <c r="G55" s="30">
        <v>0.875</v>
      </c>
      <c r="H55" s="21">
        <v>-3.4999999999859997E-2</v>
      </c>
      <c r="I55" s="31">
        <v>0</v>
      </c>
      <c r="J55" s="21">
        <f t="shared" si="1"/>
        <v>0</v>
      </c>
      <c r="K55" s="29">
        <v>44514</v>
      </c>
      <c r="L55" s="30">
        <v>0.875</v>
      </c>
      <c r="M55" s="21">
        <v>-5.5999999999776E-2</v>
      </c>
      <c r="N55" s="31">
        <v>0</v>
      </c>
      <c r="O55" s="21">
        <f t="shared" si="4"/>
        <v>0</v>
      </c>
      <c r="P55" s="29">
        <v>44516</v>
      </c>
      <c r="Q55" s="30">
        <v>0.875</v>
      </c>
      <c r="R55" s="21">
        <v>-5.2999999999788001E-2</v>
      </c>
      <c r="S55" s="31">
        <v>0</v>
      </c>
      <c r="T55" s="21">
        <f t="shared" si="3"/>
        <v>0</v>
      </c>
    </row>
    <row r="56" spans="1:20" x14ac:dyDescent="0.25">
      <c r="A56" s="29">
        <v>44510</v>
      </c>
      <c r="B56" s="30">
        <v>0.91666666666666663</v>
      </c>
      <c r="C56" s="21">
        <v>-4.7999999999808002E-2</v>
      </c>
      <c r="D56" s="31">
        <v>0</v>
      </c>
      <c r="E56" s="21">
        <f t="shared" si="0"/>
        <v>0</v>
      </c>
      <c r="F56" s="29">
        <v>44512</v>
      </c>
      <c r="G56" s="30">
        <v>0.91666666666666663</v>
      </c>
      <c r="H56" s="21">
        <v>-3.8999999999844E-2</v>
      </c>
      <c r="I56" s="31">
        <v>0</v>
      </c>
      <c r="J56" s="21">
        <f t="shared" si="1"/>
        <v>0</v>
      </c>
      <c r="K56" s="29">
        <v>44514</v>
      </c>
      <c r="L56" s="30">
        <v>0.91666666666666663</v>
      </c>
      <c r="M56" s="21">
        <v>-3.6999999999851999E-2</v>
      </c>
      <c r="N56" s="31">
        <v>0</v>
      </c>
      <c r="O56" s="21">
        <f t="shared" si="4"/>
        <v>0</v>
      </c>
      <c r="P56" s="29">
        <v>44516</v>
      </c>
      <c r="Q56" s="30">
        <v>0.91666666666666663</v>
      </c>
      <c r="R56" s="21">
        <v>-5.3999999999783999E-2</v>
      </c>
      <c r="S56" s="31">
        <v>0</v>
      </c>
      <c r="T56" s="21">
        <f t="shared" si="3"/>
        <v>0</v>
      </c>
    </row>
    <row r="57" spans="1:20" x14ac:dyDescent="0.25">
      <c r="A57" s="29">
        <v>44510</v>
      </c>
      <c r="B57" s="30">
        <v>0.95833333333333337</v>
      </c>
      <c r="C57" s="21">
        <v>-5.4999999999780003E-2</v>
      </c>
      <c r="D57" s="31">
        <v>0</v>
      </c>
      <c r="E57" s="21">
        <f t="shared" si="0"/>
        <v>0</v>
      </c>
      <c r="F57" s="29">
        <v>44512</v>
      </c>
      <c r="G57" s="30">
        <v>0.95833333333333337</v>
      </c>
      <c r="H57" s="21">
        <v>-4.2999999999828002E-2</v>
      </c>
      <c r="I57" s="31">
        <v>0</v>
      </c>
      <c r="J57" s="21">
        <f t="shared" si="1"/>
        <v>0</v>
      </c>
      <c r="K57" s="29">
        <v>44514</v>
      </c>
      <c r="L57" s="30">
        <v>0.95833333333333337</v>
      </c>
      <c r="M57" s="21">
        <v>-4.5999999999816001E-2</v>
      </c>
      <c r="N57" s="31">
        <v>0</v>
      </c>
      <c r="O57" s="21">
        <f t="shared" si="4"/>
        <v>0</v>
      </c>
      <c r="P57" s="29">
        <v>44516</v>
      </c>
      <c r="Q57" s="30">
        <v>0.95833333333333337</v>
      </c>
      <c r="R57" s="21">
        <v>-4.1999999999831998E-2</v>
      </c>
      <c r="S57" s="31">
        <v>0</v>
      </c>
      <c r="T57" s="21">
        <f t="shared" si="3"/>
        <v>0</v>
      </c>
    </row>
    <row r="178" spans="1:3" x14ac:dyDescent="0.25">
      <c r="A178" s="1"/>
      <c r="B178" s="1"/>
      <c r="C178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5991-80A2-4E40-A739-D18C189B2C7E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44517</v>
      </c>
      <c r="B10" s="30">
        <v>0</v>
      </c>
      <c r="C10" s="1">
        <v>-2.9999999999880001E-2</v>
      </c>
      <c r="D10" s="31">
        <v>0</v>
      </c>
      <c r="E10" s="21">
        <f t="shared" ref="E10:E57" si="0">D10*0.0827</f>
        <v>0</v>
      </c>
      <c r="F10" s="29">
        <v>44519</v>
      </c>
      <c r="G10" s="30">
        <v>0</v>
      </c>
      <c r="H10" s="21">
        <v>-3.0999999999875998E-2</v>
      </c>
      <c r="I10" s="31">
        <v>0</v>
      </c>
      <c r="J10" s="21">
        <f t="shared" ref="J10:J57" si="1">I10*0.0827</f>
        <v>0</v>
      </c>
      <c r="K10" s="29">
        <v>44521</v>
      </c>
      <c r="L10" s="30">
        <v>0</v>
      </c>
      <c r="M10" s="21">
        <v>-3.8999999999844E-2</v>
      </c>
      <c r="N10" s="31">
        <v>0</v>
      </c>
      <c r="O10" s="21">
        <f t="shared" ref="O10:O33" si="2">N10*0.0827</f>
        <v>0</v>
      </c>
      <c r="P10" s="29">
        <v>44523</v>
      </c>
      <c r="Q10" s="30">
        <v>0</v>
      </c>
      <c r="R10" s="21">
        <v>-3.9999999999839997E-2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44517</v>
      </c>
      <c r="B11" s="30">
        <v>4.1666666666666664E-2</v>
      </c>
      <c r="C11" s="21">
        <v>-3.4999999999859997E-2</v>
      </c>
      <c r="D11" s="31">
        <v>0</v>
      </c>
      <c r="E11" s="21">
        <f t="shared" si="0"/>
        <v>0</v>
      </c>
      <c r="F11" s="29">
        <v>44519</v>
      </c>
      <c r="G11" s="30">
        <v>4.1666666666666664E-2</v>
      </c>
      <c r="H11" s="21">
        <v>-1.7999999999928001E-2</v>
      </c>
      <c r="I11" s="31">
        <v>0</v>
      </c>
      <c r="J11" s="21">
        <f t="shared" si="1"/>
        <v>0</v>
      </c>
      <c r="K11" s="29">
        <v>44521</v>
      </c>
      <c r="L11" s="30">
        <v>4.1666666666666664E-2</v>
      </c>
      <c r="M11" s="21">
        <v>-4.1999999999831998E-2</v>
      </c>
      <c r="N11" s="31">
        <v>0</v>
      </c>
      <c r="O11" s="21">
        <f t="shared" si="2"/>
        <v>0</v>
      </c>
      <c r="P11" s="29">
        <v>44523</v>
      </c>
      <c r="Q11" s="30">
        <v>4.1666666666666664E-2</v>
      </c>
      <c r="R11" s="21">
        <v>-3.0999999999875998E-2</v>
      </c>
      <c r="S11" s="31">
        <v>0</v>
      </c>
      <c r="T11" s="21">
        <f t="shared" si="3"/>
        <v>0</v>
      </c>
    </row>
    <row r="12" spans="1:20" x14ac:dyDescent="0.25">
      <c r="A12" s="29">
        <v>44517</v>
      </c>
      <c r="B12" s="30">
        <v>8.3333333333333329E-2</v>
      </c>
      <c r="C12" s="21">
        <v>-3.9999999999839997E-2</v>
      </c>
      <c r="D12" s="31">
        <v>0</v>
      </c>
      <c r="E12" s="21">
        <f t="shared" si="0"/>
        <v>0</v>
      </c>
      <c r="F12" s="29">
        <v>44519</v>
      </c>
      <c r="G12" s="30">
        <v>8.3333333333333329E-2</v>
      </c>
      <c r="H12" s="21">
        <v>-3.8999999999844E-2</v>
      </c>
      <c r="I12" s="31">
        <v>0</v>
      </c>
      <c r="J12" s="21">
        <f t="shared" si="1"/>
        <v>0</v>
      </c>
      <c r="K12" s="29">
        <v>44521</v>
      </c>
      <c r="L12" s="30">
        <v>8.3333333333333329E-2</v>
      </c>
      <c r="M12" s="21">
        <v>-5.1999999999791997E-2</v>
      </c>
      <c r="N12" s="31">
        <v>0</v>
      </c>
      <c r="O12" s="21">
        <f t="shared" si="2"/>
        <v>0</v>
      </c>
      <c r="P12" s="29">
        <v>44523</v>
      </c>
      <c r="Q12" s="30">
        <v>8.3333333333333329E-2</v>
      </c>
      <c r="R12" s="21">
        <v>-3.1999999999871999E-2</v>
      </c>
      <c r="S12" s="31">
        <v>0</v>
      </c>
      <c r="T12" s="21">
        <f t="shared" si="3"/>
        <v>0</v>
      </c>
    </row>
    <row r="13" spans="1:20" x14ac:dyDescent="0.25">
      <c r="A13" s="29">
        <v>44517</v>
      </c>
      <c r="B13" s="30">
        <v>0.125</v>
      </c>
      <c r="C13" s="21">
        <v>-3.2999999999868003E-2</v>
      </c>
      <c r="D13" s="31">
        <v>0</v>
      </c>
      <c r="E13" s="21">
        <f t="shared" si="0"/>
        <v>0</v>
      </c>
      <c r="F13" s="29">
        <v>44519</v>
      </c>
      <c r="G13" s="30">
        <v>0.125</v>
      </c>
      <c r="H13" s="21">
        <v>-3.5999999999856001E-2</v>
      </c>
      <c r="I13" s="31">
        <v>0</v>
      </c>
      <c r="J13" s="21">
        <f t="shared" si="1"/>
        <v>0</v>
      </c>
      <c r="K13" s="29">
        <v>44521</v>
      </c>
      <c r="L13" s="30">
        <v>0.125</v>
      </c>
      <c r="M13" s="21">
        <v>-3.8999999999844E-2</v>
      </c>
      <c r="N13" s="31">
        <v>0</v>
      </c>
      <c r="O13" s="21">
        <f t="shared" si="2"/>
        <v>0</v>
      </c>
      <c r="P13" s="29">
        <v>44523</v>
      </c>
      <c r="Q13" s="30">
        <v>0.125</v>
      </c>
      <c r="R13" s="21">
        <v>-3.1999999999871999E-2</v>
      </c>
      <c r="S13" s="31">
        <v>0</v>
      </c>
      <c r="T13" s="21">
        <f t="shared" si="3"/>
        <v>0</v>
      </c>
    </row>
    <row r="14" spans="1:20" x14ac:dyDescent="0.25">
      <c r="A14" s="29">
        <v>44517</v>
      </c>
      <c r="B14" s="30">
        <v>0.16666666666666666</v>
      </c>
      <c r="C14" s="21">
        <v>-4.4999999999820003E-2</v>
      </c>
      <c r="D14" s="31">
        <v>0</v>
      </c>
      <c r="E14" s="21">
        <f t="shared" si="0"/>
        <v>0</v>
      </c>
      <c r="F14" s="29">
        <v>44519</v>
      </c>
      <c r="G14" s="30">
        <v>0.16666666666666666</v>
      </c>
      <c r="H14" s="21">
        <v>-3.6999999999851999E-2</v>
      </c>
      <c r="I14" s="31">
        <v>0</v>
      </c>
      <c r="J14" s="21">
        <f t="shared" si="1"/>
        <v>0</v>
      </c>
      <c r="K14" s="29">
        <v>44521</v>
      </c>
      <c r="L14" s="30">
        <v>0.16666666666666666</v>
      </c>
      <c r="M14" s="21">
        <v>-3.5999999999856001E-2</v>
      </c>
      <c r="N14" s="31">
        <v>0</v>
      </c>
      <c r="O14" s="21">
        <f t="shared" si="2"/>
        <v>0</v>
      </c>
      <c r="P14" s="29">
        <v>44523</v>
      </c>
      <c r="Q14" s="30">
        <v>0.16666666666666666</v>
      </c>
      <c r="R14" s="21">
        <v>-3.1999999999871999E-2</v>
      </c>
      <c r="S14" s="31">
        <v>0</v>
      </c>
      <c r="T14" s="21">
        <f t="shared" si="3"/>
        <v>0</v>
      </c>
    </row>
    <row r="15" spans="1:20" x14ac:dyDescent="0.25">
      <c r="A15" s="29">
        <v>44517</v>
      </c>
      <c r="B15" s="30">
        <v>0.20833333333333334</v>
      </c>
      <c r="C15" s="21">
        <v>-3.0999999999875998E-2</v>
      </c>
      <c r="D15" s="31">
        <v>0</v>
      </c>
      <c r="E15" s="21">
        <f t="shared" si="0"/>
        <v>0</v>
      </c>
      <c r="F15" s="29">
        <v>44519</v>
      </c>
      <c r="G15" s="30">
        <v>0.20833333333333334</v>
      </c>
      <c r="H15" s="21">
        <v>-2.9999999999880001E-2</v>
      </c>
      <c r="I15" s="31">
        <v>0</v>
      </c>
      <c r="J15" s="21">
        <f t="shared" si="1"/>
        <v>0</v>
      </c>
      <c r="K15" s="29">
        <v>44521</v>
      </c>
      <c r="L15" s="30">
        <v>0.20833333333333334</v>
      </c>
      <c r="M15" s="21">
        <v>-4.4999999999820003E-2</v>
      </c>
      <c r="N15" s="31">
        <v>0</v>
      </c>
      <c r="O15" s="21">
        <f t="shared" si="2"/>
        <v>0</v>
      </c>
      <c r="P15" s="29">
        <v>44523</v>
      </c>
      <c r="Q15" s="30">
        <v>0.20833333333333334</v>
      </c>
      <c r="R15" s="21">
        <v>-2.5999999999895999E-2</v>
      </c>
      <c r="S15" s="31">
        <v>0</v>
      </c>
      <c r="T15" s="21">
        <f t="shared" si="3"/>
        <v>0</v>
      </c>
    </row>
    <row r="16" spans="1:20" x14ac:dyDescent="0.25">
      <c r="A16" s="29">
        <v>44517</v>
      </c>
      <c r="B16" s="30">
        <v>0.25</v>
      </c>
      <c r="C16" s="21">
        <v>-3.6999999999851999E-2</v>
      </c>
      <c r="D16" s="31">
        <v>0</v>
      </c>
      <c r="E16" s="21">
        <f t="shared" si="0"/>
        <v>0</v>
      </c>
      <c r="F16" s="29">
        <v>44519</v>
      </c>
      <c r="G16" s="30">
        <v>0.25</v>
      </c>
      <c r="H16" s="21">
        <v>-4.2999999999828002E-2</v>
      </c>
      <c r="I16" s="31">
        <v>0</v>
      </c>
      <c r="J16" s="21">
        <f t="shared" si="1"/>
        <v>0</v>
      </c>
      <c r="K16" s="29">
        <v>44521</v>
      </c>
      <c r="L16" s="30">
        <v>0.25</v>
      </c>
      <c r="M16" s="21">
        <v>-4.5999999999816001E-2</v>
      </c>
      <c r="N16" s="31">
        <v>0</v>
      </c>
      <c r="O16" s="21">
        <f t="shared" si="2"/>
        <v>0</v>
      </c>
      <c r="P16" s="29">
        <v>44523</v>
      </c>
      <c r="Q16" s="30">
        <v>0.25</v>
      </c>
      <c r="R16" s="21">
        <v>-3.4999999999859997E-2</v>
      </c>
      <c r="S16" s="31">
        <v>0</v>
      </c>
      <c r="T16" s="21">
        <f t="shared" si="3"/>
        <v>0</v>
      </c>
    </row>
    <row r="17" spans="1:20" x14ac:dyDescent="0.25">
      <c r="A17" s="29">
        <v>44517</v>
      </c>
      <c r="B17" s="30">
        <v>0.29166666666666669</v>
      </c>
      <c r="C17" s="21">
        <v>-2.4999999999900002E-2</v>
      </c>
      <c r="D17" s="31">
        <v>0</v>
      </c>
      <c r="E17" s="21">
        <f t="shared" si="0"/>
        <v>0</v>
      </c>
      <c r="F17" s="29">
        <v>44519</v>
      </c>
      <c r="G17" s="30">
        <v>0.29166666666666669</v>
      </c>
      <c r="H17" s="21">
        <v>-2.7999999999888E-2</v>
      </c>
      <c r="I17" s="31">
        <v>0</v>
      </c>
      <c r="J17" s="21">
        <f t="shared" si="1"/>
        <v>0</v>
      </c>
      <c r="K17" s="29">
        <v>44521</v>
      </c>
      <c r="L17" s="30">
        <v>0.29166666666666669</v>
      </c>
      <c r="M17" s="21">
        <v>-2.9999999999880001E-2</v>
      </c>
      <c r="N17" s="31">
        <v>0</v>
      </c>
      <c r="O17" s="21">
        <f t="shared" si="2"/>
        <v>0</v>
      </c>
      <c r="P17" s="29">
        <v>44523</v>
      </c>
      <c r="Q17" s="30">
        <v>0.29166666666666669</v>
      </c>
      <c r="R17" s="21">
        <v>-3.2999999999868003E-2</v>
      </c>
      <c r="S17" s="31">
        <v>0</v>
      </c>
      <c r="T17" s="21">
        <f t="shared" si="3"/>
        <v>0</v>
      </c>
    </row>
    <row r="18" spans="1:20" x14ac:dyDescent="0.25">
      <c r="A18" s="29">
        <v>44517</v>
      </c>
      <c r="B18" s="30">
        <v>0.33333333333333331</v>
      </c>
      <c r="C18" s="21">
        <v>-4.7999999999808002E-2</v>
      </c>
      <c r="D18" s="31">
        <v>0</v>
      </c>
      <c r="E18" s="21">
        <f t="shared" si="0"/>
        <v>0</v>
      </c>
      <c r="F18" s="29">
        <v>44519</v>
      </c>
      <c r="G18" s="30">
        <v>0.33333333333333331</v>
      </c>
      <c r="H18" s="21">
        <v>-3.6999999999851999E-2</v>
      </c>
      <c r="I18" s="31">
        <v>0</v>
      </c>
      <c r="J18" s="21">
        <f t="shared" si="1"/>
        <v>0</v>
      </c>
      <c r="K18" s="29">
        <v>44521</v>
      </c>
      <c r="L18" s="30">
        <v>0.33333333333333331</v>
      </c>
      <c r="M18" s="21">
        <v>-3.3999999999864E-2</v>
      </c>
      <c r="N18" s="31">
        <v>0</v>
      </c>
      <c r="O18" s="21">
        <f t="shared" si="2"/>
        <v>0</v>
      </c>
      <c r="P18" s="29">
        <v>44523</v>
      </c>
      <c r="Q18" s="30">
        <v>0.33333333333333331</v>
      </c>
      <c r="R18" s="21">
        <v>-3.1999999999871999E-2</v>
      </c>
      <c r="S18" s="31">
        <v>0</v>
      </c>
      <c r="T18" s="21">
        <f t="shared" si="3"/>
        <v>0</v>
      </c>
    </row>
    <row r="19" spans="1:20" x14ac:dyDescent="0.25">
      <c r="A19" s="29">
        <v>44517</v>
      </c>
      <c r="B19" s="30">
        <v>0.375</v>
      </c>
      <c r="C19" s="21">
        <v>-3.4999999999859997E-2</v>
      </c>
      <c r="D19" s="31">
        <v>0</v>
      </c>
      <c r="E19" s="21">
        <f t="shared" si="0"/>
        <v>0</v>
      </c>
      <c r="F19" s="29">
        <v>44519</v>
      </c>
      <c r="G19" s="30">
        <v>0.375</v>
      </c>
      <c r="H19" s="21">
        <v>-3.3999999999864E-2</v>
      </c>
      <c r="I19" s="31">
        <v>0</v>
      </c>
      <c r="J19" s="21">
        <f t="shared" si="1"/>
        <v>0</v>
      </c>
      <c r="K19" s="29">
        <v>44521</v>
      </c>
      <c r="L19" s="30">
        <v>0.375</v>
      </c>
      <c r="M19" s="21">
        <v>-5.2999999999788001E-2</v>
      </c>
      <c r="N19" s="31">
        <v>0</v>
      </c>
      <c r="O19" s="21">
        <f t="shared" si="2"/>
        <v>0</v>
      </c>
      <c r="P19" s="29">
        <v>44523</v>
      </c>
      <c r="Q19" s="30">
        <v>0.375</v>
      </c>
      <c r="R19" s="21">
        <v>-3.5999999999856001E-2</v>
      </c>
      <c r="S19" s="31">
        <v>0</v>
      </c>
      <c r="T19" s="21">
        <f t="shared" si="3"/>
        <v>0</v>
      </c>
    </row>
    <row r="20" spans="1:20" x14ac:dyDescent="0.25">
      <c r="A20" s="29">
        <v>44517</v>
      </c>
      <c r="B20" s="30">
        <v>0.41666666666666669</v>
      </c>
      <c r="C20" s="21">
        <v>-2.3999999999904001E-2</v>
      </c>
      <c r="D20" s="31">
        <v>0</v>
      </c>
      <c r="E20" s="21">
        <f t="shared" si="0"/>
        <v>0</v>
      </c>
      <c r="F20" s="29">
        <v>44519</v>
      </c>
      <c r="G20" s="30">
        <v>0.41666666666666669</v>
      </c>
      <c r="H20" s="21">
        <v>-3.2999999999868003E-2</v>
      </c>
      <c r="I20" s="31">
        <v>0</v>
      </c>
      <c r="J20" s="21">
        <f t="shared" si="1"/>
        <v>0</v>
      </c>
      <c r="K20" s="29">
        <v>44521</v>
      </c>
      <c r="L20" s="30">
        <v>0.41666666666666669</v>
      </c>
      <c r="M20" s="21">
        <v>-4.2999999999828002E-2</v>
      </c>
      <c r="N20" s="31">
        <v>0</v>
      </c>
      <c r="O20" s="21">
        <f t="shared" si="2"/>
        <v>0</v>
      </c>
      <c r="P20" s="29">
        <v>44523</v>
      </c>
      <c r="Q20" s="30">
        <v>0.41666666666666669</v>
      </c>
      <c r="R20" s="21">
        <v>-3.9999999999839997E-2</v>
      </c>
      <c r="S20" s="31">
        <v>0</v>
      </c>
      <c r="T20" s="21">
        <f t="shared" si="3"/>
        <v>0</v>
      </c>
    </row>
    <row r="21" spans="1:20" x14ac:dyDescent="0.25">
      <c r="A21" s="29">
        <v>44517</v>
      </c>
      <c r="B21" s="30">
        <v>0.45833333333333331</v>
      </c>
      <c r="C21" s="21">
        <v>-4.4999999999820003E-2</v>
      </c>
      <c r="D21" s="31">
        <v>0</v>
      </c>
      <c r="E21" s="21">
        <f t="shared" si="0"/>
        <v>0</v>
      </c>
      <c r="F21" s="29">
        <v>44519</v>
      </c>
      <c r="G21" s="30">
        <v>0.45833333333333331</v>
      </c>
      <c r="H21" s="21">
        <v>-2.4999999999900002E-2</v>
      </c>
      <c r="I21" s="31">
        <v>0</v>
      </c>
      <c r="J21" s="21">
        <f t="shared" si="1"/>
        <v>0</v>
      </c>
      <c r="K21" s="29">
        <v>44521</v>
      </c>
      <c r="L21" s="30">
        <v>0.45833333333333331</v>
      </c>
      <c r="M21" s="21">
        <v>-3.4999999999859997E-2</v>
      </c>
      <c r="N21" s="31">
        <v>0</v>
      </c>
      <c r="O21" s="21">
        <f t="shared" si="2"/>
        <v>0</v>
      </c>
      <c r="P21" s="29">
        <v>44523</v>
      </c>
      <c r="Q21" s="30">
        <v>0.45833333333333331</v>
      </c>
      <c r="R21" s="21">
        <v>-4.1999999999831998E-2</v>
      </c>
      <c r="S21" s="31">
        <v>0</v>
      </c>
      <c r="T21" s="21">
        <f t="shared" si="3"/>
        <v>0</v>
      </c>
    </row>
    <row r="22" spans="1:20" x14ac:dyDescent="0.25">
      <c r="A22" s="29">
        <v>44517</v>
      </c>
      <c r="B22" s="30">
        <v>0.5</v>
      </c>
      <c r="C22" s="21">
        <v>-2.6999999999891999E-2</v>
      </c>
      <c r="D22" s="31">
        <v>0</v>
      </c>
      <c r="E22" s="21">
        <f t="shared" si="0"/>
        <v>0</v>
      </c>
      <c r="F22" s="29">
        <v>44519</v>
      </c>
      <c r="G22" s="30">
        <v>0.5</v>
      </c>
      <c r="H22" s="21">
        <v>-2.9999999999880001E-2</v>
      </c>
      <c r="I22" s="31">
        <v>0</v>
      </c>
      <c r="J22" s="21">
        <f t="shared" si="1"/>
        <v>0</v>
      </c>
      <c r="K22" s="29">
        <v>44521</v>
      </c>
      <c r="L22" s="30">
        <v>0.5</v>
      </c>
      <c r="M22" s="21">
        <v>-2.8999999999884001E-2</v>
      </c>
      <c r="N22" s="31">
        <v>0</v>
      </c>
      <c r="O22" s="21">
        <f t="shared" si="2"/>
        <v>0</v>
      </c>
      <c r="P22" s="29">
        <v>44523</v>
      </c>
      <c r="Q22" s="30">
        <v>0.5</v>
      </c>
      <c r="R22" s="21">
        <v>-1.9999999999919998E-2</v>
      </c>
      <c r="S22" s="31">
        <v>0</v>
      </c>
      <c r="T22" s="21">
        <f t="shared" si="3"/>
        <v>0</v>
      </c>
    </row>
    <row r="23" spans="1:20" x14ac:dyDescent="0.25">
      <c r="A23" s="29">
        <v>44517</v>
      </c>
      <c r="B23" s="30">
        <v>0.54166666666666663</v>
      </c>
      <c r="C23" s="21">
        <v>-1.2999999999947999E-2</v>
      </c>
      <c r="D23" s="31">
        <v>0</v>
      </c>
      <c r="E23" s="21">
        <f t="shared" si="0"/>
        <v>0</v>
      </c>
      <c r="F23" s="29">
        <v>44519</v>
      </c>
      <c r="G23" s="30">
        <v>0.54166666666666663</v>
      </c>
      <c r="H23" s="21">
        <v>-2.2999999999908E-2</v>
      </c>
      <c r="I23" s="31">
        <v>0</v>
      </c>
      <c r="J23" s="21">
        <f t="shared" si="1"/>
        <v>0</v>
      </c>
      <c r="K23" s="29">
        <v>44521</v>
      </c>
      <c r="L23" s="30">
        <v>0.54166666666666663</v>
      </c>
      <c r="M23" s="21">
        <v>-2.7999999999888E-2</v>
      </c>
      <c r="N23" s="31">
        <v>0</v>
      </c>
      <c r="O23" s="21">
        <f t="shared" si="2"/>
        <v>0</v>
      </c>
      <c r="P23" s="29">
        <v>44523</v>
      </c>
      <c r="Q23" s="30">
        <v>0.54166666666666663</v>
      </c>
      <c r="R23" s="21">
        <v>-3.9999999999839997E-2</v>
      </c>
      <c r="S23" s="31">
        <v>0</v>
      </c>
      <c r="T23" s="21">
        <f t="shared" si="3"/>
        <v>0</v>
      </c>
    </row>
    <row r="24" spans="1:20" x14ac:dyDescent="0.25">
      <c r="A24" s="29">
        <v>44517</v>
      </c>
      <c r="B24" s="30">
        <v>0.58333333333333337</v>
      </c>
      <c r="C24" s="21">
        <v>-3.1999999999871999E-2</v>
      </c>
      <c r="D24" s="31">
        <v>0</v>
      </c>
      <c r="E24" s="21">
        <f t="shared" si="0"/>
        <v>0</v>
      </c>
      <c r="F24" s="29">
        <v>44519</v>
      </c>
      <c r="G24" s="30">
        <v>0.58333333333333337</v>
      </c>
      <c r="H24" s="21">
        <v>-2.9999999999880001E-2</v>
      </c>
      <c r="I24" s="31">
        <v>0</v>
      </c>
      <c r="J24" s="21">
        <f t="shared" si="1"/>
        <v>0</v>
      </c>
      <c r="K24" s="29">
        <v>44521</v>
      </c>
      <c r="L24" s="30">
        <v>0.58333333333333337</v>
      </c>
      <c r="M24" s="21">
        <v>-2.8999999999884001E-2</v>
      </c>
      <c r="N24" s="31">
        <v>0</v>
      </c>
      <c r="O24" s="21">
        <f t="shared" si="2"/>
        <v>0</v>
      </c>
      <c r="P24" s="29">
        <v>44523</v>
      </c>
      <c r="Q24" s="30">
        <v>0.58333333333333337</v>
      </c>
      <c r="R24" s="21">
        <v>-2.8999999999884001E-2</v>
      </c>
      <c r="S24" s="31">
        <v>0</v>
      </c>
      <c r="T24" s="21">
        <f t="shared" si="3"/>
        <v>0</v>
      </c>
    </row>
    <row r="25" spans="1:20" x14ac:dyDescent="0.25">
      <c r="A25" s="29">
        <v>44517</v>
      </c>
      <c r="B25" s="30">
        <v>0.625</v>
      </c>
      <c r="C25" s="21">
        <v>-2.2999999999908E-2</v>
      </c>
      <c r="D25" s="31">
        <v>0</v>
      </c>
      <c r="E25" s="21">
        <f t="shared" si="0"/>
        <v>0</v>
      </c>
      <c r="F25" s="29">
        <v>44519</v>
      </c>
      <c r="G25" s="30">
        <v>0.625</v>
      </c>
      <c r="H25" s="21">
        <v>-2.9999999999880001E-2</v>
      </c>
      <c r="I25" s="31">
        <v>0</v>
      </c>
      <c r="J25" s="21">
        <f t="shared" si="1"/>
        <v>0</v>
      </c>
      <c r="K25" s="29">
        <v>44521</v>
      </c>
      <c r="L25" s="30">
        <v>0.625</v>
      </c>
      <c r="M25" s="21">
        <v>-2.6999999999891999E-2</v>
      </c>
      <c r="N25" s="31">
        <v>0</v>
      </c>
      <c r="O25" s="21">
        <f t="shared" si="2"/>
        <v>0</v>
      </c>
      <c r="P25" s="29">
        <v>44523</v>
      </c>
      <c r="Q25" s="30">
        <v>0.625</v>
      </c>
      <c r="R25" s="21">
        <v>-2.3999999999904001E-2</v>
      </c>
      <c r="S25" s="31">
        <v>0</v>
      </c>
      <c r="T25" s="21">
        <f t="shared" si="3"/>
        <v>0</v>
      </c>
    </row>
    <row r="26" spans="1:20" x14ac:dyDescent="0.25">
      <c r="A26" s="29">
        <v>44517</v>
      </c>
      <c r="B26" s="30">
        <v>0.66666666666666663</v>
      </c>
      <c r="C26" s="21">
        <v>-3.1999999999871999E-2</v>
      </c>
      <c r="D26" s="31">
        <v>0</v>
      </c>
      <c r="E26" s="21">
        <f t="shared" si="0"/>
        <v>0</v>
      </c>
      <c r="F26" s="29">
        <v>44519</v>
      </c>
      <c r="G26" s="30">
        <v>0.66666666666666663</v>
      </c>
      <c r="H26" s="21">
        <v>-4.5999999999816001E-2</v>
      </c>
      <c r="I26" s="31">
        <v>0</v>
      </c>
      <c r="J26" s="21">
        <f t="shared" si="1"/>
        <v>0</v>
      </c>
      <c r="K26" s="29">
        <v>44521</v>
      </c>
      <c r="L26" s="30">
        <v>0.66666666666666663</v>
      </c>
      <c r="M26" s="21">
        <v>-3.2999999999868003E-2</v>
      </c>
      <c r="N26" s="31">
        <v>0</v>
      </c>
      <c r="O26" s="21">
        <f t="shared" si="2"/>
        <v>0</v>
      </c>
      <c r="P26" s="29">
        <v>44523</v>
      </c>
      <c r="Q26" s="30">
        <v>0.66666666666666663</v>
      </c>
      <c r="R26" s="21">
        <v>-3.3999999999864E-2</v>
      </c>
      <c r="S26" s="31">
        <v>0</v>
      </c>
      <c r="T26" s="21">
        <f t="shared" si="3"/>
        <v>0</v>
      </c>
    </row>
    <row r="27" spans="1:20" x14ac:dyDescent="0.25">
      <c r="A27" s="29">
        <v>44517</v>
      </c>
      <c r="B27" s="30">
        <v>0.70833333333333337</v>
      </c>
      <c r="C27" s="21">
        <v>-5.0999999999796E-2</v>
      </c>
      <c r="D27" s="31">
        <v>0</v>
      </c>
      <c r="E27" s="21">
        <f t="shared" si="0"/>
        <v>0</v>
      </c>
      <c r="F27" s="29">
        <v>44519</v>
      </c>
      <c r="G27" s="30">
        <v>0.70833333333333337</v>
      </c>
      <c r="H27" s="21">
        <v>-3.0999999999875998E-2</v>
      </c>
      <c r="I27" s="31">
        <v>0</v>
      </c>
      <c r="J27" s="21">
        <f t="shared" si="1"/>
        <v>0</v>
      </c>
      <c r="K27" s="29">
        <v>44521</v>
      </c>
      <c r="L27" s="30">
        <v>0.70833333333333337</v>
      </c>
      <c r="M27" s="21">
        <v>-3.5999999999856001E-2</v>
      </c>
      <c r="N27" s="31">
        <v>0</v>
      </c>
      <c r="O27" s="21">
        <f t="shared" si="2"/>
        <v>0</v>
      </c>
      <c r="P27" s="29">
        <v>44523</v>
      </c>
      <c r="Q27" s="30">
        <v>0.70833333333333337</v>
      </c>
      <c r="R27" s="21">
        <v>-2.5999999999895999E-2</v>
      </c>
      <c r="S27" s="31">
        <v>0</v>
      </c>
      <c r="T27" s="21">
        <f t="shared" si="3"/>
        <v>0</v>
      </c>
    </row>
    <row r="28" spans="1:20" x14ac:dyDescent="0.25">
      <c r="A28" s="29">
        <v>44517</v>
      </c>
      <c r="B28" s="30">
        <v>0.75</v>
      </c>
      <c r="C28" s="21">
        <v>-4.8999999999803999E-2</v>
      </c>
      <c r="D28" s="31">
        <v>0</v>
      </c>
      <c r="E28" s="21">
        <f t="shared" si="0"/>
        <v>0</v>
      </c>
      <c r="F28" s="29">
        <v>44519</v>
      </c>
      <c r="G28" s="30">
        <v>0.75</v>
      </c>
      <c r="H28" s="21">
        <v>-4.9999999999800003E-2</v>
      </c>
      <c r="I28" s="31">
        <v>0</v>
      </c>
      <c r="J28" s="21">
        <f t="shared" si="1"/>
        <v>0</v>
      </c>
      <c r="K28" s="29">
        <v>44521</v>
      </c>
      <c r="L28" s="30">
        <v>0.75</v>
      </c>
      <c r="M28" s="21">
        <v>-3.6999999999851999E-2</v>
      </c>
      <c r="N28" s="31">
        <v>0</v>
      </c>
      <c r="O28" s="21">
        <f t="shared" si="2"/>
        <v>0</v>
      </c>
      <c r="P28" s="29">
        <v>44523</v>
      </c>
      <c r="Q28" s="30">
        <v>0.75</v>
      </c>
      <c r="R28" s="21">
        <v>-3.5999999999856001E-2</v>
      </c>
      <c r="S28" s="31">
        <v>0</v>
      </c>
      <c r="T28" s="21">
        <f t="shared" si="3"/>
        <v>0</v>
      </c>
    </row>
    <row r="29" spans="1:20" x14ac:dyDescent="0.25">
      <c r="A29" s="29">
        <v>44517</v>
      </c>
      <c r="B29" s="30">
        <v>0.79166666666666663</v>
      </c>
      <c r="C29" s="21">
        <v>-4.2999999999828002E-2</v>
      </c>
      <c r="D29" s="31">
        <v>0</v>
      </c>
      <c r="E29" s="21">
        <f t="shared" si="0"/>
        <v>0</v>
      </c>
      <c r="F29" s="29">
        <v>44519</v>
      </c>
      <c r="G29" s="30">
        <v>0.79166666666666663</v>
      </c>
      <c r="H29" s="21">
        <v>-3.4999999999859997E-2</v>
      </c>
      <c r="I29" s="31">
        <v>0</v>
      </c>
      <c r="J29" s="21">
        <f t="shared" si="1"/>
        <v>0</v>
      </c>
      <c r="K29" s="29">
        <v>44521</v>
      </c>
      <c r="L29" s="30">
        <v>0.79166666666666663</v>
      </c>
      <c r="M29" s="21">
        <v>-3.6999999999851999E-2</v>
      </c>
      <c r="N29" s="31">
        <v>0</v>
      </c>
      <c r="O29" s="21">
        <f t="shared" si="2"/>
        <v>0</v>
      </c>
      <c r="P29" s="29">
        <v>44523</v>
      </c>
      <c r="Q29" s="30">
        <v>0.79166666666666663</v>
      </c>
      <c r="R29" s="21">
        <v>-5.1999999999791997E-2</v>
      </c>
      <c r="S29" s="31">
        <v>0</v>
      </c>
      <c r="T29" s="21">
        <f t="shared" si="3"/>
        <v>0</v>
      </c>
    </row>
    <row r="30" spans="1:20" x14ac:dyDescent="0.25">
      <c r="A30" s="29">
        <v>44517</v>
      </c>
      <c r="B30" s="30">
        <v>0.83333333333333337</v>
      </c>
      <c r="C30" s="21">
        <v>-4.0999999999836001E-2</v>
      </c>
      <c r="D30" s="31">
        <v>0</v>
      </c>
      <c r="E30" s="21">
        <f t="shared" si="0"/>
        <v>0</v>
      </c>
      <c r="F30" s="29">
        <v>44519</v>
      </c>
      <c r="G30" s="30">
        <v>0.83333333333333337</v>
      </c>
      <c r="H30" s="21">
        <v>-2.4999999999900002E-2</v>
      </c>
      <c r="I30" s="31">
        <v>0</v>
      </c>
      <c r="J30" s="21">
        <f t="shared" si="1"/>
        <v>0</v>
      </c>
      <c r="K30" s="29">
        <v>44521</v>
      </c>
      <c r="L30" s="30">
        <v>0.83333333333333337</v>
      </c>
      <c r="M30" s="21">
        <v>-6.0999999999755999E-2</v>
      </c>
      <c r="N30" s="31">
        <v>0</v>
      </c>
      <c r="O30" s="21">
        <f t="shared" si="2"/>
        <v>0</v>
      </c>
      <c r="P30" s="29">
        <v>44523</v>
      </c>
      <c r="Q30" s="30">
        <v>0.83333333333333337</v>
      </c>
      <c r="R30" s="21">
        <v>-3.8999999999844E-2</v>
      </c>
      <c r="S30" s="31">
        <v>0</v>
      </c>
      <c r="T30" s="21">
        <f t="shared" si="3"/>
        <v>0</v>
      </c>
    </row>
    <row r="31" spans="1:20" x14ac:dyDescent="0.25">
      <c r="A31" s="29">
        <v>44517</v>
      </c>
      <c r="B31" s="30">
        <v>0.875</v>
      </c>
      <c r="C31" s="21">
        <v>-4.4999999999820003E-2</v>
      </c>
      <c r="D31" s="31">
        <v>0</v>
      </c>
      <c r="E31" s="21">
        <f t="shared" si="0"/>
        <v>0</v>
      </c>
      <c r="F31" s="29">
        <v>44519</v>
      </c>
      <c r="G31" s="30">
        <v>0.875</v>
      </c>
      <c r="H31" s="21">
        <v>-3.8999999999844E-2</v>
      </c>
      <c r="I31" s="31">
        <v>0</v>
      </c>
      <c r="J31" s="21">
        <f t="shared" si="1"/>
        <v>0</v>
      </c>
      <c r="K31" s="29">
        <v>44521</v>
      </c>
      <c r="L31" s="30">
        <v>0.875</v>
      </c>
      <c r="M31" s="21">
        <v>-3.1999999999871999E-2</v>
      </c>
      <c r="N31" s="31">
        <v>0</v>
      </c>
      <c r="O31" s="21">
        <f t="shared" si="2"/>
        <v>0</v>
      </c>
      <c r="P31" s="29">
        <v>44523</v>
      </c>
      <c r="Q31" s="30">
        <v>0.875</v>
      </c>
      <c r="R31" s="21">
        <v>-3.4999999999859997E-2</v>
      </c>
      <c r="S31" s="31">
        <v>0</v>
      </c>
      <c r="T31" s="21">
        <f t="shared" si="3"/>
        <v>0</v>
      </c>
    </row>
    <row r="32" spans="1:20" x14ac:dyDescent="0.25">
      <c r="A32" s="29">
        <v>44517</v>
      </c>
      <c r="B32" s="30">
        <v>0.91666666666666663</v>
      </c>
      <c r="C32" s="21">
        <v>-4.1999999999831998E-2</v>
      </c>
      <c r="D32" s="31">
        <v>0</v>
      </c>
      <c r="E32" s="21">
        <f t="shared" si="0"/>
        <v>0</v>
      </c>
      <c r="F32" s="29">
        <v>44519</v>
      </c>
      <c r="G32" s="30">
        <v>0.91666666666666663</v>
      </c>
      <c r="H32" s="21">
        <v>-2.4999999999900002E-2</v>
      </c>
      <c r="I32" s="31">
        <v>0</v>
      </c>
      <c r="J32" s="21">
        <f t="shared" si="1"/>
        <v>0</v>
      </c>
      <c r="K32" s="29">
        <v>44521</v>
      </c>
      <c r="L32" s="30">
        <v>0.91666666666666663</v>
      </c>
      <c r="M32" s="21">
        <v>-3.6999999999851999E-2</v>
      </c>
      <c r="N32" s="31">
        <v>0</v>
      </c>
      <c r="O32" s="21">
        <f t="shared" si="2"/>
        <v>0</v>
      </c>
      <c r="P32" s="29">
        <v>44523</v>
      </c>
      <c r="Q32" s="30">
        <v>0.91666666666666663</v>
      </c>
      <c r="R32" s="21">
        <v>-4.5999999999816001E-2</v>
      </c>
      <c r="S32" s="31">
        <v>0</v>
      </c>
      <c r="T32" s="21">
        <f t="shared" si="3"/>
        <v>0</v>
      </c>
    </row>
    <row r="33" spans="1:20" x14ac:dyDescent="0.25">
      <c r="A33" s="29">
        <v>44517</v>
      </c>
      <c r="B33" s="30">
        <v>0.95833333333333337</v>
      </c>
      <c r="C33" s="21">
        <v>-4.1999999999831998E-2</v>
      </c>
      <c r="D33" s="31">
        <v>0</v>
      </c>
      <c r="E33" s="21">
        <f t="shared" si="0"/>
        <v>0</v>
      </c>
      <c r="F33" s="29">
        <v>44519</v>
      </c>
      <c r="G33" s="30">
        <v>0.95833333333333337</v>
      </c>
      <c r="H33" s="21">
        <v>-2.5999999999895999E-2</v>
      </c>
      <c r="I33" s="31">
        <v>0</v>
      </c>
      <c r="J33" s="21">
        <f t="shared" si="1"/>
        <v>0</v>
      </c>
      <c r="K33" s="29">
        <v>44521</v>
      </c>
      <c r="L33" s="30">
        <v>0.95833333333333337</v>
      </c>
      <c r="M33" s="21">
        <v>-3.7999999999848003E-2</v>
      </c>
      <c r="N33" s="31">
        <v>0</v>
      </c>
      <c r="O33" s="21">
        <f t="shared" si="2"/>
        <v>0</v>
      </c>
      <c r="P33" s="29">
        <v>44523</v>
      </c>
      <c r="Q33" s="30">
        <v>0.95833333333333337</v>
      </c>
      <c r="R33" s="21">
        <v>-3.5999999999856001E-2</v>
      </c>
      <c r="S33" s="31">
        <v>0</v>
      </c>
      <c r="T33" s="21">
        <f t="shared" si="3"/>
        <v>0</v>
      </c>
    </row>
    <row r="34" spans="1:20" x14ac:dyDescent="0.25">
      <c r="A34" s="29">
        <v>44518</v>
      </c>
      <c r="B34" s="30">
        <v>0</v>
      </c>
      <c r="C34" s="21">
        <v>-4.6999999999811998E-2</v>
      </c>
      <c r="D34" s="31">
        <v>0</v>
      </c>
      <c r="E34" s="21">
        <f t="shared" si="0"/>
        <v>0</v>
      </c>
      <c r="F34" s="29">
        <v>44520</v>
      </c>
      <c r="G34" s="30">
        <v>0</v>
      </c>
      <c r="H34" s="21">
        <v>-2.5999999999895999E-2</v>
      </c>
      <c r="I34" s="31">
        <v>0</v>
      </c>
      <c r="J34" s="21">
        <f t="shared" si="1"/>
        <v>0</v>
      </c>
      <c r="K34" s="29">
        <v>44522</v>
      </c>
      <c r="L34" s="30">
        <v>0</v>
      </c>
      <c r="M34" s="21">
        <v>-5.0999999999796E-2</v>
      </c>
      <c r="N34" s="31">
        <v>0</v>
      </c>
      <c r="O34" s="21">
        <f t="shared" ref="O34:O57" si="4">N34*0.0827</f>
        <v>0</v>
      </c>
    </row>
    <row r="35" spans="1:20" x14ac:dyDescent="0.25">
      <c r="A35" s="29">
        <v>44518</v>
      </c>
      <c r="B35" s="30">
        <v>4.1666666666666664E-2</v>
      </c>
      <c r="C35" s="21">
        <v>-3.7999999999848003E-2</v>
      </c>
      <c r="D35" s="31">
        <v>0</v>
      </c>
      <c r="E35" s="21">
        <f t="shared" si="0"/>
        <v>0</v>
      </c>
      <c r="F35" s="29">
        <v>44520</v>
      </c>
      <c r="G35" s="30">
        <v>4.1666666666666664E-2</v>
      </c>
      <c r="H35" s="21">
        <v>-3.6999999999851999E-2</v>
      </c>
      <c r="I35" s="31">
        <v>0</v>
      </c>
      <c r="J35" s="21">
        <f t="shared" si="1"/>
        <v>0</v>
      </c>
      <c r="K35" s="29">
        <v>44522</v>
      </c>
      <c r="L35" s="30">
        <v>4.1666666666666664E-2</v>
      </c>
      <c r="M35" s="21">
        <v>-3.2999999999868003E-2</v>
      </c>
      <c r="N35" s="31">
        <v>0</v>
      </c>
      <c r="O35" s="21">
        <f t="shared" si="4"/>
        <v>0</v>
      </c>
    </row>
    <row r="36" spans="1:20" x14ac:dyDescent="0.25">
      <c r="A36" s="29">
        <v>44518</v>
      </c>
      <c r="B36" s="30">
        <v>8.3333333333333329E-2</v>
      </c>
      <c r="C36" s="21">
        <v>-3.6999999999851999E-2</v>
      </c>
      <c r="D36" s="31">
        <v>0</v>
      </c>
      <c r="E36" s="21">
        <f t="shared" si="0"/>
        <v>0</v>
      </c>
      <c r="F36" s="29">
        <v>44520</v>
      </c>
      <c r="G36" s="30">
        <v>8.3333333333333329E-2</v>
      </c>
      <c r="H36" s="21">
        <v>-2.6999999999891999E-2</v>
      </c>
      <c r="I36" s="31">
        <v>0</v>
      </c>
      <c r="J36" s="21">
        <f t="shared" si="1"/>
        <v>0</v>
      </c>
      <c r="K36" s="29">
        <v>44522</v>
      </c>
      <c r="L36" s="30">
        <v>8.3333333333333329E-2</v>
      </c>
      <c r="M36" s="21">
        <v>-4.4999999999820003E-2</v>
      </c>
      <c r="N36" s="31">
        <v>0</v>
      </c>
      <c r="O36" s="21">
        <f t="shared" si="4"/>
        <v>0</v>
      </c>
    </row>
    <row r="37" spans="1:20" x14ac:dyDescent="0.25">
      <c r="A37" s="29">
        <v>44518</v>
      </c>
      <c r="B37" s="30">
        <v>0.125</v>
      </c>
      <c r="C37" s="21">
        <v>-3.7999999999848003E-2</v>
      </c>
      <c r="D37" s="31">
        <v>0</v>
      </c>
      <c r="E37" s="21">
        <f t="shared" si="0"/>
        <v>0</v>
      </c>
      <c r="F37" s="29">
        <v>44520</v>
      </c>
      <c r="G37" s="30">
        <v>0.125</v>
      </c>
      <c r="H37" s="21">
        <v>-4.2999999999828002E-2</v>
      </c>
      <c r="I37" s="31">
        <v>0</v>
      </c>
      <c r="J37" s="21">
        <f t="shared" si="1"/>
        <v>0</v>
      </c>
      <c r="K37" s="29">
        <v>44522</v>
      </c>
      <c r="L37" s="30">
        <v>0.125</v>
      </c>
      <c r="M37" s="21">
        <v>-3.4999999999859997E-2</v>
      </c>
      <c r="N37" s="31">
        <v>0</v>
      </c>
      <c r="O37" s="21">
        <f t="shared" si="4"/>
        <v>0</v>
      </c>
    </row>
    <row r="38" spans="1:20" x14ac:dyDescent="0.25">
      <c r="A38" s="29">
        <v>44518</v>
      </c>
      <c r="B38" s="30">
        <v>0.16666666666666666</v>
      </c>
      <c r="C38" s="21">
        <v>-3.9999999999839997E-2</v>
      </c>
      <c r="D38" s="31">
        <v>0</v>
      </c>
      <c r="E38" s="21">
        <f t="shared" si="0"/>
        <v>0</v>
      </c>
      <c r="F38" s="29">
        <v>44520</v>
      </c>
      <c r="G38" s="30">
        <v>0.16666666666666666</v>
      </c>
      <c r="H38" s="21">
        <v>-4.6999999999811998E-2</v>
      </c>
      <c r="I38" s="31">
        <v>0</v>
      </c>
      <c r="J38" s="21">
        <f t="shared" si="1"/>
        <v>0</v>
      </c>
      <c r="K38" s="29">
        <v>44522</v>
      </c>
      <c r="L38" s="30">
        <v>0.16666666666666666</v>
      </c>
      <c r="M38" s="21">
        <v>-3.9999999999839997E-2</v>
      </c>
      <c r="N38" s="31">
        <v>0</v>
      </c>
      <c r="O38" s="21">
        <f t="shared" si="4"/>
        <v>0</v>
      </c>
    </row>
    <row r="39" spans="1:20" x14ac:dyDescent="0.25">
      <c r="A39" s="29">
        <v>44518</v>
      </c>
      <c r="B39" s="30">
        <v>0.20833333333333334</v>
      </c>
      <c r="C39" s="21">
        <v>-4.2999999999828002E-2</v>
      </c>
      <c r="D39" s="31">
        <v>0</v>
      </c>
      <c r="E39" s="21">
        <f t="shared" si="0"/>
        <v>0</v>
      </c>
      <c r="F39" s="29">
        <v>44520</v>
      </c>
      <c r="G39" s="30">
        <v>0.20833333333333334</v>
      </c>
      <c r="H39" s="21">
        <v>-5.2999999999788001E-2</v>
      </c>
      <c r="I39" s="31">
        <v>0</v>
      </c>
      <c r="J39" s="21">
        <f t="shared" si="1"/>
        <v>0</v>
      </c>
      <c r="K39" s="29">
        <v>44522</v>
      </c>
      <c r="L39" s="30">
        <v>0.20833333333333334</v>
      </c>
      <c r="M39" s="21">
        <v>-3.9999999999839997E-2</v>
      </c>
      <c r="N39" s="31">
        <v>0</v>
      </c>
      <c r="O39" s="21">
        <f t="shared" si="4"/>
        <v>0</v>
      </c>
    </row>
    <row r="40" spans="1:20" x14ac:dyDescent="0.25">
      <c r="A40" s="29">
        <v>44518</v>
      </c>
      <c r="B40" s="30">
        <v>0.25</v>
      </c>
      <c r="C40" s="21">
        <v>-3.2999999999868003E-2</v>
      </c>
      <c r="D40" s="31">
        <v>0</v>
      </c>
      <c r="E40" s="21">
        <f t="shared" si="0"/>
        <v>0</v>
      </c>
      <c r="F40" s="29">
        <v>44520</v>
      </c>
      <c r="G40" s="30">
        <v>0.25</v>
      </c>
      <c r="H40" s="21">
        <v>-3.1999999999871999E-2</v>
      </c>
      <c r="I40" s="31">
        <v>0</v>
      </c>
      <c r="J40" s="21">
        <f t="shared" si="1"/>
        <v>0</v>
      </c>
      <c r="K40" s="29">
        <v>44522</v>
      </c>
      <c r="L40" s="30">
        <v>0.25</v>
      </c>
      <c r="M40" s="21">
        <v>-4.3999999999823999E-2</v>
      </c>
      <c r="N40" s="31">
        <v>0</v>
      </c>
      <c r="O40" s="21">
        <f t="shared" si="4"/>
        <v>0</v>
      </c>
    </row>
    <row r="41" spans="1:20" x14ac:dyDescent="0.25">
      <c r="A41" s="29">
        <v>44518</v>
      </c>
      <c r="B41" s="30">
        <v>0.29166666666666669</v>
      </c>
      <c r="C41" s="21">
        <v>-3.6999999999851999E-2</v>
      </c>
      <c r="D41" s="31">
        <v>0</v>
      </c>
      <c r="E41" s="21">
        <f t="shared" si="0"/>
        <v>0</v>
      </c>
      <c r="F41" s="29">
        <v>44520</v>
      </c>
      <c r="G41" s="30">
        <v>0.29166666666666669</v>
      </c>
      <c r="H41" s="21">
        <v>-3.8999999999844E-2</v>
      </c>
      <c r="I41" s="31">
        <v>0</v>
      </c>
      <c r="J41" s="21">
        <f t="shared" si="1"/>
        <v>0</v>
      </c>
      <c r="K41" s="29">
        <v>44522</v>
      </c>
      <c r="L41" s="30">
        <v>0.29166666666666669</v>
      </c>
      <c r="M41" s="21">
        <v>-3.5999999999856001E-2</v>
      </c>
      <c r="N41" s="31">
        <v>0</v>
      </c>
      <c r="O41" s="21">
        <f t="shared" si="4"/>
        <v>0</v>
      </c>
    </row>
    <row r="42" spans="1:20" x14ac:dyDescent="0.25">
      <c r="A42" s="29">
        <v>44518</v>
      </c>
      <c r="B42" s="30">
        <v>0.33333333333333331</v>
      </c>
      <c r="C42" s="21">
        <v>-2.9999999999880001E-2</v>
      </c>
      <c r="D42" s="31">
        <v>0</v>
      </c>
      <c r="E42" s="21">
        <f t="shared" si="0"/>
        <v>0</v>
      </c>
      <c r="F42" s="29">
        <v>44520</v>
      </c>
      <c r="G42" s="30">
        <v>0.33333333333333331</v>
      </c>
      <c r="H42" s="21">
        <v>-1.8999999999924001E-2</v>
      </c>
      <c r="I42" s="31">
        <v>0</v>
      </c>
      <c r="J42" s="21">
        <f t="shared" si="1"/>
        <v>0</v>
      </c>
      <c r="K42" s="29">
        <v>44522</v>
      </c>
      <c r="L42" s="30">
        <v>0.33333333333333331</v>
      </c>
      <c r="M42" s="21">
        <v>-2.9999999999880001E-2</v>
      </c>
      <c r="N42" s="31">
        <v>0</v>
      </c>
      <c r="O42" s="21">
        <f t="shared" si="4"/>
        <v>0</v>
      </c>
    </row>
    <row r="43" spans="1:20" x14ac:dyDescent="0.25">
      <c r="A43" s="29">
        <v>44518</v>
      </c>
      <c r="B43" s="30">
        <v>0.375</v>
      </c>
      <c r="C43" s="21">
        <v>-3.5999999999856001E-2</v>
      </c>
      <c r="D43" s="31">
        <v>0</v>
      </c>
      <c r="E43" s="21">
        <f t="shared" si="0"/>
        <v>0</v>
      </c>
      <c r="F43" s="29">
        <v>44520</v>
      </c>
      <c r="G43" s="30">
        <v>0.375</v>
      </c>
      <c r="H43" s="21">
        <v>-2.6999999999891999E-2</v>
      </c>
      <c r="I43" s="31">
        <v>0</v>
      </c>
      <c r="J43" s="21">
        <f t="shared" si="1"/>
        <v>0</v>
      </c>
      <c r="K43" s="29">
        <v>44522</v>
      </c>
      <c r="L43" s="30">
        <v>0.375</v>
      </c>
      <c r="M43" s="21">
        <v>-3.6999999999851999E-2</v>
      </c>
      <c r="N43" s="31">
        <v>0</v>
      </c>
      <c r="O43" s="21">
        <f t="shared" si="4"/>
        <v>0</v>
      </c>
    </row>
    <row r="44" spans="1:20" x14ac:dyDescent="0.25">
      <c r="A44" s="29">
        <v>44518</v>
      </c>
      <c r="B44" s="30">
        <v>0.41666666666666669</v>
      </c>
      <c r="C44" s="21">
        <v>-3.2999999999868003E-2</v>
      </c>
      <c r="D44" s="31">
        <v>0</v>
      </c>
      <c r="E44" s="21">
        <f t="shared" si="0"/>
        <v>0</v>
      </c>
      <c r="F44" s="29">
        <v>44520</v>
      </c>
      <c r="G44" s="30">
        <v>0.41666666666666669</v>
      </c>
      <c r="H44" s="21">
        <v>-2.9999999999880001E-2</v>
      </c>
      <c r="I44" s="31">
        <v>0</v>
      </c>
      <c r="J44" s="21">
        <f t="shared" si="1"/>
        <v>0</v>
      </c>
      <c r="K44" s="29">
        <v>44522</v>
      </c>
      <c r="L44" s="30">
        <v>0.41666666666666669</v>
      </c>
      <c r="M44" s="21">
        <v>-2.6999999999891999E-2</v>
      </c>
      <c r="N44" s="31">
        <v>0</v>
      </c>
      <c r="O44" s="21">
        <f t="shared" si="4"/>
        <v>0</v>
      </c>
    </row>
    <row r="45" spans="1:20" x14ac:dyDescent="0.25">
      <c r="A45" s="29">
        <v>44518</v>
      </c>
      <c r="B45" s="30">
        <v>0.45833333333333331</v>
      </c>
      <c r="C45" s="21">
        <v>-4.3999999999823999E-2</v>
      </c>
      <c r="D45" s="31">
        <v>0</v>
      </c>
      <c r="E45" s="21">
        <f t="shared" si="0"/>
        <v>0</v>
      </c>
      <c r="F45" s="29">
        <v>44520</v>
      </c>
      <c r="G45" s="30">
        <v>0.45833333333333331</v>
      </c>
      <c r="H45" s="21">
        <v>-3.9999999999839997E-2</v>
      </c>
      <c r="I45" s="31">
        <v>0</v>
      </c>
      <c r="J45" s="21">
        <f t="shared" si="1"/>
        <v>0</v>
      </c>
      <c r="K45" s="29">
        <v>44522</v>
      </c>
      <c r="L45" s="30">
        <v>0.45833333333333331</v>
      </c>
      <c r="M45" s="21">
        <v>-3.4999999999859997E-2</v>
      </c>
      <c r="N45" s="31">
        <v>0</v>
      </c>
      <c r="O45" s="21">
        <f t="shared" si="4"/>
        <v>0</v>
      </c>
    </row>
    <row r="46" spans="1:20" x14ac:dyDescent="0.25">
      <c r="A46" s="29">
        <v>44518</v>
      </c>
      <c r="B46" s="30">
        <v>0.5</v>
      </c>
      <c r="C46" s="21">
        <v>-4.1999999999831998E-2</v>
      </c>
      <c r="D46" s="31">
        <v>0</v>
      </c>
      <c r="E46" s="21">
        <f t="shared" si="0"/>
        <v>0</v>
      </c>
      <c r="F46" s="29">
        <v>44520</v>
      </c>
      <c r="G46" s="30">
        <v>0.5</v>
      </c>
      <c r="H46" s="21">
        <v>-3.2999999999868003E-2</v>
      </c>
      <c r="I46" s="31">
        <v>0</v>
      </c>
      <c r="J46" s="21">
        <f t="shared" si="1"/>
        <v>0</v>
      </c>
      <c r="K46" s="29">
        <v>44522</v>
      </c>
      <c r="L46" s="30">
        <v>0.5</v>
      </c>
      <c r="M46" s="21">
        <v>-3.2999999999868003E-2</v>
      </c>
      <c r="N46" s="31">
        <v>0</v>
      </c>
      <c r="O46" s="21">
        <f t="shared" si="4"/>
        <v>0</v>
      </c>
    </row>
    <row r="47" spans="1:20" x14ac:dyDescent="0.25">
      <c r="A47" s="29">
        <v>44518</v>
      </c>
      <c r="B47" s="30">
        <v>0.54166666666666663</v>
      </c>
      <c r="C47" s="21">
        <v>-3.7999999999848003E-2</v>
      </c>
      <c r="D47" s="31">
        <v>0</v>
      </c>
      <c r="E47" s="21">
        <f t="shared" si="0"/>
        <v>0</v>
      </c>
      <c r="F47" s="29">
        <v>44520</v>
      </c>
      <c r="G47" s="30">
        <v>0.54166666666666663</v>
      </c>
      <c r="H47" s="21">
        <v>-2.9999999999880001E-2</v>
      </c>
      <c r="I47" s="31">
        <v>0</v>
      </c>
      <c r="J47" s="21">
        <f t="shared" si="1"/>
        <v>0</v>
      </c>
      <c r="K47" s="29">
        <v>44522</v>
      </c>
      <c r="L47" s="30">
        <v>0.54166666666666663</v>
      </c>
      <c r="M47" s="21">
        <v>-3.6999999999851999E-2</v>
      </c>
      <c r="N47" s="31">
        <v>0</v>
      </c>
      <c r="O47" s="21">
        <f t="shared" si="4"/>
        <v>0</v>
      </c>
    </row>
    <row r="48" spans="1:20" x14ac:dyDescent="0.25">
      <c r="A48" s="29">
        <v>44518</v>
      </c>
      <c r="B48" s="30">
        <v>0.58333333333333337</v>
      </c>
      <c r="C48" s="21">
        <v>-4.5999999999816001E-2</v>
      </c>
      <c r="D48" s="31">
        <v>0</v>
      </c>
      <c r="E48" s="21">
        <f t="shared" si="0"/>
        <v>0</v>
      </c>
      <c r="F48" s="29">
        <v>44520</v>
      </c>
      <c r="G48" s="30">
        <v>0.58333333333333337</v>
      </c>
      <c r="H48" s="21">
        <v>-2.7999999999888E-2</v>
      </c>
      <c r="I48" s="31">
        <v>0</v>
      </c>
      <c r="J48" s="21">
        <f t="shared" si="1"/>
        <v>0</v>
      </c>
      <c r="K48" s="29">
        <v>44522</v>
      </c>
      <c r="L48" s="30">
        <v>0.58333333333333337</v>
      </c>
      <c r="M48" s="21">
        <v>-3.4999999999859997E-2</v>
      </c>
      <c r="N48" s="31">
        <v>0</v>
      </c>
      <c r="O48" s="21">
        <f t="shared" si="4"/>
        <v>0</v>
      </c>
    </row>
    <row r="49" spans="1:15" x14ac:dyDescent="0.25">
      <c r="A49" s="29">
        <v>44518</v>
      </c>
      <c r="B49" s="30">
        <v>0.625</v>
      </c>
      <c r="C49" s="21">
        <v>-4.4999999999820003E-2</v>
      </c>
      <c r="D49" s="31">
        <v>0</v>
      </c>
      <c r="E49" s="21">
        <f t="shared" si="0"/>
        <v>0</v>
      </c>
      <c r="F49" s="29">
        <v>44520</v>
      </c>
      <c r="G49" s="30">
        <v>0.625</v>
      </c>
      <c r="H49" s="21">
        <v>-2.7999999999888E-2</v>
      </c>
      <c r="I49" s="31">
        <v>0</v>
      </c>
      <c r="J49" s="21">
        <f t="shared" si="1"/>
        <v>0</v>
      </c>
      <c r="K49" s="29">
        <v>44522</v>
      </c>
      <c r="L49" s="30">
        <v>0.625</v>
      </c>
      <c r="M49" s="21">
        <v>-2.0999999999915999E-2</v>
      </c>
      <c r="N49" s="31">
        <v>0</v>
      </c>
      <c r="O49" s="21">
        <f t="shared" si="4"/>
        <v>0</v>
      </c>
    </row>
    <row r="50" spans="1:15" x14ac:dyDescent="0.25">
      <c r="A50" s="29">
        <v>44518</v>
      </c>
      <c r="B50" s="30">
        <v>0.66666666666666663</v>
      </c>
      <c r="C50" s="21">
        <v>-3.3999999999864E-2</v>
      </c>
      <c r="D50" s="31">
        <v>0</v>
      </c>
      <c r="E50" s="21">
        <f t="shared" si="0"/>
        <v>0</v>
      </c>
      <c r="F50" s="29">
        <v>44520</v>
      </c>
      <c r="G50" s="30">
        <v>0.66666666666666663</v>
      </c>
      <c r="H50" s="21">
        <v>-4.1999999999831998E-2</v>
      </c>
      <c r="I50" s="31">
        <v>0</v>
      </c>
      <c r="J50" s="21">
        <f t="shared" si="1"/>
        <v>0</v>
      </c>
      <c r="K50" s="29">
        <v>44522</v>
      </c>
      <c r="L50" s="30">
        <v>0.66666666666666663</v>
      </c>
      <c r="M50" s="21">
        <v>-3.8999999999844E-2</v>
      </c>
      <c r="N50" s="31">
        <v>0</v>
      </c>
      <c r="O50" s="21">
        <f t="shared" si="4"/>
        <v>0</v>
      </c>
    </row>
    <row r="51" spans="1:15" x14ac:dyDescent="0.25">
      <c r="A51" s="29">
        <v>44518</v>
      </c>
      <c r="B51" s="30">
        <v>0.70833333333333337</v>
      </c>
      <c r="C51" s="21">
        <v>-4.6999999999811998E-2</v>
      </c>
      <c r="D51" s="31">
        <v>0</v>
      </c>
      <c r="E51" s="21">
        <f t="shared" si="0"/>
        <v>0</v>
      </c>
      <c r="F51" s="29">
        <v>44520</v>
      </c>
      <c r="G51" s="30">
        <v>0.70833333333333337</v>
      </c>
      <c r="H51" s="21">
        <v>-4.4999999999820003E-2</v>
      </c>
      <c r="I51" s="31">
        <v>0</v>
      </c>
      <c r="J51" s="21">
        <f t="shared" si="1"/>
        <v>0</v>
      </c>
      <c r="K51" s="29">
        <v>44522</v>
      </c>
      <c r="L51" s="30">
        <v>0.70833333333333337</v>
      </c>
      <c r="M51" s="21">
        <v>-4.4999999999820003E-2</v>
      </c>
      <c r="N51" s="31">
        <v>0</v>
      </c>
      <c r="O51" s="21">
        <f t="shared" si="4"/>
        <v>0</v>
      </c>
    </row>
    <row r="52" spans="1:15" x14ac:dyDescent="0.25">
      <c r="A52" s="29">
        <v>44518</v>
      </c>
      <c r="B52" s="30">
        <v>0.75</v>
      </c>
      <c r="C52" s="21">
        <v>-4.1999999999831998E-2</v>
      </c>
      <c r="D52" s="31">
        <v>0</v>
      </c>
      <c r="E52" s="21">
        <f t="shared" si="0"/>
        <v>0</v>
      </c>
      <c r="F52" s="29">
        <v>44520</v>
      </c>
      <c r="G52" s="30">
        <v>0.75</v>
      </c>
      <c r="H52" s="21">
        <v>-4.0999999999836001E-2</v>
      </c>
      <c r="I52" s="31">
        <v>0</v>
      </c>
      <c r="J52" s="21">
        <f t="shared" si="1"/>
        <v>0</v>
      </c>
      <c r="K52" s="29">
        <v>44522</v>
      </c>
      <c r="L52" s="30">
        <v>0.75</v>
      </c>
      <c r="M52" s="21">
        <v>-5.4999999999780003E-2</v>
      </c>
      <c r="N52" s="31">
        <v>0</v>
      </c>
      <c r="O52" s="21">
        <f t="shared" si="4"/>
        <v>0</v>
      </c>
    </row>
    <row r="53" spans="1:15" x14ac:dyDescent="0.25">
      <c r="A53" s="29">
        <v>44518</v>
      </c>
      <c r="B53" s="30">
        <v>0.79166666666666663</v>
      </c>
      <c r="C53" s="21">
        <v>-3.1999999999871999E-2</v>
      </c>
      <c r="D53" s="31">
        <v>0</v>
      </c>
      <c r="E53" s="21">
        <f t="shared" si="0"/>
        <v>0</v>
      </c>
      <c r="F53" s="29">
        <v>44520</v>
      </c>
      <c r="G53" s="30">
        <v>0.79166666666666663</v>
      </c>
      <c r="H53" s="21">
        <v>-4.1999999999831998E-2</v>
      </c>
      <c r="I53" s="31">
        <v>0</v>
      </c>
      <c r="J53" s="21">
        <f t="shared" si="1"/>
        <v>0</v>
      </c>
      <c r="K53" s="29">
        <v>44522</v>
      </c>
      <c r="L53" s="30">
        <v>0.79166666666666663</v>
      </c>
      <c r="M53" s="21">
        <v>-5.8999999999763998E-2</v>
      </c>
      <c r="N53" s="31">
        <v>0</v>
      </c>
      <c r="O53" s="21">
        <f t="shared" si="4"/>
        <v>0</v>
      </c>
    </row>
    <row r="54" spans="1:15" x14ac:dyDescent="0.25">
      <c r="A54" s="29">
        <v>44518</v>
      </c>
      <c r="B54" s="30">
        <v>0.83333333333333337</v>
      </c>
      <c r="C54" s="21">
        <v>-4.6999999999811998E-2</v>
      </c>
      <c r="D54" s="31">
        <v>0</v>
      </c>
      <c r="E54" s="21">
        <f t="shared" si="0"/>
        <v>0</v>
      </c>
      <c r="F54" s="29">
        <v>44520</v>
      </c>
      <c r="G54" s="30">
        <v>0.83333333333333337</v>
      </c>
      <c r="H54" s="21">
        <v>-3.2999999999868003E-2</v>
      </c>
      <c r="I54" s="31">
        <v>0</v>
      </c>
      <c r="J54" s="21">
        <f t="shared" si="1"/>
        <v>0</v>
      </c>
      <c r="K54" s="29">
        <v>44522</v>
      </c>
      <c r="L54" s="30">
        <v>0.83333333333333337</v>
      </c>
      <c r="M54" s="21">
        <v>-3.7999999999848003E-2</v>
      </c>
      <c r="N54" s="31">
        <v>0</v>
      </c>
      <c r="O54" s="21">
        <f t="shared" si="4"/>
        <v>0</v>
      </c>
    </row>
    <row r="55" spans="1:15" x14ac:dyDescent="0.25">
      <c r="A55" s="29">
        <v>44518</v>
      </c>
      <c r="B55" s="30">
        <v>0.875</v>
      </c>
      <c r="C55" s="21">
        <v>-3.9999999999839997E-2</v>
      </c>
      <c r="D55" s="31">
        <v>0</v>
      </c>
      <c r="E55" s="21">
        <f t="shared" si="0"/>
        <v>0</v>
      </c>
      <c r="F55" s="29">
        <v>44520</v>
      </c>
      <c r="G55" s="30">
        <v>0.875</v>
      </c>
      <c r="H55" s="21">
        <v>-4.2999999999828002E-2</v>
      </c>
      <c r="I55" s="31">
        <v>0</v>
      </c>
      <c r="J55" s="21">
        <f t="shared" si="1"/>
        <v>0</v>
      </c>
      <c r="K55" s="29">
        <v>44522</v>
      </c>
      <c r="L55" s="30">
        <v>0.875</v>
      </c>
      <c r="M55" s="21">
        <v>-4.2999999999828002E-2</v>
      </c>
      <c r="N55" s="31">
        <v>0</v>
      </c>
      <c r="O55" s="21">
        <f t="shared" si="4"/>
        <v>0</v>
      </c>
    </row>
    <row r="56" spans="1:15" x14ac:dyDescent="0.25">
      <c r="A56" s="29">
        <v>44518</v>
      </c>
      <c r="B56" s="30">
        <v>0.91666666666666663</v>
      </c>
      <c r="C56" s="21">
        <v>-3.7999999999848003E-2</v>
      </c>
      <c r="D56" s="31">
        <v>0</v>
      </c>
      <c r="E56" s="21">
        <f t="shared" si="0"/>
        <v>0</v>
      </c>
      <c r="F56" s="29">
        <v>44520</v>
      </c>
      <c r="G56" s="30">
        <v>0.91666666666666663</v>
      </c>
      <c r="H56" s="21">
        <v>-4.3999999999823999E-2</v>
      </c>
      <c r="I56" s="31">
        <v>0</v>
      </c>
      <c r="J56" s="21">
        <f t="shared" si="1"/>
        <v>0</v>
      </c>
      <c r="K56" s="29">
        <v>44522</v>
      </c>
      <c r="L56" s="30">
        <v>0.91666666666666663</v>
      </c>
      <c r="M56" s="21">
        <v>-3.0999999999875998E-2</v>
      </c>
      <c r="N56" s="31">
        <v>0</v>
      </c>
      <c r="O56" s="21">
        <f t="shared" si="4"/>
        <v>0</v>
      </c>
    </row>
    <row r="57" spans="1:15" x14ac:dyDescent="0.25">
      <c r="A57" s="29">
        <v>44518</v>
      </c>
      <c r="B57" s="30">
        <v>0.95833333333333337</v>
      </c>
      <c r="C57" s="21">
        <v>-4.0999999999836001E-2</v>
      </c>
      <c r="D57" s="31">
        <v>0</v>
      </c>
      <c r="E57" s="21">
        <f t="shared" si="0"/>
        <v>0</v>
      </c>
      <c r="F57" s="29">
        <v>44520</v>
      </c>
      <c r="G57" s="30">
        <v>0.95833333333333337</v>
      </c>
      <c r="H57" s="21">
        <v>-3.2999999999868003E-2</v>
      </c>
      <c r="I57" s="31">
        <v>0</v>
      </c>
      <c r="J57" s="21">
        <f t="shared" si="1"/>
        <v>0</v>
      </c>
      <c r="K57" s="29">
        <v>44522</v>
      </c>
      <c r="L57" s="30">
        <v>0.95833333333333337</v>
      </c>
      <c r="M57" s="21">
        <v>-4.3999999999823999E-2</v>
      </c>
      <c r="N57" s="31">
        <v>0</v>
      </c>
      <c r="O57" s="21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B7D5-4E55-465F-86D1-9DE0784A7A5D}">
  <dimension ref="A1:T5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69</v>
      </c>
      <c r="B1" s="1"/>
      <c r="C1" s="1"/>
      <c r="D1" s="1"/>
    </row>
    <row r="2" spans="1:20" x14ac:dyDescent="0.25">
      <c r="A2" s="1" t="s">
        <v>70</v>
      </c>
      <c r="B2" s="1"/>
      <c r="C2" s="1"/>
      <c r="D2" s="1"/>
      <c r="G2" s="32" t="s">
        <v>81</v>
      </c>
    </row>
    <row r="3" spans="1:20" ht="15.75" thickBot="1" x14ac:dyDescent="0.3">
      <c r="A3" s="1" t="s">
        <v>71</v>
      </c>
      <c r="B3" s="1"/>
      <c r="C3" s="1"/>
      <c r="D3" s="1"/>
    </row>
    <row r="4" spans="1:20" ht="15.75" thickBot="1" x14ac:dyDescent="0.3">
      <c r="A4" s="1" t="s">
        <v>72</v>
      </c>
      <c r="B4" s="1"/>
      <c r="C4" s="1"/>
      <c r="D4" s="1"/>
      <c r="I4" s="24" t="s">
        <v>73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74</v>
      </c>
      <c r="B5" s="1"/>
      <c r="C5" s="1"/>
      <c r="D5" s="1"/>
    </row>
    <row r="6" spans="1:20" x14ac:dyDescent="0.25">
      <c r="A6" s="1" t="s">
        <v>75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76</v>
      </c>
      <c r="J7" s="27"/>
      <c r="K7" s="27"/>
      <c r="L7" s="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44524</v>
      </c>
      <c r="B10" s="30">
        <v>0</v>
      </c>
      <c r="C10" s="21">
        <v>-4.0999999999836001E-2</v>
      </c>
      <c r="D10" s="31">
        <v>0</v>
      </c>
      <c r="E10" s="21">
        <f t="shared" ref="E10:E57" si="0">D10*0.0827</f>
        <v>0</v>
      </c>
      <c r="F10" s="29">
        <v>44526</v>
      </c>
      <c r="G10" s="30">
        <v>0</v>
      </c>
      <c r="H10" s="21">
        <v>-4.5999999999816001E-2</v>
      </c>
      <c r="I10" s="31">
        <v>0</v>
      </c>
      <c r="J10" s="21">
        <f t="shared" ref="J10:J57" si="1">I10*0.0827</f>
        <v>0</v>
      </c>
      <c r="K10" s="29">
        <v>44528</v>
      </c>
      <c r="L10" s="30">
        <v>0</v>
      </c>
      <c r="M10" s="21">
        <v>-3.0999999999875998E-2</v>
      </c>
      <c r="N10" s="31">
        <v>0</v>
      </c>
      <c r="O10" s="21">
        <f t="shared" ref="O10:O33" si="2">N10*0.0827</f>
        <v>0</v>
      </c>
      <c r="P10" s="29">
        <v>44530</v>
      </c>
      <c r="Q10" s="30">
        <v>0</v>
      </c>
      <c r="R10" s="21">
        <v>-3.2999999999868003E-2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44524</v>
      </c>
      <c r="B11" s="30">
        <v>4.1666666666666664E-2</v>
      </c>
      <c r="C11" s="21">
        <v>-3.3999999999864E-2</v>
      </c>
      <c r="D11" s="31">
        <v>0</v>
      </c>
      <c r="E11" s="21">
        <f t="shared" si="0"/>
        <v>0</v>
      </c>
      <c r="F11" s="29">
        <v>44526</v>
      </c>
      <c r="G11" s="30">
        <v>4.1666666666666664E-2</v>
      </c>
      <c r="H11" s="21">
        <v>-2.7999999999888E-2</v>
      </c>
      <c r="I11" s="31">
        <v>0</v>
      </c>
      <c r="J11" s="21">
        <f t="shared" si="1"/>
        <v>0</v>
      </c>
      <c r="K11" s="29">
        <v>44528</v>
      </c>
      <c r="L11" s="30">
        <v>4.1666666666666664E-2</v>
      </c>
      <c r="M11" s="21">
        <v>-3.2999999999868003E-2</v>
      </c>
      <c r="N11" s="31">
        <v>0</v>
      </c>
      <c r="O11" s="21">
        <f t="shared" si="2"/>
        <v>0</v>
      </c>
      <c r="P11" s="29">
        <v>44530</v>
      </c>
      <c r="Q11" s="30">
        <v>4.1666666666666664E-2</v>
      </c>
      <c r="R11" s="21">
        <v>-4.8999999999803999E-2</v>
      </c>
      <c r="S11" s="31">
        <v>0</v>
      </c>
      <c r="T11" s="21">
        <f t="shared" si="3"/>
        <v>0</v>
      </c>
    </row>
    <row r="12" spans="1:20" x14ac:dyDescent="0.25">
      <c r="A12" s="29">
        <v>44524</v>
      </c>
      <c r="B12" s="30">
        <v>8.3333333333333329E-2</v>
      </c>
      <c r="C12" s="21">
        <v>-3.1999999999871999E-2</v>
      </c>
      <c r="D12" s="31">
        <v>0</v>
      </c>
      <c r="E12" s="21">
        <f t="shared" si="0"/>
        <v>0</v>
      </c>
      <c r="F12" s="29">
        <v>44526</v>
      </c>
      <c r="G12" s="30">
        <v>8.3333333333333329E-2</v>
      </c>
      <c r="H12" s="21">
        <v>-3.5999999999856001E-2</v>
      </c>
      <c r="I12" s="31">
        <v>0</v>
      </c>
      <c r="J12" s="21">
        <f t="shared" si="1"/>
        <v>0</v>
      </c>
      <c r="K12" s="29">
        <v>44528</v>
      </c>
      <c r="L12" s="30">
        <v>8.3333333333333329E-2</v>
      </c>
      <c r="M12" s="21">
        <v>-4.1999999999831998E-2</v>
      </c>
      <c r="N12" s="31">
        <v>0</v>
      </c>
      <c r="O12" s="21">
        <f t="shared" si="2"/>
        <v>0</v>
      </c>
      <c r="P12" s="29">
        <v>44530</v>
      </c>
      <c r="Q12" s="30">
        <v>8.3333333333333329E-2</v>
      </c>
      <c r="R12" s="21">
        <v>-3.8999999999844E-2</v>
      </c>
      <c r="S12" s="31">
        <v>0</v>
      </c>
      <c r="T12" s="21">
        <f t="shared" si="3"/>
        <v>0</v>
      </c>
    </row>
    <row r="13" spans="1:20" x14ac:dyDescent="0.25">
      <c r="A13" s="29">
        <v>44524</v>
      </c>
      <c r="B13" s="30">
        <v>0.125</v>
      </c>
      <c r="C13" s="21">
        <v>-3.5999999999856001E-2</v>
      </c>
      <c r="D13" s="31">
        <v>0</v>
      </c>
      <c r="E13" s="21">
        <f t="shared" si="0"/>
        <v>0</v>
      </c>
      <c r="F13" s="29">
        <v>44526</v>
      </c>
      <c r="G13" s="30">
        <v>0.125</v>
      </c>
      <c r="H13" s="21">
        <v>-3.4999999999859997E-2</v>
      </c>
      <c r="I13" s="31">
        <v>0</v>
      </c>
      <c r="J13" s="21">
        <f t="shared" si="1"/>
        <v>0</v>
      </c>
      <c r="K13" s="29">
        <v>44528</v>
      </c>
      <c r="L13" s="30">
        <v>0.125</v>
      </c>
      <c r="M13" s="21">
        <v>-3.0999999999875998E-2</v>
      </c>
      <c r="N13" s="31">
        <v>0</v>
      </c>
      <c r="O13" s="21">
        <f t="shared" si="2"/>
        <v>0</v>
      </c>
      <c r="P13" s="29">
        <v>44530</v>
      </c>
      <c r="Q13" s="30">
        <v>0.125</v>
      </c>
      <c r="R13" s="21">
        <v>-3.7999999999848003E-2</v>
      </c>
      <c r="S13" s="31">
        <v>0</v>
      </c>
      <c r="T13" s="21">
        <f t="shared" si="3"/>
        <v>0</v>
      </c>
    </row>
    <row r="14" spans="1:20" x14ac:dyDescent="0.25">
      <c r="A14" s="29">
        <v>44524</v>
      </c>
      <c r="B14" s="30">
        <v>0.16666666666666666</v>
      </c>
      <c r="C14" s="21">
        <v>-4.8999999999803999E-2</v>
      </c>
      <c r="D14" s="31">
        <v>0</v>
      </c>
      <c r="E14" s="21">
        <f t="shared" si="0"/>
        <v>0</v>
      </c>
      <c r="F14" s="29">
        <v>44526</v>
      </c>
      <c r="G14" s="30">
        <v>0.16666666666666666</v>
      </c>
      <c r="H14" s="21">
        <v>-3.1999999999871999E-2</v>
      </c>
      <c r="I14" s="31">
        <v>0</v>
      </c>
      <c r="J14" s="21">
        <f t="shared" si="1"/>
        <v>0</v>
      </c>
      <c r="K14" s="29">
        <v>44528</v>
      </c>
      <c r="L14" s="30">
        <v>0.16666666666666666</v>
      </c>
      <c r="M14" s="21">
        <v>-3.6999999999851999E-2</v>
      </c>
      <c r="N14" s="31">
        <v>0</v>
      </c>
      <c r="O14" s="21">
        <f t="shared" si="2"/>
        <v>0</v>
      </c>
      <c r="P14" s="29">
        <v>44530</v>
      </c>
      <c r="Q14" s="30">
        <v>0.16666666666666666</v>
      </c>
      <c r="R14" s="21">
        <v>-4.1999999999831998E-2</v>
      </c>
      <c r="S14" s="31">
        <v>0</v>
      </c>
      <c r="T14" s="21">
        <f t="shared" si="3"/>
        <v>0</v>
      </c>
    </row>
    <row r="15" spans="1:20" x14ac:dyDescent="0.25">
      <c r="A15" s="29">
        <v>44524</v>
      </c>
      <c r="B15" s="30">
        <v>0.20833333333333334</v>
      </c>
      <c r="C15" s="21">
        <v>-3.5999999999856001E-2</v>
      </c>
      <c r="D15" s="31">
        <v>0</v>
      </c>
      <c r="E15" s="21">
        <f t="shared" si="0"/>
        <v>0</v>
      </c>
      <c r="F15" s="29">
        <v>44526</v>
      </c>
      <c r="G15" s="30">
        <v>0.20833333333333334</v>
      </c>
      <c r="H15" s="21">
        <v>-4.1999999999831998E-2</v>
      </c>
      <c r="I15" s="31">
        <v>0</v>
      </c>
      <c r="J15" s="21">
        <f t="shared" si="1"/>
        <v>0</v>
      </c>
      <c r="K15" s="29">
        <v>44528</v>
      </c>
      <c r="L15" s="30">
        <v>0.20833333333333334</v>
      </c>
      <c r="M15" s="21">
        <v>-3.5999999999856001E-2</v>
      </c>
      <c r="N15" s="31">
        <v>0</v>
      </c>
      <c r="O15" s="21">
        <f t="shared" si="2"/>
        <v>0</v>
      </c>
      <c r="P15" s="29">
        <v>44530</v>
      </c>
      <c r="Q15" s="30">
        <v>0.20833333333333334</v>
      </c>
      <c r="R15" s="21">
        <v>-3.4999999999859997E-2</v>
      </c>
      <c r="S15" s="31">
        <v>0</v>
      </c>
      <c r="T15" s="21">
        <f t="shared" si="3"/>
        <v>0</v>
      </c>
    </row>
    <row r="16" spans="1:20" x14ac:dyDescent="0.25">
      <c r="A16" s="29">
        <v>44524</v>
      </c>
      <c r="B16" s="30">
        <v>0.25</v>
      </c>
      <c r="C16" s="21">
        <v>-3.6999999999851999E-2</v>
      </c>
      <c r="D16" s="31">
        <v>0</v>
      </c>
      <c r="E16" s="21">
        <f t="shared" si="0"/>
        <v>0</v>
      </c>
      <c r="F16" s="29">
        <v>44526</v>
      </c>
      <c r="G16" s="30">
        <v>0.25</v>
      </c>
      <c r="H16" s="21">
        <v>-3.2999999999868003E-2</v>
      </c>
      <c r="I16" s="31">
        <v>0</v>
      </c>
      <c r="J16" s="21">
        <f t="shared" si="1"/>
        <v>0</v>
      </c>
      <c r="K16" s="29">
        <v>44528</v>
      </c>
      <c r="L16" s="30">
        <v>0.25</v>
      </c>
      <c r="M16" s="21">
        <v>-3.4999999999859997E-2</v>
      </c>
      <c r="N16" s="31">
        <v>0</v>
      </c>
      <c r="O16" s="21">
        <f t="shared" si="2"/>
        <v>0</v>
      </c>
      <c r="P16" s="29">
        <v>44530</v>
      </c>
      <c r="Q16" s="30">
        <v>0.25</v>
      </c>
      <c r="R16" s="21">
        <v>-3.5999999999856001E-2</v>
      </c>
      <c r="S16" s="31">
        <v>0</v>
      </c>
      <c r="T16" s="21">
        <f t="shared" si="3"/>
        <v>0</v>
      </c>
    </row>
    <row r="17" spans="1:20" x14ac:dyDescent="0.25">
      <c r="A17" s="29">
        <v>44524</v>
      </c>
      <c r="B17" s="30">
        <v>0.29166666666666669</v>
      </c>
      <c r="C17" s="21">
        <v>-4.1999999999831998E-2</v>
      </c>
      <c r="D17" s="31">
        <v>0</v>
      </c>
      <c r="E17" s="21">
        <f t="shared" si="0"/>
        <v>0</v>
      </c>
      <c r="F17" s="29">
        <v>44526</v>
      </c>
      <c r="G17" s="30">
        <v>0.29166666666666669</v>
      </c>
      <c r="H17" s="21">
        <v>-3.1999999999871999E-2</v>
      </c>
      <c r="I17" s="31">
        <v>0</v>
      </c>
      <c r="J17" s="21">
        <f t="shared" si="1"/>
        <v>0</v>
      </c>
      <c r="K17" s="29">
        <v>44528</v>
      </c>
      <c r="L17" s="30">
        <v>0.29166666666666669</v>
      </c>
      <c r="M17" s="21">
        <v>-3.0999999999875998E-2</v>
      </c>
      <c r="N17" s="31">
        <v>0</v>
      </c>
      <c r="O17" s="21">
        <f t="shared" si="2"/>
        <v>0</v>
      </c>
      <c r="P17" s="29">
        <v>44530</v>
      </c>
      <c r="Q17" s="30">
        <v>0.29166666666666669</v>
      </c>
      <c r="R17" s="21">
        <v>-3.0999999999875998E-2</v>
      </c>
      <c r="S17" s="31">
        <v>0</v>
      </c>
      <c r="T17" s="21">
        <f t="shared" si="3"/>
        <v>0</v>
      </c>
    </row>
    <row r="18" spans="1:20" x14ac:dyDescent="0.25">
      <c r="A18" s="29">
        <v>44524</v>
      </c>
      <c r="B18" s="30">
        <v>0.33333333333333331</v>
      </c>
      <c r="C18" s="21">
        <v>-4.6999999999811998E-2</v>
      </c>
      <c r="D18" s="31">
        <v>0</v>
      </c>
      <c r="E18" s="21">
        <f t="shared" si="0"/>
        <v>0</v>
      </c>
      <c r="F18" s="29">
        <v>44526</v>
      </c>
      <c r="G18" s="30">
        <v>0.33333333333333331</v>
      </c>
      <c r="H18" s="21">
        <v>-3.2999999999868003E-2</v>
      </c>
      <c r="I18" s="31">
        <v>0</v>
      </c>
      <c r="J18" s="21">
        <f t="shared" si="1"/>
        <v>0</v>
      </c>
      <c r="K18" s="29">
        <v>44528</v>
      </c>
      <c r="L18" s="30">
        <v>0.33333333333333331</v>
      </c>
      <c r="M18" s="21">
        <v>-3.1999999999871999E-2</v>
      </c>
      <c r="N18" s="31">
        <v>0</v>
      </c>
      <c r="O18" s="21">
        <f t="shared" si="2"/>
        <v>0</v>
      </c>
      <c r="P18" s="29">
        <v>44530</v>
      </c>
      <c r="Q18" s="30">
        <v>0.33333333333333331</v>
      </c>
      <c r="R18" s="21">
        <v>-2.9999999999880001E-2</v>
      </c>
      <c r="S18" s="31">
        <v>0</v>
      </c>
      <c r="T18" s="21">
        <f t="shared" si="3"/>
        <v>0</v>
      </c>
    </row>
    <row r="19" spans="1:20" x14ac:dyDescent="0.25">
      <c r="A19" s="29">
        <v>44524</v>
      </c>
      <c r="B19" s="30">
        <v>0.375</v>
      </c>
      <c r="C19" s="21">
        <v>-3.7999999999848003E-2</v>
      </c>
      <c r="D19" s="31">
        <v>0</v>
      </c>
      <c r="E19" s="21">
        <f t="shared" si="0"/>
        <v>0</v>
      </c>
      <c r="F19" s="29">
        <v>44526</v>
      </c>
      <c r="G19" s="30">
        <v>0.375</v>
      </c>
      <c r="H19" s="21">
        <v>-2.8999999999884001E-2</v>
      </c>
      <c r="I19" s="31">
        <v>0</v>
      </c>
      <c r="J19" s="21">
        <f t="shared" si="1"/>
        <v>0</v>
      </c>
      <c r="K19" s="29">
        <v>44528</v>
      </c>
      <c r="L19" s="30">
        <v>0.375</v>
      </c>
      <c r="M19" s="21">
        <v>-2.9999999999880001E-2</v>
      </c>
      <c r="N19" s="31">
        <v>0</v>
      </c>
      <c r="O19" s="21">
        <f t="shared" si="2"/>
        <v>0</v>
      </c>
      <c r="P19" s="29">
        <v>44530</v>
      </c>
      <c r="Q19" s="30">
        <v>0.375</v>
      </c>
      <c r="R19" s="21">
        <v>-4.6999999999811998E-2</v>
      </c>
      <c r="S19" s="31">
        <v>0</v>
      </c>
      <c r="T19" s="21">
        <f t="shared" si="3"/>
        <v>0</v>
      </c>
    </row>
    <row r="20" spans="1:20" x14ac:dyDescent="0.25">
      <c r="A20" s="29">
        <v>44524</v>
      </c>
      <c r="B20" s="30">
        <v>0.41666666666666669</v>
      </c>
      <c r="C20" s="21">
        <v>-4.2999999999828002E-2</v>
      </c>
      <c r="D20" s="31">
        <v>0</v>
      </c>
      <c r="E20" s="21">
        <f t="shared" si="0"/>
        <v>0</v>
      </c>
      <c r="F20" s="29">
        <v>44526</v>
      </c>
      <c r="G20" s="30">
        <v>0.41666666666666669</v>
      </c>
      <c r="H20" s="21">
        <v>-4.2999999999828002E-2</v>
      </c>
      <c r="I20" s="31">
        <v>0</v>
      </c>
      <c r="J20" s="21">
        <f t="shared" si="1"/>
        <v>0</v>
      </c>
      <c r="K20" s="29">
        <v>44528</v>
      </c>
      <c r="L20" s="30">
        <v>0.41666666666666669</v>
      </c>
      <c r="M20" s="21">
        <v>-3.8999999999844E-2</v>
      </c>
      <c r="N20" s="31">
        <v>0</v>
      </c>
      <c r="O20" s="21">
        <f t="shared" si="2"/>
        <v>0</v>
      </c>
      <c r="P20" s="29">
        <v>44530</v>
      </c>
      <c r="Q20" s="30">
        <v>0.41666666666666669</v>
      </c>
      <c r="R20" s="21">
        <v>-3.6999999999851999E-2</v>
      </c>
      <c r="S20" s="31">
        <v>0</v>
      </c>
      <c r="T20" s="21">
        <f t="shared" si="3"/>
        <v>0</v>
      </c>
    </row>
    <row r="21" spans="1:20" x14ac:dyDescent="0.25">
      <c r="A21" s="29">
        <v>44524</v>
      </c>
      <c r="B21" s="30">
        <v>0.45833333333333331</v>
      </c>
      <c r="C21" s="21">
        <v>-3.2999999999868003E-2</v>
      </c>
      <c r="D21" s="31">
        <v>0</v>
      </c>
      <c r="E21" s="21">
        <f t="shared" si="0"/>
        <v>0</v>
      </c>
      <c r="F21" s="29">
        <v>44526</v>
      </c>
      <c r="G21" s="30">
        <v>0.45833333333333331</v>
      </c>
      <c r="H21" s="21">
        <v>-2.8999999999884001E-2</v>
      </c>
      <c r="I21" s="31">
        <v>0</v>
      </c>
      <c r="J21" s="21">
        <f t="shared" si="1"/>
        <v>0</v>
      </c>
      <c r="K21" s="29">
        <v>44528</v>
      </c>
      <c r="L21" s="30">
        <v>0.45833333333333331</v>
      </c>
      <c r="M21" s="21">
        <v>-4.3999999999823999E-2</v>
      </c>
      <c r="N21" s="31">
        <v>0</v>
      </c>
      <c r="O21" s="21">
        <f t="shared" si="2"/>
        <v>0</v>
      </c>
      <c r="P21" s="29">
        <v>44530</v>
      </c>
      <c r="Q21" s="30">
        <v>0.45833333333333331</v>
      </c>
      <c r="R21" s="21">
        <v>-4.3999999999823999E-2</v>
      </c>
      <c r="S21" s="31">
        <v>0</v>
      </c>
      <c r="T21" s="21">
        <f t="shared" si="3"/>
        <v>0</v>
      </c>
    </row>
    <row r="22" spans="1:20" x14ac:dyDescent="0.25">
      <c r="A22" s="29">
        <v>44524</v>
      </c>
      <c r="B22" s="30">
        <v>0.5</v>
      </c>
      <c r="C22" s="21">
        <v>-3.3999999999864E-2</v>
      </c>
      <c r="D22" s="31">
        <v>0</v>
      </c>
      <c r="E22" s="21">
        <f t="shared" si="0"/>
        <v>0</v>
      </c>
      <c r="F22" s="29">
        <v>44526</v>
      </c>
      <c r="G22" s="30">
        <v>0.5</v>
      </c>
      <c r="H22" s="21">
        <v>-2.5999999999895999E-2</v>
      </c>
      <c r="I22" s="31">
        <v>0</v>
      </c>
      <c r="J22" s="21">
        <f t="shared" si="1"/>
        <v>0</v>
      </c>
      <c r="K22" s="29">
        <v>44528</v>
      </c>
      <c r="L22" s="30">
        <v>0.5</v>
      </c>
      <c r="M22" s="21">
        <v>-8.9999999999640003E-3</v>
      </c>
      <c r="N22" s="31">
        <v>0</v>
      </c>
      <c r="O22" s="21">
        <f t="shared" si="2"/>
        <v>0</v>
      </c>
      <c r="P22" s="29">
        <v>44530</v>
      </c>
      <c r="Q22" s="30">
        <v>0.5</v>
      </c>
      <c r="R22" s="21">
        <v>-1.9999999999919998E-2</v>
      </c>
      <c r="S22" s="31">
        <v>0</v>
      </c>
      <c r="T22" s="21">
        <f t="shared" si="3"/>
        <v>0</v>
      </c>
    </row>
    <row r="23" spans="1:20" x14ac:dyDescent="0.25">
      <c r="A23" s="29">
        <v>44524</v>
      </c>
      <c r="B23" s="30">
        <v>0.54166666666666663</v>
      </c>
      <c r="C23" s="21">
        <v>-2.6999999999891999E-2</v>
      </c>
      <c r="D23" s="31">
        <v>0</v>
      </c>
      <c r="E23" s="21">
        <f t="shared" si="0"/>
        <v>0</v>
      </c>
      <c r="F23" s="29">
        <v>44526</v>
      </c>
      <c r="G23" s="30">
        <v>0.54166666666666663</v>
      </c>
      <c r="H23" s="21">
        <v>-2.3999999999904001E-2</v>
      </c>
      <c r="I23" s="31">
        <v>0</v>
      </c>
      <c r="J23" s="21">
        <f t="shared" si="1"/>
        <v>0</v>
      </c>
      <c r="K23" s="29">
        <v>44528</v>
      </c>
      <c r="L23" s="30">
        <v>0.54166666666666663</v>
      </c>
      <c r="M23" s="21">
        <v>-3.6999999999851999E-2</v>
      </c>
      <c r="N23" s="31">
        <v>0</v>
      </c>
      <c r="O23" s="21">
        <f t="shared" si="2"/>
        <v>0</v>
      </c>
      <c r="P23" s="29">
        <v>44530</v>
      </c>
      <c r="Q23" s="30">
        <v>0.54166666666666663</v>
      </c>
      <c r="R23" s="21">
        <v>-2.5999999999895999E-2</v>
      </c>
      <c r="S23" s="31">
        <v>0</v>
      </c>
      <c r="T23" s="21">
        <f t="shared" si="3"/>
        <v>0</v>
      </c>
    </row>
    <row r="24" spans="1:20" x14ac:dyDescent="0.25">
      <c r="A24" s="29">
        <v>44524</v>
      </c>
      <c r="B24" s="30">
        <v>0.58333333333333337</v>
      </c>
      <c r="C24" s="21">
        <v>-2.4999999999900002E-2</v>
      </c>
      <c r="D24" s="31">
        <v>0</v>
      </c>
      <c r="E24" s="21">
        <f t="shared" si="0"/>
        <v>0</v>
      </c>
      <c r="F24" s="29">
        <v>44526</v>
      </c>
      <c r="G24" s="30">
        <v>0.58333333333333337</v>
      </c>
      <c r="H24" s="21">
        <v>-2.0999999999915999E-2</v>
      </c>
      <c r="I24" s="31">
        <v>0</v>
      </c>
      <c r="J24" s="21">
        <f t="shared" si="1"/>
        <v>0</v>
      </c>
      <c r="K24" s="29">
        <v>44528</v>
      </c>
      <c r="L24" s="30">
        <v>0.58333333333333337</v>
      </c>
      <c r="M24" s="21">
        <v>-2.1999999999912E-2</v>
      </c>
      <c r="N24" s="31">
        <v>0</v>
      </c>
      <c r="O24" s="21">
        <f t="shared" si="2"/>
        <v>0</v>
      </c>
      <c r="P24" s="29">
        <v>44530</v>
      </c>
      <c r="Q24" s="30">
        <v>0.58333333333333337</v>
      </c>
      <c r="R24" s="21">
        <v>-2.5999999999895999E-2</v>
      </c>
      <c r="S24" s="31">
        <v>0</v>
      </c>
      <c r="T24" s="21">
        <f t="shared" si="3"/>
        <v>0</v>
      </c>
    </row>
    <row r="25" spans="1:20" x14ac:dyDescent="0.25">
      <c r="A25" s="29">
        <v>44524</v>
      </c>
      <c r="B25" s="30">
        <v>0.625</v>
      </c>
      <c r="C25" s="21">
        <v>-3.2999999999868003E-2</v>
      </c>
      <c r="D25" s="31">
        <v>0</v>
      </c>
      <c r="E25" s="21">
        <f t="shared" si="0"/>
        <v>0</v>
      </c>
      <c r="F25" s="29">
        <v>44526</v>
      </c>
      <c r="G25" s="30">
        <v>0.625</v>
      </c>
      <c r="H25" s="21">
        <v>-3.4999999999859997E-2</v>
      </c>
      <c r="I25" s="31">
        <v>0</v>
      </c>
      <c r="J25" s="21">
        <f t="shared" si="1"/>
        <v>0</v>
      </c>
      <c r="K25" s="29">
        <v>44528</v>
      </c>
      <c r="L25" s="30">
        <v>0.625</v>
      </c>
      <c r="M25" s="21">
        <v>-3.7999999999848003E-2</v>
      </c>
      <c r="N25" s="31">
        <v>0</v>
      </c>
      <c r="O25" s="21">
        <f t="shared" si="2"/>
        <v>0</v>
      </c>
      <c r="P25" s="29">
        <v>44530</v>
      </c>
      <c r="Q25" s="30">
        <v>0.625</v>
      </c>
      <c r="R25" s="21">
        <v>-2.4999999999900002E-2</v>
      </c>
      <c r="S25" s="31">
        <v>0</v>
      </c>
      <c r="T25" s="21">
        <f t="shared" si="3"/>
        <v>0</v>
      </c>
    </row>
    <row r="26" spans="1:20" x14ac:dyDescent="0.25">
      <c r="A26" s="29">
        <v>44524</v>
      </c>
      <c r="B26" s="30">
        <v>0.66666666666666663</v>
      </c>
      <c r="C26" s="21">
        <v>-3.3999999999864E-2</v>
      </c>
      <c r="D26" s="31">
        <v>0</v>
      </c>
      <c r="E26" s="21">
        <f t="shared" si="0"/>
        <v>0</v>
      </c>
      <c r="F26" s="29">
        <v>44526</v>
      </c>
      <c r="G26" s="30">
        <v>0.66666666666666663</v>
      </c>
      <c r="H26" s="21">
        <v>-2.5999999999895999E-2</v>
      </c>
      <c r="I26" s="31">
        <v>0</v>
      </c>
      <c r="J26" s="21">
        <f t="shared" si="1"/>
        <v>0</v>
      </c>
      <c r="K26" s="29">
        <v>44528</v>
      </c>
      <c r="L26" s="30">
        <v>0.66666666666666663</v>
      </c>
      <c r="M26" s="21">
        <v>-2.8999999999884001E-2</v>
      </c>
      <c r="N26" s="31">
        <v>0</v>
      </c>
      <c r="O26" s="21">
        <f t="shared" si="2"/>
        <v>0</v>
      </c>
      <c r="P26" s="29">
        <v>44530</v>
      </c>
      <c r="Q26" s="30">
        <v>0.66666666666666663</v>
      </c>
      <c r="R26" s="21">
        <v>-2.2999999999908E-2</v>
      </c>
      <c r="S26" s="31">
        <v>0</v>
      </c>
      <c r="T26" s="21">
        <f t="shared" si="3"/>
        <v>0</v>
      </c>
    </row>
    <row r="27" spans="1:20" x14ac:dyDescent="0.25">
      <c r="A27" s="29">
        <v>44524</v>
      </c>
      <c r="B27" s="30">
        <v>0.70833333333333337</v>
      </c>
      <c r="C27" s="21">
        <v>-4.3999999999823999E-2</v>
      </c>
      <c r="D27" s="31">
        <v>0</v>
      </c>
      <c r="E27" s="21">
        <f t="shared" si="0"/>
        <v>0</v>
      </c>
      <c r="F27" s="29">
        <v>44526</v>
      </c>
      <c r="G27" s="30">
        <v>0.70833333333333337</v>
      </c>
      <c r="H27" s="21">
        <v>0</v>
      </c>
      <c r="I27" s="31">
        <v>0</v>
      </c>
      <c r="J27" s="21">
        <f t="shared" si="1"/>
        <v>0</v>
      </c>
      <c r="K27" s="29">
        <v>44528</v>
      </c>
      <c r="L27" s="30">
        <v>0.70833333333333337</v>
      </c>
      <c r="M27" s="21">
        <v>0</v>
      </c>
      <c r="N27" s="31">
        <v>0</v>
      </c>
      <c r="O27" s="21">
        <f t="shared" si="2"/>
        <v>0</v>
      </c>
      <c r="P27" s="29">
        <v>44530</v>
      </c>
      <c r="Q27" s="30">
        <v>0.70833333333333337</v>
      </c>
      <c r="R27" s="21">
        <v>-3.9999999999839997E-2</v>
      </c>
      <c r="S27" s="31">
        <v>0</v>
      </c>
      <c r="T27" s="21">
        <f t="shared" si="3"/>
        <v>0</v>
      </c>
    </row>
    <row r="28" spans="1:20" x14ac:dyDescent="0.25">
      <c r="A28" s="29">
        <v>44524</v>
      </c>
      <c r="B28" s="30">
        <v>0.75</v>
      </c>
      <c r="C28" s="21">
        <v>-4.6999999999811998E-2</v>
      </c>
      <c r="D28" s="31">
        <v>0</v>
      </c>
      <c r="E28" s="21">
        <f t="shared" si="0"/>
        <v>0</v>
      </c>
      <c r="F28" s="29">
        <v>44526</v>
      </c>
      <c r="G28" s="30">
        <v>0.75</v>
      </c>
      <c r="H28" s="21">
        <v>0</v>
      </c>
      <c r="I28" s="31">
        <v>0</v>
      </c>
      <c r="J28" s="21">
        <f t="shared" si="1"/>
        <v>0</v>
      </c>
      <c r="K28" s="29">
        <v>44528</v>
      </c>
      <c r="L28" s="30">
        <v>0.75</v>
      </c>
      <c r="M28" s="21">
        <v>0</v>
      </c>
      <c r="N28" s="31">
        <v>0</v>
      </c>
      <c r="O28" s="21">
        <f t="shared" si="2"/>
        <v>0</v>
      </c>
      <c r="P28" s="29">
        <v>44530</v>
      </c>
      <c r="Q28" s="30">
        <v>0.75</v>
      </c>
      <c r="R28" s="21">
        <v>-3.8999999999844E-2</v>
      </c>
      <c r="S28" s="31">
        <v>0</v>
      </c>
      <c r="T28" s="21">
        <f t="shared" si="3"/>
        <v>0</v>
      </c>
    </row>
    <row r="29" spans="1:20" x14ac:dyDescent="0.25">
      <c r="A29" s="29">
        <v>44524</v>
      </c>
      <c r="B29" s="30">
        <v>0.79166666666666663</v>
      </c>
      <c r="C29" s="21">
        <v>-3.0999999999875998E-2</v>
      </c>
      <c r="D29" s="31">
        <v>0</v>
      </c>
      <c r="E29" s="21">
        <f t="shared" si="0"/>
        <v>0</v>
      </c>
      <c r="F29" s="29">
        <v>44526</v>
      </c>
      <c r="G29" s="30">
        <v>0.79166666666666663</v>
      </c>
      <c r="H29" s="21">
        <v>0</v>
      </c>
      <c r="I29" s="31">
        <v>0</v>
      </c>
      <c r="J29" s="21">
        <f t="shared" si="1"/>
        <v>0</v>
      </c>
      <c r="K29" s="29">
        <v>44528</v>
      </c>
      <c r="L29" s="30">
        <v>0.79166666666666663</v>
      </c>
      <c r="M29" s="21">
        <v>0</v>
      </c>
      <c r="N29" s="31">
        <v>0</v>
      </c>
      <c r="O29" s="21">
        <f t="shared" si="2"/>
        <v>0</v>
      </c>
      <c r="P29" s="29">
        <v>44530</v>
      </c>
      <c r="Q29" s="30">
        <v>0.79166666666666663</v>
      </c>
      <c r="R29" s="21">
        <v>-4.2999999999828002E-2</v>
      </c>
      <c r="S29" s="31">
        <v>0</v>
      </c>
      <c r="T29" s="21">
        <f t="shared" si="3"/>
        <v>0</v>
      </c>
    </row>
    <row r="30" spans="1:20" x14ac:dyDescent="0.25">
      <c r="A30" s="29">
        <v>44524</v>
      </c>
      <c r="B30" s="30">
        <v>0.83333333333333337</v>
      </c>
      <c r="C30" s="21">
        <v>-3.2999999999868003E-2</v>
      </c>
      <c r="D30" s="31">
        <v>0</v>
      </c>
      <c r="E30" s="21">
        <f t="shared" si="0"/>
        <v>0</v>
      </c>
      <c r="F30" s="29">
        <v>44526</v>
      </c>
      <c r="G30" s="30">
        <v>0.83333333333333337</v>
      </c>
      <c r="H30" s="21">
        <v>0</v>
      </c>
      <c r="I30" s="31">
        <v>0</v>
      </c>
      <c r="J30" s="21">
        <f t="shared" si="1"/>
        <v>0</v>
      </c>
      <c r="K30" s="29">
        <v>44528</v>
      </c>
      <c r="L30" s="30">
        <v>0.83333333333333337</v>
      </c>
      <c r="M30" s="21">
        <v>0</v>
      </c>
      <c r="N30" s="31">
        <v>0</v>
      </c>
      <c r="O30" s="21">
        <f t="shared" si="2"/>
        <v>0</v>
      </c>
      <c r="P30" s="29">
        <v>44530</v>
      </c>
      <c r="Q30" s="30">
        <v>0.83333333333333337</v>
      </c>
      <c r="R30" s="21">
        <v>-3.0999999999875998E-2</v>
      </c>
      <c r="S30" s="31">
        <v>0</v>
      </c>
      <c r="T30" s="21">
        <f t="shared" si="3"/>
        <v>0</v>
      </c>
    </row>
    <row r="31" spans="1:20" x14ac:dyDescent="0.25">
      <c r="A31" s="29">
        <v>44524</v>
      </c>
      <c r="B31" s="30">
        <v>0.875</v>
      </c>
      <c r="C31" s="21">
        <v>-3.7999999999848003E-2</v>
      </c>
      <c r="D31" s="31">
        <v>0</v>
      </c>
      <c r="E31" s="21">
        <f t="shared" si="0"/>
        <v>0</v>
      </c>
      <c r="F31" s="29">
        <v>44526</v>
      </c>
      <c r="G31" s="30">
        <v>0.875</v>
      </c>
      <c r="H31" s="21">
        <v>0</v>
      </c>
      <c r="I31" s="31">
        <v>0</v>
      </c>
      <c r="J31" s="21">
        <f t="shared" si="1"/>
        <v>0</v>
      </c>
      <c r="K31" s="29">
        <v>44528</v>
      </c>
      <c r="L31" s="30">
        <v>0.875</v>
      </c>
      <c r="M31" s="21">
        <v>0</v>
      </c>
      <c r="N31" s="31">
        <v>0</v>
      </c>
      <c r="O31" s="21">
        <f t="shared" si="2"/>
        <v>0</v>
      </c>
      <c r="P31" s="29">
        <v>44530</v>
      </c>
      <c r="Q31" s="30">
        <v>0.875</v>
      </c>
      <c r="R31" s="21">
        <v>-3.0999999999875998E-2</v>
      </c>
      <c r="S31" s="31">
        <v>0</v>
      </c>
      <c r="T31" s="21">
        <f t="shared" si="3"/>
        <v>0</v>
      </c>
    </row>
    <row r="32" spans="1:20" x14ac:dyDescent="0.25">
      <c r="A32" s="29">
        <v>44524</v>
      </c>
      <c r="B32" s="30">
        <v>0.91666666666666663</v>
      </c>
      <c r="C32" s="21">
        <v>-3.2999999999868003E-2</v>
      </c>
      <c r="D32" s="31">
        <v>0</v>
      </c>
      <c r="E32" s="21">
        <f t="shared" si="0"/>
        <v>0</v>
      </c>
      <c r="F32" s="29">
        <v>44526</v>
      </c>
      <c r="G32" s="30">
        <v>0.91666666666666663</v>
      </c>
      <c r="H32" s="21">
        <v>0</v>
      </c>
      <c r="I32" s="31">
        <v>0</v>
      </c>
      <c r="J32" s="21">
        <f t="shared" si="1"/>
        <v>0</v>
      </c>
      <c r="K32" s="29">
        <v>44528</v>
      </c>
      <c r="L32" s="30">
        <v>0.91666666666666663</v>
      </c>
      <c r="M32" s="21">
        <v>0</v>
      </c>
      <c r="N32" s="31">
        <v>0</v>
      </c>
      <c r="O32" s="21">
        <f t="shared" si="2"/>
        <v>0</v>
      </c>
      <c r="P32" s="29">
        <v>44530</v>
      </c>
      <c r="Q32" s="30">
        <v>0.91666666666666663</v>
      </c>
      <c r="R32" s="21">
        <v>-3.9999999999839997E-2</v>
      </c>
      <c r="S32" s="31">
        <v>0</v>
      </c>
      <c r="T32" s="21">
        <f t="shared" si="3"/>
        <v>0</v>
      </c>
    </row>
    <row r="33" spans="1:20" x14ac:dyDescent="0.25">
      <c r="A33" s="29">
        <v>44524</v>
      </c>
      <c r="B33" s="30">
        <v>0.95833333333333337</v>
      </c>
      <c r="C33" s="21">
        <v>-4.5999999999816001E-2</v>
      </c>
      <c r="D33" s="31">
        <v>0</v>
      </c>
      <c r="E33" s="21">
        <f t="shared" si="0"/>
        <v>0</v>
      </c>
      <c r="F33" s="29">
        <v>44526</v>
      </c>
      <c r="G33" s="30">
        <v>0.95833333333333337</v>
      </c>
      <c r="H33" s="21">
        <v>0</v>
      </c>
      <c r="I33" s="31">
        <v>0</v>
      </c>
      <c r="J33" s="21">
        <f t="shared" si="1"/>
        <v>0</v>
      </c>
      <c r="K33" s="29">
        <v>44528</v>
      </c>
      <c r="L33" s="30">
        <v>0.95833333333333337</v>
      </c>
      <c r="M33" s="21">
        <v>0</v>
      </c>
      <c r="N33" s="31">
        <v>0</v>
      </c>
      <c r="O33" s="21">
        <f t="shared" si="2"/>
        <v>0</v>
      </c>
      <c r="P33" s="29">
        <v>44530</v>
      </c>
      <c r="Q33" s="30">
        <v>0.95833333333333337</v>
      </c>
      <c r="R33" s="21">
        <v>-3.5999999999856001E-2</v>
      </c>
      <c r="S33" s="31">
        <v>0</v>
      </c>
      <c r="T33" s="21">
        <f t="shared" si="3"/>
        <v>0</v>
      </c>
    </row>
    <row r="34" spans="1:20" x14ac:dyDescent="0.25">
      <c r="A34" s="29">
        <v>44525</v>
      </c>
      <c r="B34" s="30">
        <v>0</v>
      </c>
      <c r="C34" s="21">
        <v>-4.6999999999811998E-2</v>
      </c>
      <c r="D34" s="31">
        <v>0</v>
      </c>
      <c r="E34" s="21">
        <f t="shared" si="0"/>
        <v>0</v>
      </c>
      <c r="F34" s="29">
        <v>44527</v>
      </c>
      <c r="G34" s="30">
        <v>0</v>
      </c>
      <c r="H34" s="21">
        <v>0</v>
      </c>
      <c r="I34" s="31">
        <v>0</v>
      </c>
      <c r="J34" s="21">
        <f t="shared" si="1"/>
        <v>0</v>
      </c>
      <c r="K34" s="29">
        <v>44529</v>
      </c>
      <c r="L34" s="30">
        <v>0</v>
      </c>
      <c r="M34" s="21">
        <v>-4.2999999999828002E-2</v>
      </c>
      <c r="N34" s="31">
        <v>0</v>
      </c>
      <c r="O34" s="21">
        <f t="shared" ref="O34:O57" si="4">N34*0.0827</f>
        <v>0</v>
      </c>
    </row>
    <row r="35" spans="1:20" x14ac:dyDescent="0.25">
      <c r="A35" s="29">
        <v>44525</v>
      </c>
      <c r="B35" s="30">
        <v>4.1666666666666664E-2</v>
      </c>
      <c r="C35" s="21">
        <v>-4.3999999999823999E-2</v>
      </c>
      <c r="D35" s="31">
        <v>0</v>
      </c>
      <c r="E35" s="21">
        <f t="shared" si="0"/>
        <v>0</v>
      </c>
      <c r="F35" s="29">
        <v>44527</v>
      </c>
      <c r="G35" s="30">
        <v>4.1666666666666664E-2</v>
      </c>
      <c r="H35" s="21">
        <v>0</v>
      </c>
      <c r="I35" s="31">
        <v>0</v>
      </c>
      <c r="J35" s="21">
        <f t="shared" si="1"/>
        <v>0</v>
      </c>
      <c r="K35" s="29">
        <v>44529</v>
      </c>
      <c r="L35" s="30">
        <v>4.1666666666666664E-2</v>
      </c>
      <c r="M35" s="21">
        <v>-3.2999999999868003E-2</v>
      </c>
      <c r="N35" s="31">
        <v>0</v>
      </c>
      <c r="O35" s="21">
        <f t="shared" si="4"/>
        <v>0</v>
      </c>
    </row>
    <row r="36" spans="1:20" x14ac:dyDescent="0.25">
      <c r="A36" s="29">
        <v>44525</v>
      </c>
      <c r="B36" s="30">
        <v>8.3333333333333329E-2</v>
      </c>
      <c r="C36" s="21">
        <v>-3.5999999999856001E-2</v>
      </c>
      <c r="D36" s="31">
        <v>0</v>
      </c>
      <c r="E36" s="21">
        <f t="shared" si="0"/>
        <v>0</v>
      </c>
      <c r="F36" s="29">
        <v>44527</v>
      </c>
      <c r="G36" s="30">
        <v>8.3333333333333329E-2</v>
      </c>
      <c r="H36" s="21">
        <v>0</v>
      </c>
      <c r="I36" s="31">
        <v>0</v>
      </c>
      <c r="J36" s="21">
        <f t="shared" si="1"/>
        <v>0</v>
      </c>
      <c r="K36" s="29">
        <v>44529</v>
      </c>
      <c r="L36" s="30">
        <v>8.3333333333333329E-2</v>
      </c>
      <c r="M36" s="21">
        <v>-3.5999999999856001E-2</v>
      </c>
      <c r="N36" s="31">
        <v>0</v>
      </c>
      <c r="O36" s="21">
        <f t="shared" si="4"/>
        <v>0</v>
      </c>
    </row>
    <row r="37" spans="1:20" x14ac:dyDescent="0.25">
      <c r="A37" s="29">
        <v>44525</v>
      </c>
      <c r="B37" s="30">
        <v>0.125</v>
      </c>
      <c r="C37" s="21">
        <v>-4.2999999999828002E-2</v>
      </c>
      <c r="D37" s="31">
        <v>0</v>
      </c>
      <c r="E37" s="21">
        <f t="shared" si="0"/>
        <v>0</v>
      </c>
      <c r="F37" s="29">
        <v>44527</v>
      </c>
      <c r="G37" s="30">
        <v>0.125</v>
      </c>
      <c r="H37" s="21">
        <v>0</v>
      </c>
      <c r="I37" s="31">
        <v>0</v>
      </c>
      <c r="J37" s="21">
        <f t="shared" si="1"/>
        <v>0</v>
      </c>
      <c r="K37" s="29">
        <v>44529</v>
      </c>
      <c r="L37" s="30">
        <v>0.125</v>
      </c>
      <c r="M37" s="21">
        <v>-2.7999999999888E-2</v>
      </c>
      <c r="N37" s="31">
        <v>0</v>
      </c>
      <c r="O37" s="21">
        <f t="shared" si="4"/>
        <v>0</v>
      </c>
    </row>
    <row r="38" spans="1:20" x14ac:dyDescent="0.25">
      <c r="A38" s="29">
        <v>44525</v>
      </c>
      <c r="B38" s="30">
        <v>0.16666666666666666</v>
      </c>
      <c r="C38" s="21">
        <v>-2.9999999999880001E-2</v>
      </c>
      <c r="D38" s="31">
        <v>0</v>
      </c>
      <c r="E38" s="21">
        <f t="shared" si="0"/>
        <v>0</v>
      </c>
      <c r="F38" s="29">
        <v>44527</v>
      </c>
      <c r="G38" s="30">
        <v>0.16666666666666666</v>
      </c>
      <c r="H38" s="21">
        <v>0</v>
      </c>
      <c r="I38" s="31">
        <v>0</v>
      </c>
      <c r="J38" s="21">
        <f t="shared" si="1"/>
        <v>0</v>
      </c>
      <c r="K38" s="29">
        <v>44529</v>
      </c>
      <c r="L38" s="30">
        <v>0.16666666666666666</v>
      </c>
      <c r="M38" s="21">
        <v>-3.9999999999839997E-2</v>
      </c>
      <c r="N38" s="31">
        <v>0</v>
      </c>
      <c r="O38" s="21">
        <f t="shared" si="4"/>
        <v>0</v>
      </c>
    </row>
    <row r="39" spans="1:20" x14ac:dyDescent="0.25">
      <c r="A39" s="29">
        <v>44525</v>
      </c>
      <c r="B39" s="30">
        <v>0.20833333333333334</v>
      </c>
      <c r="C39" s="21">
        <v>-3.4999999999859997E-2</v>
      </c>
      <c r="D39" s="31">
        <v>0</v>
      </c>
      <c r="E39" s="21">
        <f t="shared" si="0"/>
        <v>0</v>
      </c>
      <c r="F39" s="29">
        <v>44527</v>
      </c>
      <c r="G39" s="30">
        <v>0.20833333333333334</v>
      </c>
      <c r="H39" s="21">
        <v>0</v>
      </c>
      <c r="I39" s="31">
        <v>0</v>
      </c>
      <c r="J39" s="21">
        <f t="shared" si="1"/>
        <v>0</v>
      </c>
      <c r="K39" s="29">
        <v>44529</v>
      </c>
      <c r="L39" s="30">
        <v>0.20833333333333334</v>
      </c>
      <c r="M39" s="21">
        <v>-4.8999999999803999E-2</v>
      </c>
      <c r="N39" s="31">
        <v>0</v>
      </c>
      <c r="O39" s="21">
        <f t="shared" si="4"/>
        <v>0</v>
      </c>
    </row>
    <row r="40" spans="1:20" x14ac:dyDescent="0.25">
      <c r="A40" s="29">
        <v>44525</v>
      </c>
      <c r="B40" s="30">
        <v>0.25</v>
      </c>
      <c r="C40" s="21">
        <v>-4.1999999999831998E-2</v>
      </c>
      <c r="D40" s="31">
        <v>0</v>
      </c>
      <c r="E40" s="21">
        <f t="shared" si="0"/>
        <v>0</v>
      </c>
      <c r="F40" s="29">
        <v>44527</v>
      </c>
      <c r="G40" s="30">
        <v>0.25</v>
      </c>
      <c r="H40" s="21">
        <v>0</v>
      </c>
      <c r="I40" s="31">
        <v>0</v>
      </c>
      <c r="J40" s="21">
        <f t="shared" si="1"/>
        <v>0</v>
      </c>
      <c r="K40" s="29">
        <v>44529</v>
      </c>
      <c r="L40" s="30">
        <v>0.25</v>
      </c>
      <c r="M40" s="21">
        <v>-3.0999999999875998E-2</v>
      </c>
      <c r="N40" s="31">
        <v>0</v>
      </c>
      <c r="O40" s="21">
        <f t="shared" si="4"/>
        <v>0</v>
      </c>
    </row>
    <row r="41" spans="1:20" x14ac:dyDescent="0.25">
      <c r="A41" s="29">
        <v>44525</v>
      </c>
      <c r="B41" s="30">
        <v>0.29166666666666669</v>
      </c>
      <c r="C41" s="21">
        <v>-3.1999999999871999E-2</v>
      </c>
      <c r="D41" s="31">
        <v>0</v>
      </c>
      <c r="E41" s="21">
        <f t="shared" si="0"/>
        <v>0</v>
      </c>
      <c r="F41" s="29">
        <v>44527</v>
      </c>
      <c r="G41" s="30">
        <v>0.29166666666666669</v>
      </c>
      <c r="H41" s="21">
        <v>0</v>
      </c>
      <c r="I41" s="31">
        <v>0</v>
      </c>
      <c r="J41" s="21">
        <f t="shared" si="1"/>
        <v>0</v>
      </c>
      <c r="K41" s="29">
        <v>44529</v>
      </c>
      <c r="L41" s="30">
        <v>0.29166666666666669</v>
      </c>
      <c r="M41" s="21">
        <v>-1.9999999999919998E-2</v>
      </c>
      <c r="N41" s="31">
        <v>0</v>
      </c>
      <c r="O41" s="21">
        <f t="shared" si="4"/>
        <v>0</v>
      </c>
    </row>
    <row r="42" spans="1:20" x14ac:dyDescent="0.25">
      <c r="A42" s="29">
        <v>44525</v>
      </c>
      <c r="B42" s="30">
        <v>0.33333333333333331</v>
      </c>
      <c r="C42" s="21">
        <v>-2.4999999999900002E-2</v>
      </c>
      <c r="D42" s="31">
        <v>0</v>
      </c>
      <c r="E42" s="21">
        <f t="shared" si="0"/>
        <v>0</v>
      </c>
      <c r="F42" s="29">
        <v>44527</v>
      </c>
      <c r="G42" s="30">
        <v>0.33333333333333331</v>
      </c>
      <c r="H42" s="21">
        <v>0</v>
      </c>
      <c r="I42" s="31">
        <v>0</v>
      </c>
      <c r="J42" s="21">
        <f t="shared" si="1"/>
        <v>0</v>
      </c>
      <c r="K42" s="29">
        <v>44529</v>
      </c>
      <c r="L42" s="30">
        <v>0.33333333333333331</v>
      </c>
      <c r="M42" s="21">
        <v>-2.7999999999888E-2</v>
      </c>
      <c r="N42" s="31">
        <v>0</v>
      </c>
      <c r="O42" s="21">
        <f t="shared" si="4"/>
        <v>0</v>
      </c>
    </row>
    <row r="43" spans="1:20" x14ac:dyDescent="0.25">
      <c r="A43" s="29">
        <v>44525</v>
      </c>
      <c r="B43" s="30">
        <v>0.375</v>
      </c>
      <c r="C43" s="21">
        <v>-3.8999999999844E-2</v>
      </c>
      <c r="D43" s="31">
        <v>0</v>
      </c>
      <c r="E43" s="21">
        <f t="shared" si="0"/>
        <v>0</v>
      </c>
      <c r="F43" s="29">
        <v>44527</v>
      </c>
      <c r="G43" s="30">
        <v>0.375</v>
      </c>
      <c r="H43" s="21">
        <v>0</v>
      </c>
      <c r="I43" s="31">
        <v>0</v>
      </c>
      <c r="J43" s="21">
        <f t="shared" si="1"/>
        <v>0</v>
      </c>
      <c r="K43" s="29">
        <v>44529</v>
      </c>
      <c r="L43" s="30">
        <v>0.375</v>
      </c>
      <c r="M43" s="21">
        <v>-2.9999999999880001E-2</v>
      </c>
      <c r="N43" s="31">
        <v>0</v>
      </c>
      <c r="O43" s="21">
        <f t="shared" si="4"/>
        <v>0</v>
      </c>
    </row>
    <row r="44" spans="1:20" x14ac:dyDescent="0.25">
      <c r="A44" s="29">
        <v>44525</v>
      </c>
      <c r="B44" s="30">
        <v>0.41666666666666669</v>
      </c>
      <c r="C44" s="21">
        <v>-3.6999999999851999E-2</v>
      </c>
      <c r="D44" s="31">
        <v>0</v>
      </c>
      <c r="E44" s="21">
        <f t="shared" si="0"/>
        <v>0</v>
      </c>
      <c r="F44" s="29">
        <v>44527</v>
      </c>
      <c r="G44" s="30">
        <v>0.41666666666666669</v>
      </c>
      <c r="H44" s="21">
        <v>0</v>
      </c>
      <c r="I44" s="31">
        <v>0</v>
      </c>
      <c r="J44" s="21">
        <f t="shared" si="1"/>
        <v>0</v>
      </c>
      <c r="K44" s="29">
        <v>44529</v>
      </c>
      <c r="L44" s="30">
        <v>0.41666666666666669</v>
      </c>
      <c r="M44" s="21">
        <v>-4.5999999999816001E-2</v>
      </c>
      <c r="N44" s="31">
        <v>0</v>
      </c>
      <c r="O44" s="21">
        <f t="shared" si="4"/>
        <v>0</v>
      </c>
    </row>
    <row r="45" spans="1:20" x14ac:dyDescent="0.25">
      <c r="A45" s="29">
        <v>44525</v>
      </c>
      <c r="B45" s="30">
        <v>0.45833333333333331</v>
      </c>
      <c r="C45" s="21">
        <v>-4.7999999999808002E-2</v>
      </c>
      <c r="D45" s="31">
        <v>0</v>
      </c>
      <c r="E45" s="21">
        <f t="shared" si="0"/>
        <v>0</v>
      </c>
      <c r="F45" s="29">
        <v>44527</v>
      </c>
      <c r="G45" s="30">
        <v>0.45833333333333331</v>
      </c>
      <c r="H45" s="21">
        <v>0</v>
      </c>
      <c r="I45" s="31">
        <v>0</v>
      </c>
      <c r="J45" s="21">
        <f t="shared" si="1"/>
        <v>0</v>
      </c>
      <c r="K45" s="29">
        <v>44529</v>
      </c>
      <c r="L45" s="30">
        <v>0.45833333333333331</v>
      </c>
      <c r="M45" s="21">
        <v>-2.8999999999884001E-2</v>
      </c>
      <c r="N45" s="31">
        <v>0</v>
      </c>
      <c r="O45" s="21">
        <f t="shared" si="4"/>
        <v>0</v>
      </c>
    </row>
    <row r="46" spans="1:20" x14ac:dyDescent="0.25">
      <c r="A46" s="29">
        <v>44525</v>
      </c>
      <c r="B46" s="30">
        <v>0.5</v>
      </c>
      <c r="C46" s="21">
        <v>-2.8999999999884001E-2</v>
      </c>
      <c r="D46" s="31">
        <v>0</v>
      </c>
      <c r="E46" s="21">
        <f t="shared" si="0"/>
        <v>0</v>
      </c>
      <c r="F46" s="29">
        <v>44527</v>
      </c>
      <c r="G46" s="30">
        <v>0.5</v>
      </c>
      <c r="H46" s="21">
        <v>0</v>
      </c>
      <c r="I46" s="31">
        <v>0</v>
      </c>
      <c r="J46" s="21">
        <f t="shared" si="1"/>
        <v>0</v>
      </c>
      <c r="K46" s="29">
        <v>44529</v>
      </c>
      <c r="L46" s="30">
        <v>0.5</v>
      </c>
      <c r="M46" s="21">
        <v>-2.9999999999880001E-2</v>
      </c>
      <c r="N46" s="31">
        <v>0</v>
      </c>
      <c r="O46" s="21">
        <f t="shared" si="4"/>
        <v>0</v>
      </c>
    </row>
    <row r="47" spans="1:20" x14ac:dyDescent="0.25">
      <c r="A47" s="29">
        <v>44525</v>
      </c>
      <c r="B47" s="30">
        <v>0.54166666666666663</v>
      </c>
      <c r="C47" s="21">
        <v>-2.3999999999904001E-2</v>
      </c>
      <c r="D47" s="31">
        <v>0</v>
      </c>
      <c r="E47" s="21">
        <f t="shared" si="0"/>
        <v>0</v>
      </c>
      <c r="F47" s="29">
        <v>44527</v>
      </c>
      <c r="G47" s="30">
        <v>0.54166666666666663</v>
      </c>
      <c r="H47" s="21">
        <v>0</v>
      </c>
      <c r="I47" s="31">
        <v>0</v>
      </c>
      <c r="J47" s="21">
        <f t="shared" si="1"/>
        <v>0</v>
      </c>
      <c r="K47" s="29">
        <v>44529</v>
      </c>
      <c r="L47" s="30">
        <v>0.54166666666666663</v>
      </c>
      <c r="M47" s="21">
        <v>-2.6999999999891999E-2</v>
      </c>
      <c r="N47" s="31">
        <v>0</v>
      </c>
      <c r="O47" s="21">
        <f t="shared" si="4"/>
        <v>0</v>
      </c>
    </row>
    <row r="48" spans="1:20" x14ac:dyDescent="0.25">
      <c r="A48" s="29">
        <v>44525</v>
      </c>
      <c r="B48" s="30">
        <v>0.58333333333333337</v>
      </c>
      <c r="C48" s="21">
        <v>-2.9999999999880001E-2</v>
      </c>
      <c r="D48" s="31">
        <v>0</v>
      </c>
      <c r="E48" s="21">
        <f t="shared" si="0"/>
        <v>0</v>
      </c>
      <c r="F48" s="29">
        <v>44527</v>
      </c>
      <c r="G48" s="30">
        <v>0.58333333333333337</v>
      </c>
      <c r="H48" s="21">
        <v>0</v>
      </c>
      <c r="I48" s="31">
        <v>0</v>
      </c>
      <c r="J48" s="21">
        <f t="shared" si="1"/>
        <v>0</v>
      </c>
      <c r="K48" s="29">
        <v>44529</v>
      </c>
      <c r="L48" s="30">
        <v>0.58333333333333337</v>
      </c>
      <c r="M48" s="21">
        <v>-2.4999999999900002E-2</v>
      </c>
      <c r="N48" s="31">
        <v>0</v>
      </c>
      <c r="O48" s="21">
        <f t="shared" si="4"/>
        <v>0</v>
      </c>
    </row>
    <row r="49" spans="1:15" x14ac:dyDescent="0.25">
      <c r="A49" s="29">
        <v>44525</v>
      </c>
      <c r="B49" s="30">
        <v>0.625</v>
      </c>
      <c r="C49" s="21">
        <v>-4.0999999999836001E-2</v>
      </c>
      <c r="D49" s="31">
        <v>0</v>
      </c>
      <c r="E49" s="21">
        <f t="shared" si="0"/>
        <v>0</v>
      </c>
      <c r="F49" s="29">
        <v>44527</v>
      </c>
      <c r="G49" s="30">
        <v>0.625</v>
      </c>
      <c r="H49" s="21">
        <v>0</v>
      </c>
      <c r="I49" s="31">
        <v>0</v>
      </c>
      <c r="J49" s="21">
        <f t="shared" si="1"/>
        <v>0</v>
      </c>
      <c r="K49" s="29">
        <v>44529</v>
      </c>
      <c r="L49" s="30">
        <v>0.625</v>
      </c>
      <c r="M49" s="21">
        <v>-2.1999999999912E-2</v>
      </c>
      <c r="N49" s="31">
        <v>0</v>
      </c>
      <c r="O49" s="21">
        <f t="shared" si="4"/>
        <v>0</v>
      </c>
    </row>
    <row r="50" spans="1:15" x14ac:dyDescent="0.25">
      <c r="A50" s="29">
        <v>44525</v>
      </c>
      <c r="B50" s="30">
        <v>0.66666666666666663</v>
      </c>
      <c r="C50" s="21">
        <v>-2.6999999999891999E-2</v>
      </c>
      <c r="D50" s="31">
        <v>0</v>
      </c>
      <c r="E50" s="21">
        <f t="shared" si="0"/>
        <v>0</v>
      </c>
      <c r="F50" s="29">
        <v>44527</v>
      </c>
      <c r="G50" s="30">
        <v>0.66666666666666663</v>
      </c>
      <c r="H50" s="21">
        <v>0</v>
      </c>
      <c r="I50" s="31">
        <v>0</v>
      </c>
      <c r="J50" s="21">
        <f t="shared" si="1"/>
        <v>0</v>
      </c>
      <c r="K50" s="29">
        <v>44529</v>
      </c>
      <c r="L50" s="30">
        <v>0.66666666666666663</v>
      </c>
      <c r="M50" s="21">
        <v>-3.3999999999864E-2</v>
      </c>
      <c r="N50" s="31">
        <v>0</v>
      </c>
      <c r="O50" s="21">
        <f t="shared" si="4"/>
        <v>0</v>
      </c>
    </row>
    <row r="51" spans="1:15" x14ac:dyDescent="0.25">
      <c r="A51" s="29">
        <v>44525</v>
      </c>
      <c r="B51" s="30">
        <v>0.70833333333333337</v>
      </c>
      <c r="C51" s="21">
        <v>-4.3999999999823999E-2</v>
      </c>
      <c r="D51" s="31">
        <v>0</v>
      </c>
      <c r="E51" s="21">
        <f t="shared" si="0"/>
        <v>0</v>
      </c>
      <c r="F51" s="29">
        <v>44527</v>
      </c>
      <c r="G51" s="30">
        <v>0.70833333333333337</v>
      </c>
      <c r="H51" s="21">
        <v>-3.3999999999864E-2</v>
      </c>
      <c r="I51" s="31">
        <v>0</v>
      </c>
      <c r="J51" s="21">
        <f t="shared" si="1"/>
        <v>0</v>
      </c>
      <c r="K51" s="29">
        <v>44529</v>
      </c>
      <c r="L51" s="30">
        <v>0.70833333333333337</v>
      </c>
      <c r="M51" s="21">
        <v>-3.9999999999839997E-2</v>
      </c>
      <c r="N51" s="31">
        <v>0</v>
      </c>
      <c r="O51" s="21">
        <f t="shared" si="4"/>
        <v>0</v>
      </c>
    </row>
    <row r="52" spans="1:15" x14ac:dyDescent="0.25">
      <c r="A52" s="29">
        <v>44525</v>
      </c>
      <c r="B52" s="30">
        <v>0.75</v>
      </c>
      <c r="C52" s="21">
        <v>-3.6999999999851999E-2</v>
      </c>
      <c r="D52" s="31">
        <v>0</v>
      </c>
      <c r="E52" s="21">
        <f t="shared" si="0"/>
        <v>0</v>
      </c>
      <c r="F52" s="29">
        <v>44527</v>
      </c>
      <c r="G52" s="30">
        <v>0.75</v>
      </c>
      <c r="H52" s="21">
        <v>-4.1999999999831998E-2</v>
      </c>
      <c r="I52" s="31">
        <v>0</v>
      </c>
      <c r="J52" s="21">
        <f t="shared" si="1"/>
        <v>0</v>
      </c>
      <c r="K52" s="29">
        <v>44529</v>
      </c>
      <c r="L52" s="30">
        <v>0.75</v>
      </c>
      <c r="M52" s="21">
        <v>-3.8999999999844E-2</v>
      </c>
      <c r="N52" s="31">
        <v>0</v>
      </c>
      <c r="O52" s="21">
        <f t="shared" si="4"/>
        <v>0</v>
      </c>
    </row>
    <row r="53" spans="1:15" x14ac:dyDescent="0.25">
      <c r="A53" s="29">
        <v>44525</v>
      </c>
      <c r="B53" s="30">
        <v>0.79166666666666663</v>
      </c>
      <c r="C53" s="21">
        <v>-4.7999999999808002E-2</v>
      </c>
      <c r="D53" s="31">
        <v>0</v>
      </c>
      <c r="E53" s="21">
        <f t="shared" si="0"/>
        <v>0</v>
      </c>
      <c r="F53" s="29">
        <v>44527</v>
      </c>
      <c r="G53" s="30">
        <v>0.79166666666666663</v>
      </c>
      <c r="H53" s="21">
        <v>-4.4999999999820003E-2</v>
      </c>
      <c r="I53" s="31">
        <v>0</v>
      </c>
      <c r="J53" s="21">
        <f t="shared" si="1"/>
        <v>0</v>
      </c>
      <c r="K53" s="29">
        <v>44529</v>
      </c>
      <c r="L53" s="30">
        <v>0.79166666666666663</v>
      </c>
      <c r="M53" s="21">
        <v>-4.2999999999828002E-2</v>
      </c>
      <c r="N53" s="31">
        <v>0</v>
      </c>
      <c r="O53" s="21">
        <f t="shared" si="4"/>
        <v>0</v>
      </c>
    </row>
    <row r="54" spans="1:15" x14ac:dyDescent="0.25">
      <c r="A54" s="29">
        <v>44525</v>
      </c>
      <c r="B54" s="30">
        <v>0.83333333333333337</v>
      </c>
      <c r="C54" s="21">
        <v>-4.4999999999820003E-2</v>
      </c>
      <c r="D54" s="31">
        <v>0</v>
      </c>
      <c r="E54" s="21">
        <f t="shared" si="0"/>
        <v>0</v>
      </c>
      <c r="F54" s="29">
        <v>44527</v>
      </c>
      <c r="G54" s="30">
        <v>0.83333333333333337</v>
      </c>
      <c r="H54" s="21">
        <v>-4.4999999999820003E-2</v>
      </c>
      <c r="I54" s="31">
        <v>0</v>
      </c>
      <c r="J54" s="21">
        <f t="shared" si="1"/>
        <v>0</v>
      </c>
      <c r="K54" s="29">
        <v>44529</v>
      </c>
      <c r="L54" s="30">
        <v>0.83333333333333337</v>
      </c>
      <c r="M54" s="21">
        <v>-3.0999999999875998E-2</v>
      </c>
      <c r="N54" s="31">
        <v>0</v>
      </c>
      <c r="O54" s="21">
        <f t="shared" si="4"/>
        <v>0</v>
      </c>
    </row>
    <row r="55" spans="1:15" x14ac:dyDescent="0.25">
      <c r="A55" s="29">
        <v>44525</v>
      </c>
      <c r="B55" s="30">
        <v>0.875</v>
      </c>
      <c r="C55" s="21">
        <v>-3.0999999999875998E-2</v>
      </c>
      <c r="D55" s="31">
        <v>0</v>
      </c>
      <c r="E55" s="21">
        <f t="shared" si="0"/>
        <v>0</v>
      </c>
      <c r="F55" s="29">
        <v>44527</v>
      </c>
      <c r="G55" s="30">
        <v>0.875</v>
      </c>
      <c r="H55" s="21">
        <v>-3.5999999999856001E-2</v>
      </c>
      <c r="I55" s="31">
        <v>0</v>
      </c>
      <c r="J55" s="21">
        <f t="shared" si="1"/>
        <v>0</v>
      </c>
      <c r="K55" s="29">
        <v>44529</v>
      </c>
      <c r="L55" s="30">
        <v>0.875</v>
      </c>
      <c r="M55" s="21">
        <v>-3.0999999999875998E-2</v>
      </c>
      <c r="N55" s="31">
        <v>0</v>
      </c>
      <c r="O55" s="21">
        <f t="shared" si="4"/>
        <v>0</v>
      </c>
    </row>
    <row r="56" spans="1:15" x14ac:dyDescent="0.25">
      <c r="A56" s="29">
        <v>44525</v>
      </c>
      <c r="B56" s="30">
        <v>0.91666666666666663</v>
      </c>
      <c r="C56" s="21">
        <v>-3.5999999999856001E-2</v>
      </c>
      <c r="D56" s="31">
        <v>0</v>
      </c>
      <c r="E56" s="21">
        <f t="shared" si="0"/>
        <v>0</v>
      </c>
      <c r="F56" s="29">
        <v>44527</v>
      </c>
      <c r="G56" s="30">
        <v>0.91666666666666663</v>
      </c>
      <c r="H56" s="21">
        <v>-4.0999999999836001E-2</v>
      </c>
      <c r="I56" s="31">
        <v>0</v>
      </c>
      <c r="J56" s="21">
        <f t="shared" si="1"/>
        <v>0</v>
      </c>
      <c r="K56" s="29">
        <v>44529</v>
      </c>
      <c r="L56" s="30">
        <v>0.91666666666666663</v>
      </c>
      <c r="M56" s="21">
        <v>-3.9999999999839997E-2</v>
      </c>
      <c r="N56" s="31">
        <v>0</v>
      </c>
      <c r="O56" s="21">
        <f t="shared" si="4"/>
        <v>0</v>
      </c>
    </row>
    <row r="57" spans="1:15" x14ac:dyDescent="0.25">
      <c r="A57" s="29">
        <v>44525</v>
      </c>
      <c r="B57" s="30">
        <v>0.95833333333333337</v>
      </c>
      <c r="C57" s="21">
        <v>-4.5999999999816001E-2</v>
      </c>
      <c r="D57" s="31">
        <v>0</v>
      </c>
      <c r="E57" s="21">
        <f t="shared" si="0"/>
        <v>0</v>
      </c>
      <c r="F57" s="29">
        <v>44527</v>
      </c>
      <c r="G57" s="30">
        <v>0.95833333333333337</v>
      </c>
      <c r="H57" s="21">
        <v>-3.8999999999844E-2</v>
      </c>
      <c r="I57" s="31">
        <v>0</v>
      </c>
      <c r="J57" s="21">
        <f t="shared" si="1"/>
        <v>0</v>
      </c>
      <c r="K57" s="29">
        <v>44529</v>
      </c>
      <c r="L57" s="30">
        <v>0.95833333333333337</v>
      </c>
      <c r="M57" s="21">
        <v>-3.5999999999856001E-2</v>
      </c>
      <c r="N57" s="31">
        <v>0</v>
      </c>
      <c r="O57" s="21">
        <f t="shared" si="4"/>
        <v>0</v>
      </c>
    </row>
    <row r="58" spans="1:15" x14ac:dyDescent="0.25">
      <c r="M58" s="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2DF6-46E6-4A6D-8F20-61C9F1D0AC35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69</v>
      </c>
      <c r="B1" s="1"/>
      <c r="C1" s="1"/>
    </row>
    <row r="2" spans="1:20" x14ac:dyDescent="0.25">
      <c r="A2" s="1" t="s">
        <v>70</v>
      </c>
      <c r="B2" s="1"/>
      <c r="C2" s="1"/>
      <c r="G2" s="32" t="s">
        <v>81</v>
      </c>
    </row>
    <row r="3" spans="1:20" ht="15.75" thickBot="1" x14ac:dyDescent="0.3">
      <c r="A3" s="1" t="s">
        <v>71</v>
      </c>
      <c r="B3" s="1"/>
      <c r="C3" s="1"/>
    </row>
    <row r="4" spans="1:20" ht="15.75" thickBot="1" x14ac:dyDescent="0.3">
      <c r="A4" s="1" t="s">
        <v>72</v>
      </c>
      <c r="B4" s="1"/>
      <c r="C4" s="1"/>
      <c r="I4" s="24" t="s">
        <v>73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74</v>
      </c>
      <c r="B5" s="1"/>
      <c r="C5" s="1"/>
    </row>
    <row r="6" spans="1:20" x14ac:dyDescent="0.25">
      <c r="A6" s="1" t="s">
        <v>75</v>
      </c>
      <c r="B6" s="1"/>
      <c r="C6" s="1"/>
    </row>
    <row r="7" spans="1:20" x14ac:dyDescent="0.25">
      <c r="A7" s="1"/>
      <c r="B7" s="1"/>
      <c r="C7" s="1"/>
      <c r="I7" s="27" t="s">
        <v>76</v>
      </c>
      <c r="J7" s="27"/>
      <c r="K7" s="27"/>
      <c r="L7" s="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8" t="s">
        <v>77</v>
      </c>
      <c r="B9" s="28" t="s">
        <v>78</v>
      </c>
      <c r="C9" s="28" t="s">
        <v>79</v>
      </c>
      <c r="D9" s="28" t="s">
        <v>56</v>
      </c>
      <c r="E9" s="28" t="s">
        <v>80</v>
      </c>
      <c r="F9" s="28" t="s">
        <v>77</v>
      </c>
      <c r="G9" s="28" t="s">
        <v>78</v>
      </c>
      <c r="H9" s="28" t="s">
        <v>79</v>
      </c>
      <c r="I9" s="28" t="s">
        <v>56</v>
      </c>
      <c r="J9" s="28" t="s">
        <v>80</v>
      </c>
      <c r="K9" s="28" t="s">
        <v>77</v>
      </c>
      <c r="L9" s="28" t="s">
        <v>78</v>
      </c>
      <c r="M9" s="28" t="s">
        <v>79</v>
      </c>
      <c r="N9" s="28" t="s">
        <v>56</v>
      </c>
      <c r="O9" s="28" t="s">
        <v>80</v>
      </c>
      <c r="P9" s="28" t="s">
        <v>77</v>
      </c>
      <c r="Q9" s="28" t="s">
        <v>78</v>
      </c>
      <c r="R9" s="28" t="s">
        <v>79</v>
      </c>
      <c r="S9" s="28" t="s">
        <v>56</v>
      </c>
      <c r="T9" s="28" t="s">
        <v>80</v>
      </c>
    </row>
    <row r="10" spans="1:20" x14ac:dyDescent="0.25">
      <c r="A10" s="29">
        <v>44531</v>
      </c>
      <c r="B10" s="30">
        <v>0</v>
      </c>
      <c r="C10" s="21">
        <v>-3.6999999999851999E-2</v>
      </c>
      <c r="D10" s="31">
        <v>0</v>
      </c>
      <c r="E10" s="21">
        <f t="shared" ref="E10:E57" si="0">D10*0.0827</f>
        <v>0</v>
      </c>
      <c r="F10" s="29">
        <v>44533</v>
      </c>
      <c r="G10" s="30">
        <v>0</v>
      </c>
      <c r="H10" s="21">
        <v>-5.1999999999791997E-2</v>
      </c>
      <c r="I10" s="31">
        <v>0</v>
      </c>
      <c r="J10" s="21">
        <f t="shared" ref="J10:J57" si="1">I10*0.0827</f>
        <v>0</v>
      </c>
      <c r="K10" s="29">
        <v>44535</v>
      </c>
      <c r="L10" s="30">
        <v>0</v>
      </c>
      <c r="M10" s="21">
        <v>-4.3999999999823999E-2</v>
      </c>
      <c r="N10" s="31">
        <v>0</v>
      </c>
      <c r="O10" s="21">
        <f t="shared" ref="O10:O57" si="2">N10*0.0827</f>
        <v>0</v>
      </c>
      <c r="P10" s="29">
        <v>44537</v>
      </c>
      <c r="Q10" s="30">
        <v>0</v>
      </c>
      <c r="R10" s="21">
        <v>-2.5999999999895999E-2</v>
      </c>
      <c r="S10" s="31">
        <v>0</v>
      </c>
      <c r="T10" s="21">
        <f t="shared" ref="T10:T33" si="3">S10*0.0827</f>
        <v>0</v>
      </c>
    </row>
    <row r="11" spans="1:20" x14ac:dyDescent="0.25">
      <c r="A11" s="29">
        <v>44531</v>
      </c>
      <c r="B11" s="30">
        <v>4.1666666666666664E-2</v>
      </c>
      <c r="C11" s="21">
        <v>-4.4999999999820003E-2</v>
      </c>
      <c r="D11" s="31">
        <v>0</v>
      </c>
      <c r="E11" s="21">
        <f t="shared" si="0"/>
        <v>0</v>
      </c>
      <c r="F11" s="29">
        <v>44533</v>
      </c>
      <c r="G11" s="30">
        <v>4.1666666666666664E-2</v>
      </c>
      <c r="H11" s="21">
        <v>-3.4999999999859997E-2</v>
      </c>
      <c r="I11" s="31">
        <v>0</v>
      </c>
      <c r="J11" s="21">
        <f t="shared" si="1"/>
        <v>0</v>
      </c>
      <c r="K11" s="29">
        <v>44535</v>
      </c>
      <c r="L11" s="30">
        <v>4.1666666666666664E-2</v>
      </c>
      <c r="M11" s="21">
        <v>-4.0999999999836001E-2</v>
      </c>
      <c r="N11" s="31">
        <v>0</v>
      </c>
      <c r="O11" s="21">
        <f t="shared" si="2"/>
        <v>0</v>
      </c>
      <c r="P11" s="29">
        <v>44537</v>
      </c>
      <c r="Q11" s="30">
        <v>4.1666666666666664E-2</v>
      </c>
      <c r="R11" s="21">
        <v>-3.6999999999851999E-2</v>
      </c>
      <c r="S11" s="31">
        <v>0</v>
      </c>
      <c r="T11" s="21">
        <f t="shared" si="3"/>
        <v>0</v>
      </c>
    </row>
    <row r="12" spans="1:20" x14ac:dyDescent="0.25">
      <c r="A12" s="29">
        <v>44531</v>
      </c>
      <c r="B12" s="30">
        <v>8.3333333333333329E-2</v>
      </c>
      <c r="C12" s="21">
        <v>-3.8999999999844E-2</v>
      </c>
      <c r="D12" s="31">
        <v>0</v>
      </c>
      <c r="E12" s="21">
        <f t="shared" si="0"/>
        <v>0</v>
      </c>
      <c r="F12" s="29">
        <v>44533</v>
      </c>
      <c r="G12" s="30">
        <v>8.3333333333333329E-2</v>
      </c>
      <c r="H12" s="21">
        <v>-3.8999999999844E-2</v>
      </c>
      <c r="I12" s="31">
        <v>0</v>
      </c>
      <c r="J12" s="21">
        <f t="shared" si="1"/>
        <v>0</v>
      </c>
      <c r="K12" s="29">
        <v>44535</v>
      </c>
      <c r="L12" s="30">
        <v>8.3333333333333329E-2</v>
      </c>
      <c r="M12" s="21">
        <v>-1.9999999999919998E-2</v>
      </c>
      <c r="N12" s="31">
        <v>0</v>
      </c>
      <c r="O12" s="21">
        <f t="shared" si="2"/>
        <v>0</v>
      </c>
      <c r="P12" s="29">
        <v>44537</v>
      </c>
      <c r="Q12" s="30">
        <v>8.3333333333333329E-2</v>
      </c>
      <c r="R12" s="21">
        <v>-2.7999999999888E-2</v>
      </c>
      <c r="S12" s="31">
        <v>0</v>
      </c>
      <c r="T12" s="21">
        <f t="shared" si="3"/>
        <v>0</v>
      </c>
    </row>
    <row r="13" spans="1:20" x14ac:dyDescent="0.25">
      <c r="A13" s="29">
        <v>44531</v>
      </c>
      <c r="B13" s="30">
        <v>0.125</v>
      </c>
      <c r="C13" s="21">
        <v>-3.1999999999871999E-2</v>
      </c>
      <c r="D13" s="31">
        <v>0</v>
      </c>
      <c r="E13" s="21">
        <f t="shared" si="0"/>
        <v>0</v>
      </c>
      <c r="F13" s="29">
        <v>44533</v>
      </c>
      <c r="G13" s="30">
        <v>0.125</v>
      </c>
      <c r="H13" s="21">
        <v>-1.6999999999932E-2</v>
      </c>
      <c r="I13" s="31">
        <v>0</v>
      </c>
      <c r="J13" s="21">
        <f t="shared" si="1"/>
        <v>0</v>
      </c>
      <c r="K13" s="29">
        <v>44535</v>
      </c>
      <c r="L13" s="30">
        <v>0.125</v>
      </c>
      <c r="M13" s="21">
        <v>-3.5999999999856001E-2</v>
      </c>
      <c r="N13" s="31">
        <v>0</v>
      </c>
      <c r="O13" s="21">
        <f t="shared" si="2"/>
        <v>0</v>
      </c>
      <c r="P13" s="29">
        <v>44537</v>
      </c>
      <c r="Q13" s="30">
        <v>0.125</v>
      </c>
      <c r="R13" s="21">
        <v>-2.8999999999884001E-2</v>
      </c>
      <c r="S13" s="31">
        <v>0</v>
      </c>
      <c r="T13" s="21">
        <f t="shared" si="3"/>
        <v>0</v>
      </c>
    </row>
    <row r="14" spans="1:20" x14ac:dyDescent="0.25">
      <c r="A14" s="29">
        <v>44531</v>
      </c>
      <c r="B14" s="30">
        <v>0.16666666666666666</v>
      </c>
      <c r="C14" s="21">
        <v>-3.7999999999848003E-2</v>
      </c>
      <c r="D14" s="31">
        <v>0</v>
      </c>
      <c r="E14" s="21">
        <f t="shared" si="0"/>
        <v>0</v>
      </c>
      <c r="F14" s="29">
        <v>44533</v>
      </c>
      <c r="G14" s="30">
        <v>0.16666666666666666</v>
      </c>
      <c r="H14" s="21">
        <v>-3.2999999999868003E-2</v>
      </c>
      <c r="I14" s="31">
        <v>0</v>
      </c>
      <c r="J14" s="21">
        <f t="shared" si="1"/>
        <v>0</v>
      </c>
      <c r="K14" s="29">
        <v>44535</v>
      </c>
      <c r="L14" s="30">
        <v>0.16666666666666666</v>
      </c>
      <c r="M14" s="21">
        <v>-3.1999999999871999E-2</v>
      </c>
      <c r="N14" s="31">
        <v>0</v>
      </c>
      <c r="O14" s="21">
        <f t="shared" si="2"/>
        <v>0</v>
      </c>
      <c r="P14" s="29">
        <v>44537</v>
      </c>
      <c r="Q14" s="30">
        <v>0.16666666666666666</v>
      </c>
      <c r="R14" s="21">
        <v>-2.9999999999880001E-2</v>
      </c>
      <c r="S14" s="31">
        <v>0</v>
      </c>
      <c r="T14" s="21">
        <f t="shared" si="3"/>
        <v>0</v>
      </c>
    </row>
    <row r="15" spans="1:20" x14ac:dyDescent="0.25">
      <c r="A15" s="29">
        <v>44531</v>
      </c>
      <c r="B15" s="30">
        <v>0.20833333333333334</v>
      </c>
      <c r="C15" s="21">
        <v>-3.4999999999859997E-2</v>
      </c>
      <c r="D15" s="31">
        <v>0</v>
      </c>
      <c r="E15" s="21">
        <f t="shared" si="0"/>
        <v>0</v>
      </c>
      <c r="F15" s="29">
        <v>44533</v>
      </c>
      <c r="G15" s="30">
        <v>0.20833333333333334</v>
      </c>
      <c r="H15" s="21">
        <v>-3.0999999999875998E-2</v>
      </c>
      <c r="I15" s="31">
        <v>0</v>
      </c>
      <c r="J15" s="21">
        <f t="shared" si="1"/>
        <v>0</v>
      </c>
      <c r="K15" s="29">
        <v>44535</v>
      </c>
      <c r="L15" s="30">
        <v>0.20833333333333334</v>
      </c>
      <c r="M15" s="21">
        <v>-2.0999999999915999E-2</v>
      </c>
      <c r="N15" s="31">
        <v>0</v>
      </c>
      <c r="O15" s="21">
        <f t="shared" si="2"/>
        <v>0</v>
      </c>
      <c r="P15" s="29">
        <v>44537</v>
      </c>
      <c r="Q15" s="30">
        <v>0.20833333333333334</v>
      </c>
      <c r="R15" s="21">
        <v>-3.0999999999875998E-2</v>
      </c>
      <c r="S15" s="31">
        <v>0</v>
      </c>
      <c r="T15" s="21">
        <f t="shared" si="3"/>
        <v>0</v>
      </c>
    </row>
    <row r="16" spans="1:20" x14ac:dyDescent="0.25">
      <c r="A16" s="29">
        <v>44531</v>
      </c>
      <c r="B16" s="30">
        <v>0.25</v>
      </c>
      <c r="C16" s="21">
        <v>-3.8999999999844E-2</v>
      </c>
      <c r="D16" s="31">
        <v>0</v>
      </c>
      <c r="E16" s="21">
        <f t="shared" si="0"/>
        <v>0</v>
      </c>
      <c r="F16" s="29">
        <v>44533</v>
      </c>
      <c r="G16" s="30">
        <v>0.25</v>
      </c>
      <c r="H16" s="21">
        <v>-2.4999999999900002E-2</v>
      </c>
      <c r="I16" s="31">
        <v>0</v>
      </c>
      <c r="J16" s="21">
        <f t="shared" si="1"/>
        <v>0</v>
      </c>
      <c r="K16" s="29">
        <v>44535</v>
      </c>
      <c r="L16" s="30">
        <v>0.25</v>
      </c>
      <c r="M16" s="21">
        <v>-1.7999999999928001E-2</v>
      </c>
      <c r="N16" s="31">
        <v>0</v>
      </c>
      <c r="O16" s="21">
        <f t="shared" si="2"/>
        <v>0</v>
      </c>
      <c r="P16" s="29">
        <v>44537</v>
      </c>
      <c r="Q16" s="30">
        <v>0.25</v>
      </c>
      <c r="R16" s="21">
        <v>-3.6999999999851999E-2</v>
      </c>
      <c r="S16" s="31">
        <v>0</v>
      </c>
      <c r="T16" s="21">
        <f t="shared" si="3"/>
        <v>0</v>
      </c>
    </row>
    <row r="17" spans="1:20" x14ac:dyDescent="0.25">
      <c r="A17" s="29">
        <v>44531</v>
      </c>
      <c r="B17" s="30">
        <v>0.29166666666666669</v>
      </c>
      <c r="C17" s="21">
        <v>-4.3999999999823999E-2</v>
      </c>
      <c r="D17" s="31">
        <v>0</v>
      </c>
      <c r="E17" s="21">
        <f t="shared" si="0"/>
        <v>0</v>
      </c>
      <c r="F17" s="29">
        <v>44533</v>
      </c>
      <c r="G17" s="30">
        <v>0.29166666666666669</v>
      </c>
      <c r="H17" s="21">
        <v>-3.7999999999848003E-2</v>
      </c>
      <c r="I17" s="31">
        <v>0</v>
      </c>
      <c r="J17" s="21">
        <f t="shared" si="1"/>
        <v>0</v>
      </c>
      <c r="K17" s="29">
        <v>44535</v>
      </c>
      <c r="L17" s="30">
        <v>0.29166666666666669</v>
      </c>
      <c r="M17" s="21">
        <v>-3.6999999999851999E-2</v>
      </c>
      <c r="N17" s="31">
        <v>0</v>
      </c>
      <c r="O17" s="21">
        <f t="shared" si="2"/>
        <v>0</v>
      </c>
      <c r="P17" s="29">
        <v>44537</v>
      </c>
      <c r="Q17" s="30">
        <v>0.29166666666666669</v>
      </c>
      <c r="R17" s="21">
        <v>-3.3999999999864E-2</v>
      </c>
      <c r="S17" s="31">
        <v>0</v>
      </c>
      <c r="T17" s="21">
        <f t="shared" si="3"/>
        <v>0</v>
      </c>
    </row>
    <row r="18" spans="1:20" x14ac:dyDescent="0.25">
      <c r="A18" s="29">
        <v>44531</v>
      </c>
      <c r="B18" s="30">
        <v>0.33333333333333331</v>
      </c>
      <c r="C18" s="21">
        <v>-3.5999999999856001E-2</v>
      </c>
      <c r="D18" s="31">
        <v>0</v>
      </c>
      <c r="E18" s="21">
        <f t="shared" si="0"/>
        <v>0</v>
      </c>
      <c r="F18" s="29">
        <v>44533</v>
      </c>
      <c r="G18" s="30">
        <v>0.33333333333333331</v>
      </c>
      <c r="H18" s="21">
        <v>-3.0999999999875998E-2</v>
      </c>
      <c r="I18" s="31">
        <v>0</v>
      </c>
      <c r="J18" s="21">
        <f t="shared" si="1"/>
        <v>0</v>
      </c>
      <c r="K18" s="29">
        <v>44535</v>
      </c>
      <c r="L18" s="30">
        <v>0.33333333333333331</v>
      </c>
      <c r="M18" s="21">
        <v>-4.1999999999831998E-2</v>
      </c>
      <c r="N18" s="31">
        <v>0</v>
      </c>
      <c r="O18" s="21">
        <f t="shared" si="2"/>
        <v>0</v>
      </c>
      <c r="P18" s="29">
        <v>44537</v>
      </c>
      <c r="Q18" s="30">
        <v>0.33333333333333331</v>
      </c>
      <c r="R18" s="21">
        <v>-3.3999999999864E-2</v>
      </c>
      <c r="S18" s="31">
        <v>0</v>
      </c>
      <c r="T18" s="21">
        <f t="shared" si="3"/>
        <v>0</v>
      </c>
    </row>
    <row r="19" spans="1:20" x14ac:dyDescent="0.25">
      <c r="A19" s="29">
        <v>44531</v>
      </c>
      <c r="B19" s="30">
        <v>0.375</v>
      </c>
      <c r="C19" s="21">
        <v>-3.0999999999875998E-2</v>
      </c>
      <c r="D19" s="31">
        <v>0</v>
      </c>
      <c r="E19" s="21">
        <f t="shared" si="0"/>
        <v>0</v>
      </c>
      <c r="F19" s="29">
        <v>44533</v>
      </c>
      <c r="G19" s="30">
        <v>0.375</v>
      </c>
      <c r="H19" s="21">
        <v>-3.4999999999859997E-2</v>
      </c>
      <c r="I19" s="31">
        <v>0</v>
      </c>
      <c r="J19" s="21">
        <f t="shared" si="1"/>
        <v>0</v>
      </c>
      <c r="K19" s="29">
        <v>44535</v>
      </c>
      <c r="L19" s="30">
        <v>0.375</v>
      </c>
      <c r="M19" s="21">
        <v>-3.4999999999859997E-2</v>
      </c>
      <c r="N19" s="31">
        <v>0</v>
      </c>
      <c r="O19" s="21">
        <f t="shared" si="2"/>
        <v>0</v>
      </c>
      <c r="P19" s="29">
        <v>44537</v>
      </c>
      <c r="Q19" s="30">
        <v>0.375</v>
      </c>
      <c r="R19" s="21">
        <v>-2.8999999999884001E-2</v>
      </c>
      <c r="S19" s="31">
        <v>0</v>
      </c>
      <c r="T19" s="21">
        <f t="shared" si="3"/>
        <v>0</v>
      </c>
    </row>
    <row r="20" spans="1:20" x14ac:dyDescent="0.25">
      <c r="A20" s="29">
        <v>44531</v>
      </c>
      <c r="B20" s="30">
        <v>0.41666666666666669</v>
      </c>
      <c r="C20" s="21">
        <v>-3.8999999999844E-2</v>
      </c>
      <c r="D20" s="31">
        <v>0</v>
      </c>
      <c r="E20" s="21">
        <f t="shared" si="0"/>
        <v>0</v>
      </c>
      <c r="F20" s="29">
        <v>44533</v>
      </c>
      <c r="G20" s="30">
        <v>0.41666666666666669</v>
      </c>
      <c r="H20" s="21">
        <v>-3.2999999999868003E-2</v>
      </c>
      <c r="I20" s="31">
        <v>0</v>
      </c>
      <c r="J20" s="21">
        <f t="shared" si="1"/>
        <v>0</v>
      </c>
      <c r="K20" s="29">
        <v>44535</v>
      </c>
      <c r="L20" s="30">
        <v>0.41666666666666669</v>
      </c>
      <c r="M20" s="21">
        <v>-3.9999999999839997E-2</v>
      </c>
      <c r="N20" s="31">
        <v>0</v>
      </c>
      <c r="O20" s="21">
        <f t="shared" si="2"/>
        <v>0</v>
      </c>
      <c r="P20" s="29">
        <v>44537</v>
      </c>
      <c r="Q20" s="30">
        <v>0.41666666666666669</v>
      </c>
      <c r="R20" s="21">
        <v>-2.8999999999884001E-2</v>
      </c>
      <c r="S20" s="31">
        <v>0</v>
      </c>
      <c r="T20" s="21">
        <f t="shared" si="3"/>
        <v>0</v>
      </c>
    </row>
    <row r="21" spans="1:20" x14ac:dyDescent="0.25">
      <c r="A21" s="29">
        <v>44531</v>
      </c>
      <c r="B21" s="30">
        <v>0.45833333333333331</v>
      </c>
      <c r="C21" s="21">
        <v>-4.0999999999836001E-2</v>
      </c>
      <c r="D21" s="31">
        <v>0</v>
      </c>
      <c r="E21" s="21">
        <f t="shared" si="0"/>
        <v>0</v>
      </c>
      <c r="F21" s="29">
        <v>44533</v>
      </c>
      <c r="G21" s="30">
        <v>0.45833333333333331</v>
      </c>
      <c r="H21" s="21">
        <v>-2.5999999999895999E-2</v>
      </c>
      <c r="I21" s="31">
        <v>0</v>
      </c>
      <c r="J21" s="21">
        <f t="shared" si="1"/>
        <v>0</v>
      </c>
      <c r="K21" s="29">
        <v>44535</v>
      </c>
      <c r="L21" s="30">
        <v>0.45833333333333331</v>
      </c>
      <c r="M21" s="21">
        <v>-4.1999999999831998E-2</v>
      </c>
      <c r="N21" s="31">
        <v>0</v>
      </c>
      <c r="O21" s="21">
        <f t="shared" si="2"/>
        <v>0</v>
      </c>
      <c r="P21" s="29">
        <v>44537</v>
      </c>
      <c r="Q21" s="30">
        <v>0.45833333333333331</v>
      </c>
      <c r="R21" s="21">
        <v>-4.7999999999808002E-2</v>
      </c>
      <c r="S21" s="31">
        <v>0</v>
      </c>
      <c r="T21" s="21">
        <f t="shared" si="3"/>
        <v>0</v>
      </c>
    </row>
    <row r="22" spans="1:20" x14ac:dyDescent="0.25">
      <c r="A22" s="29">
        <v>44531</v>
      </c>
      <c r="B22" s="30">
        <v>0.5</v>
      </c>
      <c r="C22" s="21">
        <v>-3.4999999999859997E-2</v>
      </c>
      <c r="D22" s="31">
        <v>0</v>
      </c>
      <c r="E22" s="21">
        <f t="shared" si="0"/>
        <v>0</v>
      </c>
      <c r="F22" s="29">
        <v>44533</v>
      </c>
      <c r="G22" s="30">
        <v>0.5</v>
      </c>
      <c r="H22" s="21">
        <v>-2.8999999999884001E-2</v>
      </c>
      <c r="I22" s="31">
        <v>0</v>
      </c>
      <c r="J22" s="21">
        <f t="shared" si="1"/>
        <v>0</v>
      </c>
      <c r="K22" s="29">
        <v>44535</v>
      </c>
      <c r="L22" s="30">
        <v>0.5</v>
      </c>
      <c r="M22" s="21">
        <v>-3.3999999999864E-2</v>
      </c>
      <c r="N22" s="31">
        <v>0</v>
      </c>
      <c r="O22" s="21">
        <f t="shared" si="2"/>
        <v>0</v>
      </c>
      <c r="P22" s="29">
        <v>44537</v>
      </c>
      <c r="Q22" s="30">
        <v>0.5</v>
      </c>
      <c r="R22" s="21">
        <v>-4.5999999999816001E-2</v>
      </c>
      <c r="S22" s="31">
        <v>0</v>
      </c>
      <c r="T22" s="21">
        <f t="shared" si="3"/>
        <v>0</v>
      </c>
    </row>
    <row r="23" spans="1:20" x14ac:dyDescent="0.25">
      <c r="A23" s="29">
        <v>44531</v>
      </c>
      <c r="B23" s="30">
        <v>0.54166666666666663</v>
      </c>
      <c r="C23" s="21">
        <v>-7.9999999999679997E-3</v>
      </c>
      <c r="D23" s="31">
        <v>0</v>
      </c>
      <c r="E23" s="21">
        <f t="shared" si="0"/>
        <v>0</v>
      </c>
      <c r="F23" s="29">
        <v>44533</v>
      </c>
      <c r="G23" s="30">
        <v>0.54166666666666663</v>
      </c>
      <c r="H23" s="21">
        <v>-2.9999999999880001E-2</v>
      </c>
      <c r="I23" s="31">
        <v>0</v>
      </c>
      <c r="J23" s="21">
        <f t="shared" si="1"/>
        <v>0</v>
      </c>
      <c r="K23" s="29">
        <v>44535</v>
      </c>
      <c r="L23" s="30">
        <v>0.54166666666666663</v>
      </c>
      <c r="M23" s="21">
        <v>-3.0999999999875998E-2</v>
      </c>
      <c r="N23" s="31">
        <v>0</v>
      </c>
      <c r="O23" s="21">
        <f t="shared" si="2"/>
        <v>0</v>
      </c>
      <c r="P23" s="29">
        <v>44537</v>
      </c>
      <c r="Q23" s="30">
        <v>0.54166666666666663</v>
      </c>
      <c r="R23" s="21">
        <v>-2.9999999999880001E-2</v>
      </c>
      <c r="S23" s="31">
        <v>0</v>
      </c>
      <c r="T23" s="21">
        <f t="shared" si="3"/>
        <v>0</v>
      </c>
    </row>
    <row r="24" spans="1:20" x14ac:dyDescent="0.25">
      <c r="A24" s="29">
        <v>44531</v>
      </c>
      <c r="B24" s="30">
        <v>0.58333333333333337</v>
      </c>
      <c r="C24" s="21">
        <v>-2.7999999999888E-2</v>
      </c>
      <c r="D24" s="31">
        <v>0</v>
      </c>
      <c r="E24" s="21">
        <f t="shared" si="0"/>
        <v>0</v>
      </c>
      <c r="F24" s="29">
        <v>44533</v>
      </c>
      <c r="G24" s="30">
        <v>0.58333333333333337</v>
      </c>
      <c r="H24" s="21">
        <v>-1.9999999999919998E-2</v>
      </c>
      <c r="I24" s="31">
        <v>0</v>
      </c>
      <c r="J24" s="21">
        <f t="shared" si="1"/>
        <v>0</v>
      </c>
      <c r="K24" s="29">
        <v>44535</v>
      </c>
      <c r="L24" s="30">
        <v>0.58333333333333337</v>
      </c>
      <c r="M24" s="21">
        <v>-2.4999999999900002E-2</v>
      </c>
      <c r="N24" s="31">
        <v>0</v>
      </c>
      <c r="O24" s="21">
        <f t="shared" si="2"/>
        <v>0</v>
      </c>
      <c r="P24" s="29">
        <v>44537</v>
      </c>
      <c r="Q24" s="30">
        <v>0.58333333333333337</v>
      </c>
      <c r="R24" s="21">
        <v>-2.8999999999884001E-2</v>
      </c>
      <c r="S24" s="31">
        <v>0</v>
      </c>
      <c r="T24" s="21">
        <f t="shared" si="3"/>
        <v>0</v>
      </c>
    </row>
    <row r="25" spans="1:20" x14ac:dyDescent="0.25">
      <c r="A25" s="29">
        <v>44531</v>
      </c>
      <c r="B25" s="30">
        <v>0.625</v>
      </c>
      <c r="C25" s="21">
        <v>-2.1999999999912E-2</v>
      </c>
      <c r="D25" s="31">
        <v>0</v>
      </c>
      <c r="E25" s="21">
        <f t="shared" si="0"/>
        <v>0</v>
      </c>
      <c r="F25" s="29">
        <v>44533</v>
      </c>
      <c r="G25" s="30">
        <v>0.625</v>
      </c>
      <c r="H25" s="21">
        <v>-2.6999999999891999E-2</v>
      </c>
      <c r="I25" s="31">
        <v>0</v>
      </c>
      <c r="J25" s="21">
        <f t="shared" si="1"/>
        <v>0</v>
      </c>
      <c r="K25" s="29">
        <v>44535</v>
      </c>
      <c r="L25" s="30">
        <v>0.625</v>
      </c>
      <c r="M25" s="21">
        <v>-3.4999999999859997E-2</v>
      </c>
      <c r="N25" s="31">
        <v>0</v>
      </c>
      <c r="O25" s="21">
        <f t="shared" si="2"/>
        <v>0</v>
      </c>
      <c r="P25" s="29">
        <v>44537</v>
      </c>
      <c r="Q25" s="30">
        <v>0.625</v>
      </c>
      <c r="R25" s="21">
        <v>-2.4999999999900002E-2</v>
      </c>
      <c r="S25" s="31">
        <v>0</v>
      </c>
      <c r="T25" s="21">
        <f t="shared" si="3"/>
        <v>0</v>
      </c>
    </row>
    <row r="26" spans="1:20" x14ac:dyDescent="0.25">
      <c r="A26" s="29">
        <v>44531</v>
      </c>
      <c r="B26" s="30">
        <v>0.66666666666666663</v>
      </c>
      <c r="C26" s="21">
        <v>-4.4999999999820003E-2</v>
      </c>
      <c r="D26" s="31">
        <v>0</v>
      </c>
      <c r="E26" s="21">
        <f t="shared" si="0"/>
        <v>0</v>
      </c>
      <c r="F26" s="29">
        <v>44533</v>
      </c>
      <c r="G26" s="30">
        <v>0.66666666666666663</v>
      </c>
      <c r="H26" s="21">
        <v>-2.2999999999908E-2</v>
      </c>
      <c r="I26" s="31">
        <v>0</v>
      </c>
      <c r="J26" s="21">
        <f t="shared" si="1"/>
        <v>0</v>
      </c>
      <c r="K26" s="29">
        <v>44535</v>
      </c>
      <c r="L26" s="30">
        <v>0.66666666666666663</v>
      </c>
      <c r="M26" s="21">
        <v>-2.9999999999880001E-2</v>
      </c>
      <c r="N26" s="31">
        <v>0</v>
      </c>
      <c r="O26" s="21">
        <f t="shared" si="2"/>
        <v>0</v>
      </c>
      <c r="P26" s="29">
        <v>44537</v>
      </c>
      <c r="Q26" s="30">
        <v>0.66666666666666663</v>
      </c>
      <c r="R26" s="21">
        <v>-3.5999999999856001E-2</v>
      </c>
      <c r="S26" s="31">
        <v>0</v>
      </c>
      <c r="T26" s="21">
        <f t="shared" si="3"/>
        <v>0</v>
      </c>
    </row>
    <row r="27" spans="1:20" x14ac:dyDescent="0.25">
      <c r="A27" s="29">
        <v>44531</v>
      </c>
      <c r="B27" s="30">
        <v>0.70833333333333337</v>
      </c>
      <c r="C27" s="21">
        <v>-4.5999999999816001E-2</v>
      </c>
      <c r="D27" s="31">
        <v>0</v>
      </c>
      <c r="E27" s="21">
        <f t="shared" si="0"/>
        <v>0</v>
      </c>
      <c r="F27" s="29">
        <v>44533</v>
      </c>
      <c r="G27" s="30">
        <v>0.70833333333333337</v>
      </c>
      <c r="H27" s="21">
        <v>-4.2999999999828002E-2</v>
      </c>
      <c r="I27" s="31">
        <v>0</v>
      </c>
      <c r="J27" s="21">
        <f t="shared" si="1"/>
        <v>0</v>
      </c>
      <c r="K27" s="29">
        <v>44535</v>
      </c>
      <c r="L27" s="30">
        <v>0.70833333333333337</v>
      </c>
      <c r="M27" s="21">
        <v>-3.8999999999844E-2</v>
      </c>
      <c r="N27" s="31">
        <v>0</v>
      </c>
      <c r="O27" s="21">
        <f t="shared" si="2"/>
        <v>0</v>
      </c>
      <c r="P27" s="29">
        <v>44537</v>
      </c>
      <c r="Q27" s="30">
        <v>0.70833333333333337</v>
      </c>
      <c r="R27" s="21">
        <v>-3.3999999999864E-2</v>
      </c>
      <c r="S27" s="31">
        <v>0</v>
      </c>
      <c r="T27" s="21">
        <f t="shared" si="3"/>
        <v>0</v>
      </c>
    </row>
    <row r="28" spans="1:20" x14ac:dyDescent="0.25">
      <c r="A28" s="29">
        <v>44531</v>
      </c>
      <c r="B28" s="30">
        <v>0.75</v>
      </c>
      <c r="C28" s="21">
        <v>-3.7999999999848003E-2</v>
      </c>
      <c r="D28" s="31">
        <v>0</v>
      </c>
      <c r="E28" s="21">
        <f t="shared" si="0"/>
        <v>0</v>
      </c>
      <c r="F28" s="29">
        <v>44533</v>
      </c>
      <c r="G28" s="30">
        <v>0.75</v>
      </c>
      <c r="H28" s="21">
        <v>-3.8999999999844E-2</v>
      </c>
      <c r="I28" s="31">
        <v>0</v>
      </c>
      <c r="J28" s="21">
        <f t="shared" si="1"/>
        <v>0</v>
      </c>
      <c r="K28" s="29">
        <v>44535</v>
      </c>
      <c r="L28" s="30">
        <v>0.75</v>
      </c>
      <c r="M28" s="21">
        <v>-3.6999999999851999E-2</v>
      </c>
      <c r="N28" s="31">
        <v>0</v>
      </c>
      <c r="O28" s="21">
        <f t="shared" si="2"/>
        <v>0</v>
      </c>
      <c r="P28" s="29">
        <v>44537</v>
      </c>
      <c r="Q28" s="30">
        <v>0.75</v>
      </c>
      <c r="R28" s="21">
        <v>-4.8999999999803999E-2</v>
      </c>
      <c r="S28" s="31">
        <v>0</v>
      </c>
      <c r="T28" s="21">
        <f t="shared" si="3"/>
        <v>0</v>
      </c>
    </row>
    <row r="29" spans="1:20" x14ac:dyDescent="0.25">
      <c r="A29" s="29">
        <v>44531</v>
      </c>
      <c r="B29" s="30">
        <v>0.79166666666666663</v>
      </c>
      <c r="C29" s="21">
        <v>-4.2999999999828002E-2</v>
      </c>
      <c r="D29" s="31">
        <v>0</v>
      </c>
      <c r="E29" s="21">
        <f t="shared" si="0"/>
        <v>0</v>
      </c>
      <c r="F29" s="29">
        <v>44533</v>
      </c>
      <c r="G29" s="30">
        <v>0.79166666666666663</v>
      </c>
      <c r="H29" s="21">
        <v>-3.4999999999859997E-2</v>
      </c>
      <c r="I29" s="31">
        <v>0</v>
      </c>
      <c r="J29" s="21">
        <f t="shared" si="1"/>
        <v>0</v>
      </c>
      <c r="K29" s="29">
        <v>44535</v>
      </c>
      <c r="L29" s="30">
        <v>0.79166666666666663</v>
      </c>
      <c r="M29" s="21">
        <v>-4.2999999999828002E-2</v>
      </c>
      <c r="N29" s="31">
        <v>0</v>
      </c>
      <c r="O29" s="21">
        <f t="shared" si="2"/>
        <v>0</v>
      </c>
      <c r="P29" s="29">
        <v>44537</v>
      </c>
      <c r="Q29" s="30">
        <v>0.79166666666666663</v>
      </c>
      <c r="R29" s="21">
        <v>-4.6999999999811998E-2</v>
      </c>
      <c r="S29" s="31">
        <v>0</v>
      </c>
      <c r="T29" s="21">
        <f t="shared" si="3"/>
        <v>0</v>
      </c>
    </row>
    <row r="30" spans="1:20" x14ac:dyDescent="0.25">
      <c r="A30" s="29">
        <v>44531</v>
      </c>
      <c r="B30" s="30">
        <v>0.83333333333333337</v>
      </c>
      <c r="C30" s="21">
        <v>-4.1999999999831998E-2</v>
      </c>
      <c r="D30" s="31">
        <v>0</v>
      </c>
      <c r="E30" s="21">
        <f t="shared" si="0"/>
        <v>0</v>
      </c>
      <c r="F30" s="29">
        <v>44533</v>
      </c>
      <c r="G30" s="30">
        <v>0.83333333333333337</v>
      </c>
      <c r="H30" s="21">
        <v>-3.9999999999839997E-2</v>
      </c>
      <c r="I30" s="31">
        <v>0</v>
      </c>
      <c r="J30" s="21">
        <f t="shared" si="1"/>
        <v>0</v>
      </c>
      <c r="K30" s="29">
        <v>44535</v>
      </c>
      <c r="L30" s="30">
        <v>0.83333333333333337</v>
      </c>
      <c r="M30" s="21">
        <v>-3.6999999999851999E-2</v>
      </c>
      <c r="N30" s="31">
        <v>0</v>
      </c>
      <c r="O30" s="21">
        <f t="shared" si="2"/>
        <v>0</v>
      </c>
      <c r="P30" s="29">
        <v>44537</v>
      </c>
      <c r="Q30" s="30">
        <v>0.83333333333333337</v>
      </c>
      <c r="R30" s="21">
        <v>-3.0999999999875998E-2</v>
      </c>
      <c r="S30" s="31">
        <v>0</v>
      </c>
      <c r="T30" s="21">
        <f t="shared" si="3"/>
        <v>0</v>
      </c>
    </row>
    <row r="31" spans="1:20" x14ac:dyDescent="0.25">
      <c r="A31" s="29">
        <v>44531</v>
      </c>
      <c r="B31" s="30">
        <v>0.875</v>
      </c>
      <c r="C31" s="21">
        <v>-4.3999999999823999E-2</v>
      </c>
      <c r="D31" s="31">
        <v>0</v>
      </c>
      <c r="E31" s="21">
        <f t="shared" si="0"/>
        <v>0</v>
      </c>
      <c r="F31" s="29">
        <v>44533</v>
      </c>
      <c r="G31" s="30">
        <v>0.875</v>
      </c>
      <c r="H31" s="21">
        <v>-4.9999999999800003E-2</v>
      </c>
      <c r="I31" s="31">
        <v>0</v>
      </c>
      <c r="J31" s="21">
        <f t="shared" si="1"/>
        <v>0</v>
      </c>
      <c r="K31" s="29">
        <v>44535</v>
      </c>
      <c r="L31" s="30">
        <v>0.875</v>
      </c>
      <c r="M31" s="21">
        <v>-2.9999999999880001E-2</v>
      </c>
      <c r="N31" s="31">
        <v>0</v>
      </c>
      <c r="O31" s="21">
        <f t="shared" si="2"/>
        <v>0</v>
      </c>
      <c r="P31" s="29">
        <v>44537</v>
      </c>
      <c r="Q31" s="30">
        <v>0.875</v>
      </c>
      <c r="R31" s="21">
        <v>-3.2999999999868003E-2</v>
      </c>
      <c r="S31" s="31">
        <v>0</v>
      </c>
      <c r="T31" s="21">
        <f t="shared" si="3"/>
        <v>0</v>
      </c>
    </row>
    <row r="32" spans="1:20" x14ac:dyDescent="0.25">
      <c r="A32" s="29">
        <v>44531</v>
      </c>
      <c r="B32" s="30">
        <v>0.91666666666666663</v>
      </c>
      <c r="C32" s="21">
        <v>-4.6999999999811998E-2</v>
      </c>
      <c r="D32" s="31">
        <v>0</v>
      </c>
      <c r="E32" s="21">
        <f t="shared" si="0"/>
        <v>0</v>
      </c>
      <c r="F32" s="29">
        <v>44533</v>
      </c>
      <c r="G32" s="30">
        <v>0.91666666666666663</v>
      </c>
      <c r="H32" s="21">
        <v>-4.5999999999816001E-2</v>
      </c>
      <c r="I32" s="31">
        <v>0</v>
      </c>
      <c r="J32" s="21">
        <f t="shared" si="1"/>
        <v>0</v>
      </c>
      <c r="K32" s="29">
        <v>44535</v>
      </c>
      <c r="L32" s="30">
        <v>0.91666666666666663</v>
      </c>
      <c r="M32" s="21">
        <v>-5.1999999999791997E-2</v>
      </c>
      <c r="N32" s="31">
        <v>0</v>
      </c>
      <c r="O32" s="21">
        <f t="shared" si="2"/>
        <v>0</v>
      </c>
      <c r="P32" s="29">
        <v>44537</v>
      </c>
      <c r="Q32" s="30">
        <v>0.91666666666666663</v>
      </c>
      <c r="R32" s="21">
        <v>-3.7999999999848003E-2</v>
      </c>
      <c r="S32" s="31">
        <v>0</v>
      </c>
      <c r="T32" s="21">
        <f t="shared" si="3"/>
        <v>0</v>
      </c>
    </row>
    <row r="33" spans="1:20" x14ac:dyDescent="0.25">
      <c r="A33" s="29">
        <v>44531</v>
      </c>
      <c r="B33" s="30">
        <v>0.95833333333333337</v>
      </c>
      <c r="C33" s="21">
        <v>-2.9999999999880001E-2</v>
      </c>
      <c r="D33" s="31">
        <v>0</v>
      </c>
      <c r="E33" s="21">
        <f t="shared" si="0"/>
        <v>0</v>
      </c>
      <c r="F33" s="29">
        <v>44533</v>
      </c>
      <c r="G33" s="30">
        <v>0.95833333333333337</v>
      </c>
      <c r="H33" s="21">
        <v>-3.2999999999868003E-2</v>
      </c>
      <c r="I33" s="31">
        <v>0</v>
      </c>
      <c r="J33" s="21">
        <f t="shared" si="1"/>
        <v>0</v>
      </c>
      <c r="K33" s="29">
        <v>44535</v>
      </c>
      <c r="L33" s="30">
        <v>0.95833333333333337</v>
      </c>
      <c r="M33" s="21">
        <v>-3.7999999999848003E-2</v>
      </c>
      <c r="N33" s="31">
        <v>0</v>
      </c>
      <c r="O33" s="21">
        <f t="shared" si="2"/>
        <v>0</v>
      </c>
      <c r="P33" s="29">
        <v>44537</v>
      </c>
      <c r="Q33" s="30">
        <v>0.95833333333333337</v>
      </c>
      <c r="R33" s="21">
        <v>-3.7999999999848003E-2</v>
      </c>
      <c r="S33" s="31">
        <v>0</v>
      </c>
      <c r="T33" s="21">
        <f t="shared" si="3"/>
        <v>0</v>
      </c>
    </row>
    <row r="34" spans="1:20" x14ac:dyDescent="0.25">
      <c r="A34" s="29">
        <v>44532</v>
      </c>
      <c r="B34" s="30">
        <v>0</v>
      </c>
      <c r="C34" s="21">
        <v>-3.2999999999868003E-2</v>
      </c>
      <c r="D34" s="31">
        <v>0</v>
      </c>
      <c r="E34" s="21">
        <f t="shared" si="0"/>
        <v>0</v>
      </c>
      <c r="F34" s="29">
        <v>44534</v>
      </c>
      <c r="G34" s="30">
        <v>0</v>
      </c>
      <c r="H34" s="21">
        <v>-4.4999999999820003E-2</v>
      </c>
      <c r="I34" s="31">
        <v>0</v>
      </c>
      <c r="J34" s="21">
        <f t="shared" si="1"/>
        <v>0</v>
      </c>
      <c r="K34" s="29">
        <v>44536</v>
      </c>
      <c r="L34" s="30">
        <v>0</v>
      </c>
      <c r="M34" s="21">
        <v>-2.8999999999884001E-2</v>
      </c>
      <c r="N34" s="31">
        <v>0</v>
      </c>
      <c r="O34" s="21">
        <f t="shared" si="2"/>
        <v>0</v>
      </c>
      <c r="P34" s="29">
        <v>44538</v>
      </c>
      <c r="Q34" s="30">
        <v>0</v>
      </c>
      <c r="R34" s="1">
        <v>-3.0999999999875998E-2</v>
      </c>
      <c r="S34" s="31">
        <v>0</v>
      </c>
      <c r="T34" s="21">
        <f t="shared" ref="T34:T57" si="4">S34*0.0827</f>
        <v>0</v>
      </c>
    </row>
    <row r="35" spans="1:20" x14ac:dyDescent="0.25">
      <c r="A35" s="29">
        <v>44532</v>
      </c>
      <c r="B35" s="30">
        <v>4.1666666666666664E-2</v>
      </c>
      <c r="C35" s="21">
        <v>-3.4999999999859997E-2</v>
      </c>
      <c r="D35" s="31">
        <v>0</v>
      </c>
      <c r="E35" s="21">
        <f t="shared" si="0"/>
        <v>0</v>
      </c>
      <c r="F35" s="29">
        <v>44534</v>
      </c>
      <c r="G35" s="30">
        <v>4.1666666666666664E-2</v>
      </c>
      <c r="H35" s="21">
        <v>-4.3999999999823999E-2</v>
      </c>
      <c r="I35" s="31">
        <v>0</v>
      </c>
      <c r="J35" s="21">
        <f t="shared" si="1"/>
        <v>0</v>
      </c>
      <c r="K35" s="29">
        <v>44536</v>
      </c>
      <c r="L35" s="30">
        <v>4.1666666666666664E-2</v>
      </c>
      <c r="M35" s="21">
        <v>-3.0999999999875998E-2</v>
      </c>
      <c r="N35" s="31">
        <v>0</v>
      </c>
      <c r="O35" s="21">
        <f t="shared" si="2"/>
        <v>0</v>
      </c>
      <c r="P35" s="29">
        <v>44538</v>
      </c>
      <c r="Q35" s="30">
        <v>4.1666666666666664E-2</v>
      </c>
      <c r="R35" s="1">
        <v>-4.1999999999831998E-2</v>
      </c>
      <c r="S35" s="31">
        <v>0</v>
      </c>
      <c r="T35" s="21">
        <f t="shared" si="4"/>
        <v>0</v>
      </c>
    </row>
    <row r="36" spans="1:20" x14ac:dyDescent="0.25">
      <c r="A36" s="29">
        <v>44532</v>
      </c>
      <c r="B36" s="30">
        <v>8.3333333333333329E-2</v>
      </c>
      <c r="C36" s="21">
        <v>-3.7999999999848003E-2</v>
      </c>
      <c r="D36" s="31">
        <v>0</v>
      </c>
      <c r="E36" s="21">
        <f t="shared" si="0"/>
        <v>0</v>
      </c>
      <c r="F36" s="29">
        <v>44534</v>
      </c>
      <c r="G36" s="30">
        <v>8.3333333333333329E-2</v>
      </c>
      <c r="H36" s="21">
        <v>-2.6999999999891999E-2</v>
      </c>
      <c r="I36" s="31">
        <v>0</v>
      </c>
      <c r="J36" s="21">
        <f t="shared" si="1"/>
        <v>0</v>
      </c>
      <c r="K36" s="29">
        <v>44536</v>
      </c>
      <c r="L36" s="30">
        <v>8.3333333333333329E-2</v>
      </c>
      <c r="M36" s="21">
        <v>-3.5999999999856001E-2</v>
      </c>
      <c r="N36" s="31">
        <v>0</v>
      </c>
      <c r="O36" s="21">
        <f t="shared" si="2"/>
        <v>0</v>
      </c>
      <c r="P36" s="29">
        <v>44538</v>
      </c>
      <c r="Q36" s="30">
        <v>8.3333333333333329E-2</v>
      </c>
      <c r="R36" s="1">
        <v>-2.9999999999880001E-2</v>
      </c>
      <c r="S36" s="31">
        <v>0</v>
      </c>
      <c r="T36" s="21">
        <f t="shared" si="4"/>
        <v>0</v>
      </c>
    </row>
    <row r="37" spans="1:20" x14ac:dyDescent="0.25">
      <c r="A37" s="29">
        <v>44532</v>
      </c>
      <c r="B37" s="30">
        <v>0.125</v>
      </c>
      <c r="C37" s="21">
        <v>-4.8999999999803999E-2</v>
      </c>
      <c r="D37" s="31">
        <v>0</v>
      </c>
      <c r="E37" s="21">
        <f t="shared" si="0"/>
        <v>0</v>
      </c>
      <c r="F37" s="29">
        <v>44534</v>
      </c>
      <c r="G37" s="30">
        <v>0.125</v>
      </c>
      <c r="H37" s="21">
        <v>-3.0999999999875998E-2</v>
      </c>
      <c r="I37" s="31">
        <v>0</v>
      </c>
      <c r="J37" s="21">
        <f t="shared" si="1"/>
        <v>0</v>
      </c>
      <c r="K37" s="29">
        <v>44536</v>
      </c>
      <c r="L37" s="30">
        <v>0.125</v>
      </c>
      <c r="M37" s="21">
        <v>-3.0999999999875998E-2</v>
      </c>
      <c r="N37" s="31">
        <v>0</v>
      </c>
      <c r="O37" s="21">
        <f t="shared" si="2"/>
        <v>0</v>
      </c>
      <c r="P37" s="29">
        <v>44538</v>
      </c>
      <c r="Q37" s="30">
        <v>0.125</v>
      </c>
      <c r="R37" s="1">
        <v>-3.6999999999851999E-2</v>
      </c>
      <c r="S37" s="31">
        <v>0</v>
      </c>
      <c r="T37" s="21">
        <f t="shared" si="4"/>
        <v>0</v>
      </c>
    </row>
    <row r="38" spans="1:20" x14ac:dyDescent="0.25">
      <c r="A38" s="29">
        <v>44532</v>
      </c>
      <c r="B38" s="30">
        <v>0.16666666666666666</v>
      </c>
      <c r="C38" s="21">
        <v>-3.4999999999859997E-2</v>
      </c>
      <c r="D38" s="31">
        <v>0</v>
      </c>
      <c r="E38" s="21">
        <f t="shared" si="0"/>
        <v>0</v>
      </c>
      <c r="F38" s="29">
        <v>44534</v>
      </c>
      <c r="G38" s="30">
        <v>0.16666666666666666</v>
      </c>
      <c r="H38" s="21">
        <v>-3.3999999999864E-2</v>
      </c>
      <c r="I38" s="31">
        <v>0</v>
      </c>
      <c r="J38" s="21">
        <f t="shared" si="1"/>
        <v>0</v>
      </c>
      <c r="K38" s="29">
        <v>44536</v>
      </c>
      <c r="L38" s="30">
        <v>0.16666666666666666</v>
      </c>
      <c r="M38" s="21">
        <v>-3.1999999999871999E-2</v>
      </c>
      <c r="N38" s="31">
        <v>0</v>
      </c>
      <c r="O38" s="21">
        <f t="shared" si="2"/>
        <v>0</v>
      </c>
      <c r="P38" s="29">
        <v>44538</v>
      </c>
      <c r="Q38" s="30">
        <v>0.16666666666666666</v>
      </c>
      <c r="R38" s="1">
        <v>-3.5999999999856001E-2</v>
      </c>
      <c r="S38" s="31">
        <v>0</v>
      </c>
      <c r="T38" s="21">
        <f t="shared" si="4"/>
        <v>0</v>
      </c>
    </row>
    <row r="39" spans="1:20" x14ac:dyDescent="0.25">
      <c r="A39" s="29">
        <v>44532</v>
      </c>
      <c r="B39" s="30">
        <v>0.20833333333333334</v>
      </c>
      <c r="C39" s="21">
        <v>-3.0999999999875998E-2</v>
      </c>
      <c r="D39" s="31">
        <v>0</v>
      </c>
      <c r="E39" s="21">
        <f t="shared" si="0"/>
        <v>0</v>
      </c>
      <c r="F39" s="29">
        <v>44534</v>
      </c>
      <c r="G39" s="30">
        <v>0.20833333333333334</v>
      </c>
      <c r="H39" s="21">
        <v>-3.2999999999868003E-2</v>
      </c>
      <c r="I39" s="31">
        <v>0</v>
      </c>
      <c r="J39" s="21">
        <f t="shared" si="1"/>
        <v>0</v>
      </c>
      <c r="K39" s="29">
        <v>44536</v>
      </c>
      <c r="L39" s="30">
        <v>0.20833333333333334</v>
      </c>
      <c r="M39" s="21">
        <v>-2.6999999999891999E-2</v>
      </c>
      <c r="N39" s="31">
        <v>0</v>
      </c>
      <c r="O39" s="21">
        <f t="shared" si="2"/>
        <v>0</v>
      </c>
      <c r="P39" s="29">
        <v>44538</v>
      </c>
      <c r="Q39" s="30">
        <v>0.20833333333333334</v>
      </c>
      <c r="R39" s="1">
        <v>-4.4999999999820003E-2</v>
      </c>
      <c r="S39" s="31">
        <v>0</v>
      </c>
      <c r="T39" s="21">
        <f t="shared" si="4"/>
        <v>0</v>
      </c>
    </row>
    <row r="40" spans="1:20" x14ac:dyDescent="0.25">
      <c r="A40" s="29">
        <v>44532</v>
      </c>
      <c r="B40" s="30">
        <v>0.25</v>
      </c>
      <c r="C40" s="21">
        <v>-2.3999999999904001E-2</v>
      </c>
      <c r="D40" s="31">
        <v>0</v>
      </c>
      <c r="E40" s="21">
        <f t="shared" si="0"/>
        <v>0</v>
      </c>
      <c r="F40" s="29">
        <v>44534</v>
      </c>
      <c r="G40" s="30">
        <v>0.25</v>
      </c>
      <c r="H40" s="21">
        <v>-3.5999999999856001E-2</v>
      </c>
      <c r="I40" s="31">
        <v>0</v>
      </c>
      <c r="J40" s="21">
        <f t="shared" si="1"/>
        <v>0</v>
      </c>
      <c r="K40" s="29">
        <v>44536</v>
      </c>
      <c r="L40" s="30">
        <v>0.25</v>
      </c>
      <c r="M40" s="21">
        <v>-4.1999999999831998E-2</v>
      </c>
      <c r="N40" s="31">
        <v>0</v>
      </c>
      <c r="O40" s="21">
        <f t="shared" si="2"/>
        <v>0</v>
      </c>
      <c r="P40" s="29">
        <v>44538</v>
      </c>
      <c r="Q40" s="30">
        <v>0.25</v>
      </c>
      <c r="R40" s="1">
        <v>-4.6999999999811998E-2</v>
      </c>
      <c r="S40" s="31">
        <v>0</v>
      </c>
      <c r="T40" s="21">
        <f t="shared" si="4"/>
        <v>0</v>
      </c>
    </row>
    <row r="41" spans="1:20" x14ac:dyDescent="0.25">
      <c r="A41" s="29">
        <v>44532</v>
      </c>
      <c r="B41" s="30">
        <v>0.29166666666666669</v>
      </c>
      <c r="C41" s="21">
        <v>-3.7999999999848003E-2</v>
      </c>
      <c r="D41" s="31">
        <v>0</v>
      </c>
      <c r="E41" s="21">
        <f t="shared" si="0"/>
        <v>0</v>
      </c>
      <c r="F41" s="29">
        <v>44534</v>
      </c>
      <c r="G41" s="30">
        <v>0.29166666666666669</v>
      </c>
      <c r="H41" s="21">
        <v>-2.7999999999888E-2</v>
      </c>
      <c r="I41" s="31">
        <v>0</v>
      </c>
      <c r="J41" s="21">
        <f t="shared" si="1"/>
        <v>0</v>
      </c>
      <c r="K41" s="29">
        <v>44536</v>
      </c>
      <c r="L41" s="30">
        <v>0.29166666666666669</v>
      </c>
      <c r="M41" s="21">
        <v>-1.8999999999924001E-2</v>
      </c>
      <c r="N41" s="31">
        <v>0</v>
      </c>
      <c r="O41" s="21">
        <f t="shared" si="2"/>
        <v>0</v>
      </c>
      <c r="P41" s="29">
        <v>44538</v>
      </c>
      <c r="Q41" s="30">
        <v>0.29166666666666669</v>
      </c>
      <c r="R41" s="1">
        <v>-4.9999999999800003E-2</v>
      </c>
      <c r="S41" s="31">
        <v>0</v>
      </c>
      <c r="T41" s="21">
        <f t="shared" si="4"/>
        <v>0</v>
      </c>
    </row>
    <row r="42" spans="1:20" x14ac:dyDescent="0.25">
      <c r="A42" s="29">
        <v>44532</v>
      </c>
      <c r="B42" s="30">
        <v>0.33333333333333331</v>
      </c>
      <c r="C42" s="21">
        <v>-1.9999999999919998E-2</v>
      </c>
      <c r="D42" s="31">
        <v>0</v>
      </c>
      <c r="E42" s="21">
        <f t="shared" si="0"/>
        <v>0</v>
      </c>
      <c r="F42" s="29">
        <v>44534</v>
      </c>
      <c r="G42" s="30">
        <v>0.33333333333333331</v>
      </c>
      <c r="H42" s="21">
        <v>-2.8999999999884001E-2</v>
      </c>
      <c r="I42" s="31">
        <v>0</v>
      </c>
      <c r="J42" s="21">
        <f t="shared" si="1"/>
        <v>0</v>
      </c>
      <c r="K42" s="29">
        <v>44536</v>
      </c>
      <c r="L42" s="30">
        <v>0.33333333333333331</v>
      </c>
      <c r="M42" s="21">
        <v>-3.4999999999859997E-2</v>
      </c>
      <c r="N42" s="31">
        <v>0</v>
      </c>
      <c r="O42" s="21">
        <f t="shared" si="2"/>
        <v>0</v>
      </c>
      <c r="P42" s="29">
        <v>44538</v>
      </c>
      <c r="Q42" s="30">
        <v>0.33333333333333331</v>
      </c>
      <c r="R42" s="1">
        <v>-2.8999999999884001E-2</v>
      </c>
      <c r="S42" s="31">
        <v>0</v>
      </c>
      <c r="T42" s="21">
        <f t="shared" si="4"/>
        <v>0</v>
      </c>
    </row>
    <row r="43" spans="1:20" x14ac:dyDescent="0.25">
      <c r="A43" s="29">
        <v>44532</v>
      </c>
      <c r="B43" s="30">
        <v>0.375</v>
      </c>
      <c r="C43" s="21">
        <v>-3.9999999999839997E-2</v>
      </c>
      <c r="D43" s="31">
        <v>0</v>
      </c>
      <c r="E43" s="21">
        <f t="shared" si="0"/>
        <v>0</v>
      </c>
      <c r="F43" s="29">
        <v>44534</v>
      </c>
      <c r="G43" s="30">
        <v>0.375</v>
      </c>
      <c r="H43" s="21">
        <v>-3.3999999999864E-2</v>
      </c>
      <c r="I43" s="31">
        <v>0</v>
      </c>
      <c r="J43" s="21">
        <f t="shared" si="1"/>
        <v>0</v>
      </c>
      <c r="K43" s="29">
        <v>44536</v>
      </c>
      <c r="L43" s="30">
        <v>0.375</v>
      </c>
      <c r="M43" s="21">
        <v>-2.6999999999891999E-2</v>
      </c>
      <c r="N43" s="31">
        <v>0</v>
      </c>
      <c r="O43" s="21">
        <f t="shared" si="2"/>
        <v>0</v>
      </c>
      <c r="P43" s="29">
        <v>44538</v>
      </c>
      <c r="Q43" s="30">
        <v>0.375</v>
      </c>
      <c r="R43" s="1">
        <v>-3.8999999999844E-2</v>
      </c>
      <c r="S43" s="31">
        <v>0</v>
      </c>
      <c r="T43" s="21">
        <f t="shared" si="4"/>
        <v>0</v>
      </c>
    </row>
    <row r="44" spans="1:20" x14ac:dyDescent="0.25">
      <c r="A44" s="29">
        <v>44532</v>
      </c>
      <c r="B44" s="30">
        <v>0.41666666666666669</v>
      </c>
      <c r="C44" s="21">
        <v>-4.0999999999836001E-2</v>
      </c>
      <c r="D44" s="31">
        <v>0</v>
      </c>
      <c r="E44" s="21">
        <f t="shared" si="0"/>
        <v>0</v>
      </c>
      <c r="F44" s="29">
        <v>44534</v>
      </c>
      <c r="G44" s="30">
        <v>0.41666666666666669</v>
      </c>
      <c r="H44" s="21">
        <v>-3.6999999999851999E-2</v>
      </c>
      <c r="I44" s="31">
        <v>0</v>
      </c>
      <c r="J44" s="21">
        <f t="shared" si="1"/>
        <v>0</v>
      </c>
      <c r="K44" s="29">
        <v>44536</v>
      </c>
      <c r="L44" s="30">
        <v>0.41666666666666669</v>
      </c>
      <c r="M44" s="21">
        <v>-3.7999999999848003E-2</v>
      </c>
      <c r="N44" s="31">
        <v>0</v>
      </c>
      <c r="O44" s="21">
        <f t="shared" si="2"/>
        <v>0</v>
      </c>
      <c r="P44" s="29">
        <v>44538</v>
      </c>
      <c r="Q44" s="30">
        <v>0.41666666666666669</v>
      </c>
      <c r="R44" s="1">
        <v>-2.5999999999895999E-2</v>
      </c>
      <c r="S44" s="31">
        <v>0</v>
      </c>
      <c r="T44" s="21">
        <f t="shared" si="4"/>
        <v>0</v>
      </c>
    </row>
    <row r="45" spans="1:20" x14ac:dyDescent="0.25">
      <c r="A45" s="29">
        <v>44532</v>
      </c>
      <c r="B45" s="30">
        <v>0.45833333333333331</v>
      </c>
      <c r="C45" s="21">
        <v>-2.9999999999880001E-2</v>
      </c>
      <c r="D45" s="31">
        <v>0</v>
      </c>
      <c r="E45" s="21">
        <f t="shared" si="0"/>
        <v>0</v>
      </c>
      <c r="F45" s="29">
        <v>44534</v>
      </c>
      <c r="G45" s="30">
        <v>0.45833333333333331</v>
      </c>
      <c r="H45" s="21">
        <v>-3.6999999999851999E-2</v>
      </c>
      <c r="I45" s="31">
        <v>0</v>
      </c>
      <c r="J45" s="21">
        <f t="shared" si="1"/>
        <v>0</v>
      </c>
      <c r="K45" s="29">
        <v>44536</v>
      </c>
      <c r="L45" s="30">
        <v>0.45833333333333331</v>
      </c>
      <c r="M45" s="21">
        <v>-2.7999999999888E-2</v>
      </c>
      <c r="N45" s="31">
        <v>0</v>
      </c>
      <c r="O45" s="21">
        <f t="shared" si="2"/>
        <v>0</v>
      </c>
      <c r="P45" s="29">
        <v>44538</v>
      </c>
      <c r="Q45" s="30">
        <v>0.45833333333333331</v>
      </c>
      <c r="R45" s="1">
        <v>-4.2999999999828002E-2</v>
      </c>
      <c r="S45" s="31">
        <v>0</v>
      </c>
      <c r="T45" s="21">
        <f t="shared" si="4"/>
        <v>0</v>
      </c>
    </row>
    <row r="46" spans="1:20" x14ac:dyDescent="0.25">
      <c r="A46" s="29">
        <v>44532</v>
      </c>
      <c r="B46" s="30">
        <v>0.5</v>
      </c>
      <c r="C46" s="21">
        <v>-4.4999999999820003E-2</v>
      </c>
      <c r="D46" s="31">
        <v>0</v>
      </c>
      <c r="E46" s="21">
        <f t="shared" si="0"/>
        <v>0</v>
      </c>
      <c r="F46" s="29">
        <v>44534</v>
      </c>
      <c r="G46" s="30">
        <v>0.5</v>
      </c>
      <c r="H46" s="21">
        <v>-2.9999999999880001E-2</v>
      </c>
      <c r="I46" s="31">
        <v>0</v>
      </c>
      <c r="J46" s="21">
        <f t="shared" si="1"/>
        <v>0</v>
      </c>
      <c r="K46" s="29">
        <v>44536</v>
      </c>
      <c r="L46" s="30">
        <v>0.5</v>
      </c>
      <c r="M46" s="21">
        <v>-4.2999999999828002E-2</v>
      </c>
      <c r="N46" s="31">
        <v>0</v>
      </c>
      <c r="O46" s="21">
        <f t="shared" si="2"/>
        <v>0</v>
      </c>
      <c r="P46" s="29">
        <v>44538</v>
      </c>
      <c r="Q46" s="30">
        <v>0.5</v>
      </c>
      <c r="R46" s="1">
        <v>-3.9999999999839997E-2</v>
      </c>
      <c r="S46" s="31">
        <v>0</v>
      </c>
      <c r="T46" s="21">
        <f t="shared" si="4"/>
        <v>0</v>
      </c>
    </row>
    <row r="47" spans="1:20" x14ac:dyDescent="0.25">
      <c r="A47" s="29">
        <v>44532</v>
      </c>
      <c r="B47" s="30">
        <v>0.54166666666666663</v>
      </c>
      <c r="C47" s="21">
        <v>-2.1999999999912E-2</v>
      </c>
      <c r="D47" s="31">
        <v>0</v>
      </c>
      <c r="E47" s="21">
        <f t="shared" si="0"/>
        <v>0</v>
      </c>
      <c r="F47" s="29">
        <v>44534</v>
      </c>
      <c r="G47" s="30">
        <v>0.54166666666666663</v>
      </c>
      <c r="H47" s="21">
        <v>-1.9999999999919998E-2</v>
      </c>
      <c r="I47" s="31">
        <v>0</v>
      </c>
      <c r="J47" s="21">
        <f t="shared" si="1"/>
        <v>0</v>
      </c>
      <c r="K47" s="29">
        <v>44536</v>
      </c>
      <c r="L47" s="30">
        <v>0.54166666666666663</v>
      </c>
      <c r="M47" s="21">
        <v>-2.8999999999884001E-2</v>
      </c>
      <c r="N47" s="31">
        <v>0</v>
      </c>
      <c r="O47" s="21">
        <f t="shared" si="2"/>
        <v>0</v>
      </c>
      <c r="P47" s="29">
        <v>44538</v>
      </c>
      <c r="Q47" s="30">
        <v>0.54166666666666663</v>
      </c>
      <c r="R47" s="1">
        <v>-2.8999999999884001E-2</v>
      </c>
      <c r="S47" s="31">
        <v>0</v>
      </c>
      <c r="T47" s="21">
        <f t="shared" si="4"/>
        <v>0</v>
      </c>
    </row>
    <row r="48" spans="1:20" x14ac:dyDescent="0.25">
      <c r="A48" s="29">
        <v>44532</v>
      </c>
      <c r="B48" s="30">
        <v>0.58333333333333337</v>
      </c>
      <c r="C48" s="21">
        <v>-1.3999999999944E-2</v>
      </c>
      <c r="D48" s="31">
        <v>0</v>
      </c>
      <c r="E48" s="21">
        <f t="shared" si="0"/>
        <v>0</v>
      </c>
      <c r="F48" s="29">
        <v>44534</v>
      </c>
      <c r="G48" s="30">
        <v>0.58333333333333337</v>
      </c>
      <c r="H48" s="21">
        <v>-2.4999999999900002E-2</v>
      </c>
      <c r="I48" s="31">
        <v>0</v>
      </c>
      <c r="J48" s="21">
        <f t="shared" si="1"/>
        <v>0</v>
      </c>
      <c r="K48" s="29">
        <v>44536</v>
      </c>
      <c r="L48" s="30">
        <v>0.58333333333333337</v>
      </c>
      <c r="M48" s="21">
        <v>-3.1999999999871999E-2</v>
      </c>
      <c r="N48" s="31">
        <v>0</v>
      </c>
      <c r="O48" s="21">
        <f t="shared" si="2"/>
        <v>0</v>
      </c>
      <c r="P48" s="29">
        <v>44538</v>
      </c>
      <c r="Q48" s="30">
        <v>0.58333333333333337</v>
      </c>
      <c r="R48" s="1">
        <v>-3.6999999999851999E-2</v>
      </c>
      <c r="S48" s="31">
        <v>0</v>
      </c>
      <c r="T48" s="21">
        <f t="shared" si="4"/>
        <v>0</v>
      </c>
    </row>
    <row r="49" spans="1:20" x14ac:dyDescent="0.25">
      <c r="A49" s="29">
        <v>44532</v>
      </c>
      <c r="B49" s="30">
        <v>0.625</v>
      </c>
      <c r="C49" s="21">
        <v>-2.5999999999895999E-2</v>
      </c>
      <c r="D49" s="31">
        <v>0</v>
      </c>
      <c r="E49" s="21">
        <f t="shared" si="0"/>
        <v>0</v>
      </c>
      <c r="F49" s="29">
        <v>44534</v>
      </c>
      <c r="G49" s="30">
        <v>0.625</v>
      </c>
      <c r="H49" s="21">
        <v>-2.9999999999880001E-2</v>
      </c>
      <c r="I49" s="31">
        <v>0</v>
      </c>
      <c r="J49" s="21">
        <f t="shared" si="1"/>
        <v>0</v>
      </c>
      <c r="K49" s="29">
        <v>44536</v>
      </c>
      <c r="L49" s="30">
        <v>0.625</v>
      </c>
      <c r="M49" s="21">
        <v>-3.3999999999864E-2</v>
      </c>
      <c r="N49" s="31">
        <v>0</v>
      </c>
      <c r="O49" s="21">
        <f t="shared" si="2"/>
        <v>0</v>
      </c>
      <c r="P49" s="29">
        <v>44538</v>
      </c>
      <c r="Q49" s="30">
        <v>0.625</v>
      </c>
      <c r="R49" s="1">
        <v>-3.1999999999871999E-2</v>
      </c>
      <c r="S49" s="31">
        <v>0</v>
      </c>
      <c r="T49" s="21">
        <f t="shared" si="4"/>
        <v>0</v>
      </c>
    </row>
    <row r="50" spans="1:20" x14ac:dyDescent="0.25">
      <c r="A50" s="29">
        <v>44532</v>
      </c>
      <c r="B50" s="30">
        <v>0.66666666666666663</v>
      </c>
      <c r="C50" s="21">
        <v>-3.2999999999868003E-2</v>
      </c>
      <c r="D50" s="31">
        <v>0</v>
      </c>
      <c r="E50" s="21">
        <f t="shared" si="0"/>
        <v>0</v>
      </c>
      <c r="F50" s="29">
        <v>44534</v>
      </c>
      <c r="G50" s="30">
        <v>0.66666666666666663</v>
      </c>
      <c r="H50" s="21">
        <v>-2.9999999999880001E-2</v>
      </c>
      <c r="I50" s="31">
        <v>0</v>
      </c>
      <c r="J50" s="21">
        <f t="shared" si="1"/>
        <v>0</v>
      </c>
      <c r="K50" s="29">
        <v>44536</v>
      </c>
      <c r="L50" s="30">
        <v>0.66666666666666663</v>
      </c>
      <c r="M50" s="21">
        <v>-3.4999999999859997E-2</v>
      </c>
      <c r="N50" s="31">
        <v>0</v>
      </c>
      <c r="O50" s="21">
        <f t="shared" si="2"/>
        <v>0</v>
      </c>
      <c r="P50" s="29">
        <v>44538</v>
      </c>
      <c r="Q50" s="30">
        <v>0.66666666666666663</v>
      </c>
      <c r="R50" s="1">
        <v>-3.7999999999848003E-2</v>
      </c>
      <c r="S50" s="31">
        <v>0</v>
      </c>
      <c r="T50" s="21">
        <f t="shared" si="4"/>
        <v>0</v>
      </c>
    </row>
    <row r="51" spans="1:20" x14ac:dyDescent="0.25">
      <c r="A51" s="29">
        <v>44532</v>
      </c>
      <c r="B51" s="30">
        <v>0.70833333333333337</v>
      </c>
      <c r="C51" s="21">
        <v>-3.2999999999868003E-2</v>
      </c>
      <c r="D51" s="31">
        <v>0</v>
      </c>
      <c r="E51" s="21">
        <f t="shared" si="0"/>
        <v>0</v>
      </c>
      <c r="F51" s="29">
        <v>44534</v>
      </c>
      <c r="G51" s="30">
        <v>0.70833333333333337</v>
      </c>
      <c r="H51" s="21">
        <v>-4.1999999999831998E-2</v>
      </c>
      <c r="I51" s="31">
        <v>0</v>
      </c>
      <c r="J51" s="21">
        <f t="shared" si="1"/>
        <v>0</v>
      </c>
      <c r="K51" s="29">
        <v>44536</v>
      </c>
      <c r="L51" s="30">
        <v>0.70833333333333337</v>
      </c>
      <c r="M51" s="21">
        <v>-3.3999999999864E-2</v>
      </c>
      <c r="N51" s="31">
        <v>0</v>
      </c>
      <c r="O51" s="21">
        <f t="shared" si="2"/>
        <v>0</v>
      </c>
      <c r="P51" s="29">
        <v>44538</v>
      </c>
      <c r="Q51" s="30">
        <v>0.70833333333333337</v>
      </c>
      <c r="R51" s="1">
        <v>-3.1999999999871999E-2</v>
      </c>
      <c r="S51" s="31">
        <v>0</v>
      </c>
      <c r="T51" s="21">
        <f t="shared" si="4"/>
        <v>0</v>
      </c>
    </row>
    <row r="52" spans="1:20" x14ac:dyDescent="0.25">
      <c r="A52" s="29">
        <v>44532</v>
      </c>
      <c r="B52" s="30">
        <v>0.75</v>
      </c>
      <c r="C52" s="21">
        <v>-5.7999999999768001E-2</v>
      </c>
      <c r="D52" s="31">
        <v>0</v>
      </c>
      <c r="E52" s="21">
        <f t="shared" si="0"/>
        <v>0</v>
      </c>
      <c r="F52" s="29">
        <v>44534</v>
      </c>
      <c r="G52" s="30">
        <v>0.75</v>
      </c>
      <c r="H52" s="21">
        <v>-3.6999999999851999E-2</v>
      </c>
      <c r="I52" s="31">
        <v>0</v>
      </c>
      <c r="J52" s="21">
        <f t="shared" si="1"/>
        <v>0</v>
      </c>
      <c r="K52" s="29">
        <v>44536</v>
      </c>
      <c r="L52" s="30">
        <v>0.75</v>
      </c>
      <c r="M52" s="21">
        <v>-2.9999999999880001E-2</v>
      </c>
      <c r="N52" s="31">
        <v>0</v>
      </c>
      <c r="O52" s="21">
        <f t="shared" si="2"/>
        <v>0</v>
      </c>
      <c r="P52" s="29">
        <v>44538</v>
      </c>
      <c r="Q52" s="30">
        <v>0.75</v>
      </c>
      <c r="R52" s="1">
        <v>-2.7999999999888E-2</v>
      </c>
      <c r="S52" s="31">
        <v>0</v>
      </c>
      <c r="T52" s="21">
        <f t="shared" si="4"/>
        <v>0</v>
      </c>
    </row>
    <row r="53" spans="1:20" x14ac:dyDescent="0.25">
      <c r="A53" s="29">
        <v>44532</v>
      </c>
      <c r="B53" s="30">
        <v>0.79166666666666663</v>
      </c>
      <c r="C53" s="21">
        <v>-4.7999999999808002E-2</v>
      </c>
      <c r="D53" s="31">
        <v>0</v>
      </c>
      <c r="E53" s="21">
        <f t="shared" si="0"/>
        <v>0</v>
      </c>
      <c r="F53" s="29">
        <v>44534</v>
      </c>
      <c r="G53" s="30">
        <v>0.79166666666666663</v>
      </c>
      <c r="H53" s="21">
        <v>-4.9999999999800003E-2</v>
      </c>
      <c r="I53" s="31">
        <v>0</v>
      </c>
      <c r="J53" s="21">
        <f t="shared" si="1"/>
        <v>0</v>
      </c>
      <c r="K53" s="29">
        <v>44536</v>
      </c>
      <c r="L53" s="30">
        <v>0.79166666666666663</v>
      </c>
      <c r="M53" s="21">
        <v>-3.2999999999868003E-2</v>
      </c>
      <c r="N53" s="31">
        <v>0</v>
      </c>
      <c r="O53" s="21">
        <f t="shared" si="2"/>
        <v>0</v>
      </c>
      <c r="P53" s="29">
        <v>44538</v>
      </c>
      <c r="Q53" s="30">
        <v>0.79166666666666663</v>
      </c>
      <c r="R53" s="1">
        <v>-3.5999999999856001E-2</v>
      </c>
      <c r="S53" s="31">
        <v>0</v>
      </c>
      <c r="T53" s="21">
        <f t="shared" si="4"/>
        <v>0</v>
      </c>
    </row>
    <row r="54" spans="1:20" x14ac:dyDescent="0.25">
      <c r="A54" s="29">
        <v>44532</v>
      </c>
      <c r="B54" s="30">
        <v>0.83333333333333337</v>
      </c>
      <c r="C54" s="21">
        <v>-3.6999999999851999E-2</v>
      </c>
      <c r="D54" s="31">
        <v>0</v>
      </c>
      <c r="E54" s="21">
        <f t="shared" si="0"/>
        <v>0</v>
      </c>
      <c r="F54" s="29">
        <v>44534</v>
      </c>
      <c r="G54" s="30">
        <v>0.83333333333333337</v>
      </c>
      <c r="H54" s="21">
        <v>-2.4999999999900002E-2</v>
      </c>
      <c r="I54" s="31">
        <v>0</v>
      </c>
      <c r="J54" s="21">
        <f t="shared" si="1"/>
        <v>0</v>
      </c>
      <c r="K54" s="29">
        <v>44536</v>
      </c>
      <c r="L54" s="30">
        <v>0.83333333333333337</v>
      </c>
      <c r="M54" s="21">
        <v>-3.5999999999856001E-2</v>
      </c>
      <c r="N54" s="31">
        <v>0</v>
      </c>
      <c r="O54" s="21">
        <f t="shared" si="2"/>
        <v>0</v>
      </c>
      <c r="P54" s="29">
        <v>44538</v>
      </c>
      <c r="Q54" s="30">
        <v>0.83333333333333337</v>
      </c>
      <c r="R54" s="1">
        <v>-2.6999999999891999E-2</v>
      </c>
      <c r="S54" s="31">
        <v>0</v>
      </c>
      <c r="T54" s="21">
        <f t="shared" si="4"/>
        <v>0</v>
      </c>
    </row>
    <row r="55" spans="1:20" x14ac:dyDescent="0.25">
      <c r="A55" s="29">
        <v>44532</v>
      </c>
      <c r="B55" s="30">
        <v>0.875</v>
      </c>
      <c r="C55" s="21">
        <v>-3.2999999999868003E-2</v>
      </c>
      <c r="D55" s="31">
        <v>0</v>
      </c>
      <c r="E55" s="21">
        <f t="shared" si="0"/>
        <v>0</v>
      </c>
      <c r="F55" s="29">
        <v>44534</v>
      </c>
      <c r="G55" s="30">
        <v>0.875</v>
      </c>
      <c r="H55" s="21">
        <v>-3.7999999999848003E-2</v>
      </c>
      <c r="I55" s="31">
        <v>0</v>
      </c>
      <c r="J55" s="21">
        <f t="shared" si="1"/>
        <v>0</v>
      </c>
      <c r="K55" s="29">
        <v>44536</v>
      </c>
      <c r="L55" s="30">
        <v>0.875</v>
      </c>
      <c r="M55" s="21">
        <v>-2.8999999999884001E-2</v>
      </c>
      <c r="N55" s="31">
        <v>0</v>
      </c>
      <c r="O55" s="21">
        <f t="shared" si="2"/>
        <v>0</v>
      </c>
      <c r="P55" s="29">
        <v>44538</v>
      </c>
      <c r="Q55" s="30">
        <v>0.875</v>
      </c>
      <c r="R55" s="1">
        <v>-3.4999999999859997E-2</v>
      </c>
      <c r="S55" s="31">
        <v>0</v>
      </c>
      <c r="T55" s="21">
        <f t="shared" si="4"/>
        <v>0</v>
      </c>
    </row>
    <row r="56" spans="1:20" x14ac:dyDescent="0.25">
      <c r="A56" s="29">
        <v>44532</v>
      </c>
      <c r="B56" s="30">
        <v>0.91666666666666663</v>
      </c>
      <c r="C56" s="21">
        <v>-3.7999999999848003E-2</v>
      </c>
      <c r="D56" s="31">
        <v>0</v>
      </c>
      <c r="E56" s="21">
        <f t="shared" si="0"/>
        <v>0</v>
      </c>
      <c r="F56" s="29">
        <v>44534</v>
      </c>
      <c r="G56" s="30">
        <v>0.91666666666666663</v>
      </c>
      <c r="H56" s="21">
        <v>-2.8999999999884001E-2</v>
      </c>
      <c r="I56" s="31">
        <v>0</v>
      </c>
      <c r="J56" s="21">
        <f t="shared" si="1"/>
        <v>0</v>
      </c>
      <c r="K56" s="29">
        <v>44536</v>
      </c>
      <c r="L56" s="30">
        <v>0.91666666666666663</v>
      </c>
      <c r="M56" s="21">
        <v>-1.8999999999924001E-2</v>
      </c>
      <c r="N56" s="31">
        <v>0</v>
      </c>
      <c r="O56" s="21">
        <f t="shared" si="2"/>
        <v>0</v>
      </c>
      <c r="P56" s="29">
        <v>44538</v>
      </c>
      <c r="Q56" s="30">
        <v>0.91666666666666663</v>
      </c>
      <c r="R56" s="1">
        <v>-3.6999999999851999E-2</v>
      </c>
      <c r="S56" s="31">
        <v>0</v>
      </c>
      <c r="T56" s="21">
        <f t="shared" si="4"/>
        <v>0</v>
      </c>
    </row>
    <row r="57" spans="1:20" x14ac:dyDescent="0.25">
      <c r="A57" s="29">
        <v>44532</v>
      </c>
      <c r="B57" s="30">
        <v>0.95833333333333337</v>
      </c>
      <c r="C57" s="21">
        <v>-4.3999999999823999E-2</v>
      </c>
      <c r="D57" s="31">
        <v>0</v>
      </c>
      <c r="E57" s="21">
        <f t="shared" si="0"/>
        <v>0</v>
      </c>
      <c r="F57" s="29">
        <v>44534</v>
      </c>
      <c r="G57" s="30">
        <v>0.95833333333333337</v>
      </c>
      <c r="H57" s="21">
        <v>-4.3999999999823999E-2</v>
      </c>
      <c r="I57" s="31">
        <v>0</v>
      </c>
      <c r="J57" s="21">
        <f t="shared" si="1"/>
        <v>0</v>
      </c>
      <c r="K57" s="29">
        <v>44536</v>
      </c>
      <c r="L57" s="30">
        <v>0.95833333333333337</v>
      </c>
      <c r="M57" s="21">
        <v>-3.6999999999851999E-2</v>
      </c>
      <c r="N57" s="31">
        <v>0</v>
      </c>
      <c r="O57" s="21">
        <f t="shared" si="2"/>
        <v>0</v>
      </c>
      <c r="P57" s="29">
        <v>44538</v>
      </c>
      <c r="Q57" s="30">
        <v>0.95833333333333337</v>
      </c>
      <c r="R57" s="1">
        <v>-3.9999999999839997E-2</v>
      </c>
      <c r="S57" s="31">
        <v>0</v>
      </c>
      <c r="T57" s="21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11-23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02-07</vt:lpstr>
      <vt:lpstr>02-08 to 02-14</vt:lpstr>
      <vt:lpstr>02-15 to 02-21</vt:lpstr>
      <vt:lpstr>02-22 to 02-28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cp:lastPrinted>2022-04-26T18:55:16Z</cp:lastPrinted>
  <dcterms:created xsi:type="dcterms:W3CDTF">2022-01-05T18:44:30Z</dcterms:created>
  <dcterms:modified xsi:type="dcterms:W3CDTF">2022-10-06T18:49:23Z</dcterms:modified>
</cp:coreProperties>
</file>