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ard Dam\2025 WY Ward Dam Diversions\"/>
    </mc:Choice>
  </mc:AlternateContent>
  <xr:revisionPtr revIDLastSave="0" documentId="13_ncr:1_{164CF78A-C43E-48D4-8EEE-21669F67EFDD}" xr6:coauthVersionLast="47" xr6:coauthVersionMax="47" xr10:uidLastSave="{00000000-0000-0000-0000-000000000000}"/>
  <bookViews>
    <workbookView xWindow="-120" yWindow="-120" windowWidth="29040" windowHeight="15720" activeTab="3" xr2:uid="{937FA58E-8C94-46CF-8960-EA13D4BAC127}"/>
  </bookViews>
  <sheets>
    <sheet name="10-01 to 10-08" sheetId="1" r:id="rId1"/>
    <sheet name="10-09 to 10-16" sheetId="2" r:id="rId2"/>
    <sheet name="10-17 to 10-24" sheetId="3" r:id="rId3"/>
    <sheet name="10-25 to 10-3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L7" i="3"/>
  <c r="L4" i="3"/>
  <c r="L7" i="2"/>
  <c r="L4" i="2"/>
  <c r="L7" i="1"/>
  <c r="L4" i="1"/>
  <c r="S33" i="4"/>
  <c r="T33" i="4" s="1"/>
  <c r="S32" i="4"/>
  <c r="T32" i="4" s="1"/>
  <c r="S31" i="4"/>
  <c r="T31" i="4" s="1"/>
  <c r="S30" i="4"/>
  <c r="T30" i="4" s="1"/>
  <c r="S29" i="4"/>
  <c r="T29" i="4" s="1"/>
  <c r="S28" i="4"/>
  <c r="T28" i="4" s="1"/>
  <c r="S27" i="4"/>
  <c r="T27" i="4" s="1"/>
  <c r="S26" i="4"/>
  <c r="T26" i="4" s="1"/>
  <c r="S25" i="4"/>
  <c r="T25" i="4" s="1"/>
  <c r="S24" i="4"/>
  <c r="T24" i="4" s="1"/>
  <c r="S23" i="4"/>
  <c r="T23" i="4" s="1"/>
  <c r="S22" i="4"/>
  <c r="T22" i="4" s="1"/>
  <c r="S21" i="4"/>
  <c r="T21" i="4" s="1"/>
  <c r="S20" i="4"/>
  <c r="T20" i="4" s="1"/>
  <c r="S19" i="4"/>
  <c r="T19" i="4" s="1"/>
  <c r="S18" i="4"/>
  <c r="T18" i="4" s="1"/>
  <c r="S17" i="4"/>
  <c r="T17" i="4" s="1"/>
  <c r="S16" i="4"/>
  <c r="T16" i="4" s="1"/>
  <c r="S15" i="4"/>
  <c r="T15" i="4" s="1"/>
  <c r="S14" i="4"/>
  <c r="T14" i="4" s="1"/>
  <c r="S13" i="4"/>
  <c r="T13" i="4" s="1"/>
  <c r="S12" i="4"/>
  <c r="T12" i="4" s="1"/>
  <c r="S11" i="4"/>
  <c r="T11" i="4" s="1"/>
  <c r="S10" i="4"/>
  <c r="T10" i="4" s="1"/>
  <c r="N57" i="4"/>
  <c r="O57" i="4" s="1"/>
  <c r="N56" i="4"/>
  <c r="O56" i="4" s="1"/>
  <c r="N55" i="4"/>
  <c r="O55" i="4" s="1"/>
  <c r="N54" i="4"/>
  <c r="O54" i="4" s="1"/>
  <c r="N53" i="4"/>
  <c r="O53" i="4" s="1"/>
  <c r="N52" i="4"/>
  <c r="O52" i="4" s="1"/>
  <c r="N51" i="4"/>
  <c r="O51" i="4" s="1"/>
  <c r="N50" i="4"/>
  <c r="O50" i="4" s="1"/>
  <c r="N49" i="4"/>
  <c r="O49" i="4" s="1"/>
  <c r="N48" i="4"/>
  <c r="O48" i="4" s="1"/>
  <c r="N47" i="4"/>
  <c r="O47" i="4" s="1"/>
  <c r="N46" i="4"/>
  <c r="O46" i="4" s="1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S57" i="3"/>
  <c r="T57" i="3" s="1"/>
  <c r="S56" i="3"/>
  <c r="T56" i="3" s="1"/>
  <c r="S55" i="3"/>
  <c r="T55" i="3" s="1"/>
  <c r="S54" i="3"/>
  <c r="T54" i="3" s="1"/>
  <c r="S53" i="3"/>
  <c r="T53" i="3" s="1"/>
  <c r="S52" i="3"/>
  <c r="T52" i="3" s="1"/>
  <c r="S51" i="3"/>
  <c r="T51" i="3" s="1"/>
  <c r="S50" i="3"/>
  <c r="T50" i="3" s="1"/>
  <c r="S49" i="3"/>
  <c r="T49" i="3" s="1"/>
  <c r="S48" i="3"/>
  <c r="T48" i="3" s="1"/>
  <c r="S47" i="3"/>
  <c r="T47" i="3" s="1"/>
  <c r="S46" i="3"/>
  <c r="T46" i="3" s="1"/>
  <c r="S45" i="3"/>
  <c r="T45" i="3" s="1"/>
  <c r="S44" i="3"/>
  <c r="T44" i="3" s="1"/>
  <c r="S43" i="3"/>
  <c r="T43" i="3" s="1"/>
  <c r="S42" i="3"/>
  <c r="T42" i="3" s="1"/>
  <c r="S41" i="3"/>
  <c r="T41" i="3" s="1"/>
  <c r="S40" i="3"/>
  <c r="T40" i="3" s="1"/>
  <c r="S39" i="3"/>
  <c r="T39" i="3" s="1"/>
  <c r="S38" i="3"/>
  <c r="T38" i="3" s="1"/>
  <c r="S37" i="3"/>
  <c r="T37" i="3" s="1"/>
  <c r="S36" i="3"/>
  <c r="T36" i="3" s="1"/>
  <c r="S35" i="3"/>
  <c r="T35" i="3" s="1"/>
  <c r="S34" i="3"/>
  <c r="T34" i="3" s="1"/>
  <c r="S33" i="3"/>
  <c r="T33" i="3" s="1"/>
  <c r="S32" i="3"/>
  <c r="T32" i="3" s="1"/>
  <c r="S31" i="3"/>
  <c r="T31" i="3" s="1"/>
  <c r="S30" i="3"/>
  <c r="T30" i="3" s="1"/>
  <c r="S29" i="3"/>
  <c r="T29" i="3" s="1"/>
  <c r="S28" i="3"/>
  <c r="T28" i="3" s="1"/>
  <c r="S27" i="3"/>
  <c r="T27" i="3" s="1"/>
  <c r="S26" i="3"/>
  <c r="T26" i="3" s="1"/>
  <c r="S25" i="3"/>
  <c r="T25" i="3" s="1"/>
  <c r="S24" i="3"/>
  <c r="T24" i="3" s="1"/>
  <c r="S23" i="3"/>
  <c r="T23" i="3" s="1"/>
  <c r="S22" i="3"/>
  <c r="T22" i="3" s="1"/>
  <c r="S21" i="3"/>
  <c r="T21" i="3" s="1"/>
  <c r="S20" i="3"/>
  <c r="T20" i="3" s="1"/>
  <c r="S19" i="3"/>
  <c r="T19" i="3" s="1"/>
  <c r="S18" i="3"/>
  <c r="T18" i="3" s="1"/>
  <c r="S17" i="3"/>
  <c r="T17" i="3" s="1"/>
  <c r="S16" i="3"/>
  <c r="T16" i="3" s="1"/>
  <c r="S15" i="3"/>
  <c r="T15" i="3" s="1"/>
  <c r="S14" i="3"/>
  <c r="T14" i="3" s="1"/>
  <c r="S13" i="3"/>
  <c r="T13" i="3" s="1"/>
  <c r="S12" i="3"/>
  <c r="T12" i="3" s="1"/>
  <c r="S11" i="3"/>
  <c r="T11" i="3" s="1"/>
  <c r="S10" i="3"/>
  <c r="T10" i="3" s="1"/>
  <c r="N57" i="3"/>
  <c r="O57" i="3" s="1"/>
  <c r="N56" i="3"/>
  <c r="O56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O49" i="3" s="1"/>
  <c r="N48" i="3"/>
  <c r="O48" i="3" s="1"/>
  <c r="N47" i="3"/>
  <c r="O47" i="3" s="1"/>
  <c r="N46" i="3"/>
  <c r="O46" i="3" s="1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S57" i="2"/>
  <c r="T57" i="2" s="1"/>
  <c r="S56" i="2"/>
  <c r="T56" i="2" s="1"/>
  <c r="S55" i="2"/>
  <c r="T55" i="2" s="1"/>
  <c r="S54" i="2"/>
  <c r="T54" i="2" s="1"/>
  <c r="S53" i="2"/>
  <c r="T53" i="2" s="1"/>
  <c r="S52" i="2"/>
  <c r="T52" i="2" s="1"/>
  <c r="S51" i="2"/>
  <c r="T51" i="2" s="1"/>
  <c r="S50" i="2"/>
  <c r="T50" i="2" s="1"/>
  <c r="S49" i="2"/>
  <c r="T49" i="2" s="1"/>
  <c r="S48" i="2"/>
  <c r="T48" i="2" s="1"/>
  <c r="S47" i="2"/>
  <c r="T47" i="2" s="1"/>
  <c r="S46" i="2"/>
  <c r="T46" i="2" s="1"/>
  <c r="S45" i="2"/>
  <c r="T45" i="2" s="1"/>
  <c r="S44" i="2"/>
  <c r="T44" i="2" s="1"/>
  <c r="S43" i="2"/>
  <c r="T43" i="2" s="1"/>
  <c r="S42" i="2"/>
  <c r="T42" i="2" s="1"/>
  <c r="S41" i="2"/>
  <c r="T41" i="2" s="1"/>
  <c r="S40" i="2"/>
  <c r="T40" i="2" s="1"/>
  <c r="S39" i="2"/>
  <c r="T39" i="2" s="1"/>
  <c r="S38" i="2"/>
  <c r="T38" i="2" s="1"/>
  <c r="S37" i="2"/>
  <c r="T37" i="2" s="1"/>
  <c r="S36" i="2"/>
  <c r="T36" i="2" s="1"/>
  <c r="S35" i="2"/>
  <c r="T35" i="2" s="1"/>
  <c r="S34" i="2"/>
  <c r="T34" i="2" s="1"/>
  <c r="S33" i="2"/>
  <c r="T33" i="2" s="1"/>
  <c r="S32" i="2"/>
  <c r="T32" i="2" s="1"/>
  <c r="S31" i="2"/>
  <c r="T31" i="2" s="1"/>
  <c r="S30" i="2"/>
  <c r="T30" i="2" s="1"/>
  <c r="S29" i="2"/>
  <c r="T29" i="2" s="1"/>
  <c r="S28" i="2"/>
  <c r="T28" i="2" s="1"/>
  <c r="S27" i="2"/>
  <c r="T27" i="2" s="1"/>
  <c r="S26" i="2"/>
  <c r="T26" i="2" s="1"/>
  <c r="S25" i="2"/>
  <c r="T25" i="2" s="1"/>
  <c r="S24" i="2"/>
  <c r="T24" i="2" s="1"/>
  <c r="S23" i="2"/>
  <c r="T23" i="2" s="1"/>
  <c r="S22" i="2"/>
  <c r="T22" i="2" s="1"/>
  <c r="S21" i="2"/>
  <c r="T21" i="2" s="1"/>
  <c r="S20" i="2"/>
  <c r="T20" i="2" s="1"/>
  <c r="S19" i="2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2" i="2"/>
  <c r="T12" i="2" s="1"/>
  <c r="S11" i="2"/>
  <c r="T11" i="2" s="1"/>
  <c r="S10" i="2"/>
  <c r="T10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O20" i="1"/>
  <c r="N20" i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J20" i="1"/>
  <c r="I20" i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D57" i="1"/>
  <c r="E57" i="1" s="1"/>
  <c r="D56" i="1"/>
  <c r="E56" i="1" s="1"/>
  <c r="D55" i="1"/>
  <c r="E55" i="1" s="1"/>
  <c r="D54" i="1"/>
  <c r="E54" i="1" s="1"/>
  <c r="D53" i="1"/>
  <c r="E53" i="1" s="1"/>
  <c r="E52" i="1"/>
  <c r="D52" i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E36" i="1"/>
  <c r="D36" i="1"/>
  <c r="D35" i="1"/>
  <c r="E35" i="1" s="1"/>
  <c r="D34" i="1"/>
  <c r="E34" i="1" s="1"/>
  <c r="D33" i="1"/>
  <c r="E33" i="1" s="1"/>
  <c r="D32" i="1"/>
  <c r="E32" i="1" s="1"/>
  <c r="E31" i="1"/>
  <c r="D31" i="1"/>
  <c r="D30" i="1"/>
  <c r="E30" i="1" s="1"/>
  <c r="D29" i="1"/>
  <c r="E29" i="1" s="1"/>
  <c r="D28" i="1"/>
  <c r="E28" i="1" s="1"/>
  <c r="E27" i="1"/>
  <c r="D27" i="1"/>
  <c r="D26" i="1"/>
  <c r="E26" i="1" s="1"/>
  <c r="D25" i="1"/>
  <c r="E25" i="1" s="1"/>
  <c r="D24" i="1"/>
  <c r="E24" i="1" s="1"/>
  <c r="E23" i="1"/>
  <c r="D23" i="1"/>
  <c r="D22" i="1"/>
  <c r="E22" i="1" s="1"/>
  <c r="D21" i="1"/>
  <c r="E21" i="1" s="1"/>
  <c r="D20" i="1"/>
  <c r="E20" i="1" s="1"/>
  <c r="E19" i="1"/>
  <c r="D19" i="1"/>
  <c r="D18" i="1"/>
  <c r="E18" i="1" s="1"/>
  <c r="D17" i="1"/>
  <c r="E17" i="1" s="1"/>
  <c r="D16" i="1"/>
  <c r="E16" i="1" s="1"/>
  <c r="E15" i="1"/>
  <c r="D15" i="1"/>
  <c r="D14" i="1"/>
  <c r="E14" i="1" s="1"/>
  <c r="D13" i="1"/>
  <c r="E13" i="1" s="1"/>
  <c r="D12" i="1"/>
  <c r="E12" i="1" s="1"/>
  <c r="E11" i="1"/>
  <c r="D11" i="1"/>
  <c r="D10" i="1"/>
  <c r="E10" i="1" s="1"/>
</calcChain>
</file>

<file path=xl/sharedStrings.xml><?xml version="1.0" encoding="utf-8"?>
<sst xmlns="http://schemas.openxmlformats.org/spreadsheetml/2006/main" count="108" uniqueCount="12">
  <si>
    <t>Location Properties</t>
  </si>
  <si>
    <t>Location Name = Ward Dam-620435</t>
  </si>
  <si>
    <t>Location ID = 6483474121490432</t>
  </si>
  <si>
    <t>Latitude = 40.052916844522514 Â°</t>
  </si>
  <si>
    <t>Total Acre Feet Diverted for week</t>
  </si>
  <si>
    <t>Longitude = -122.07269116498767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</si>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</sst>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4" borderId="2" xfId="0" applyFont="1" applyFill="1" applyBorder="1"/>
    <xf numFmtId="0" fontId="2" fillId="4" borderId="3" xfId="0" applyFont="1" applyFill="1" applyBorder="1"/>
    <xf numFmtId="2" fontId="2" fillId="4" borderId="4" xfId="0" applyNumberFormat="1" applyFont="1" applyFill="1" applyBorder="1"/>
    <xf numFmtId="0" fontId="2" fillId="5" borderId="0" xfId="0" applyFont="1" applyFill="1"/>
    <xf numFmtId="2" fontId="2" fillId="5" borderId="0" xfId="0" applyNumberFormat="1" applyFont="1" applyFill="1"/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D541-22A6-4A1B-BF25-45F8FC346A78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</row>
    <row r="3" spans="1:21" ht="15.75" thickBot="1" x14ac:dyDescent="0.3">
      <c r="A3" s="5" t="s">
        <v>2</v>
      </c>
      <c r="B3" s="2"/>
      <c r="C3" s="3"/>
    </row>
    <row r="4" spans="1:21" ht="15.75" thickBot="1" x14ac:dyDescent="0.3">
      <c r="A4" s="5" t="s">
        <v>3</v>
      </c>
      <c r="B4" s="2"/>
      <c r="C4" s="3"/>
      <c r="I4" s="7" t="s">
        <v>4</v>
      </c>
      <c r="J4" s="8"/>
      <c r="K4" s="8"/>
      <c r="L4" s="9">
        <f>SUM(E10:E57)+SUM(J10:J57)+SUM(O10:O57)+SUM(T10:T57)</f>
        <v>350.80673737687198</v>
      </c>
    </row>
    <row r="5" spans="1:21" x14ac:dyDescent="0.25">
      <c r="A5" s="5" t="s">
        <v>5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6</v>
      </c>
      <c r="J7" s="10"/>
      <c r="K7" s="10"/>
      <c r="L7" s="11">
        <f>MAX(D10:D57,I10:I57,N10:N57,S10:S57)</f>
        <v>23.962275381425808</v>
      </c>
    </row>
    <row r="8" spans="1:21" x14ac:dyDescent="0.25">
      <c r="A8" s="5"/>
      <c r="B8" s="5"/>
      <c r="C8" s="5"/>
    </row>
    <row r="9" spans="1:21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</row>
    <row r="10" spans="1:21" x14ac:dyDescent="0.25">
      <c r="A10" s="1">
        <v>45566</v>
      </c>
      <c r="B10" s="2">
        <v>0</v>
      </c>
      <c r="C10" s="3">
        <v>0.94831949472048005</v>
      </c>
      <c r="D10" s="4">
        <f t="shared" ref="D10:D57" si="0">4*6*(C10^(1.522*(6^0.026)))</f>
        <v>22.052793454670308</v>
      </c>
      <c r="E10" s="3">
        <f t="shared" ref="E10:E57" si="1">D10*0.0827</f>
        <v>1.8237660187012343</v>
      </c>
      <c r="F10" s="1">
        <v>45568</v>
      </c>
      <c r="G10" s="2">
        <v>0</v>
      </c>
      <c r="H10" s="3">
        <v>0.93135458230599699</v>
      </c>
      <c r="I10" s="4">
        <f>4*6*(H10^(1.522*(6^0.026)))</f>
        <v>21.427065454647156</v>
      </c>
      <c r="J10" s="3">
        <f>I10*0.0827</f>
        <v>1.7720183130993197</v>
      </c>
      <c r="K10" s="1">
        <v>45570</v>
      </c>
      <c r="L10" s="2">
        <v>0</v>
      </c>
      <c r="M10" s="3">
        <v>0.921945989128239</v>
      </c>
      <c r="N10" s="4">
        <f>4*6*(M10^(1.522*(6^0.026)))</f>
        <v>21.082944698439736</v>
      </c>
      <c r="O10" s="3">
        <f>N10*0.0827</f>
        <v>1.743559526560966</v>
      </c>
      <c r="P10" s="1">
        <v>45572</v>
      </c>
      <c r="Q10" s="2">
        <v>0</v>
      </c>
      <c r="R10" s="3">
        <v>0.94867801665880302</v>
      </c>
      <c r="S10" s="4">
        <f>4*6*(R10^(1.522*(6^0.026)))</f>
        <v>22.066089425659317</v>
      </c>
      <c r="T10" s="3">
        <f>S10*0.0827</f>
        <v>1.8248655955020254</v>
      </c>
      <c r="U10" s="5"/>
    </row>
    <row r="11" spans="1:21" x14ac:dyDescent="0.25">
      <c r="A11" s="1">
        <v>45566</v>
      </c>
      <c r="B11" s="2">
        <v>4.1666666666666664E-2</v>
      </c>
      <c r="C11" s="3">
        <v>0.95217353105164104</v>
      </c>
      <c r="D11" s="4">
        <f t="shared" si="0"/>
        <v>22.195878891972658</v>
      </c>
      <c r="E11" s="3">
        <f t="shared" si="1"/>
        <v>1.8355991843661388</v>
      </c>
      <c r="F11" s="1">
        <v>45568</v>
      </c>
      <c r="G11" s="2">
        <v>4.1666666666666664E-2</v>
      </c>
      <c r="H11" s="3">
        <v>0.94206541776280295</v>
      </c>
      <c r="I11" s="4">
        <f>4*6*(H11^(1.522*(6^0.026)))</f>
        <v>21.821338937778727</v>
      </c>
      <c r="J11" s="3">
        <f>I11*0.0827</f>
        <v>1.8046247301543006</v>
      </c>
      <c r="K11" s="1">
        <v>45570</v>
      </c>
      <c r="L11" s="2">
        <v>4.1666666666666664E-2</v>
      </c>
      <c r="M11" s="3">
        <v>0.93344444036110297</v>
      </c>
      <c r="N11" s="4">
        <f>4*6*(M11^(1.522*(6^0.026)))</f>
        <v>21.503784032409428</v>
      </c>
      <c r="O11" s="3">
        <f>N11*0.0827</f>
        <v>1.7783629394802596</v>
      </c>
      <c r="P11" s="1">
        <v>45572</v>
      </c>
      <c r="Q11" s="2">
        <v>4.1666666666666664E-2</v>
      </c>
      <c r="R11" s="3">
        <v>0.95612215995406102</v>
      </c>
      <c r="S11" s="4">
        <f>4*6*(R11^(1.522*(6^0.026)))</f>
        <v>22.342833747135749</v>
      </c>
      <c r="T11" s="3">
        <f>S11*0.0827</f>
        <v>1.8477523508881264</v>
      </c>
      <c r="U11" s="5"/>
    </row>
    <row r="12" spans="1:21" x14ac:dyDescent="0.25">
      <c r="A12" s="1">
        <v>45566</v>
      </c>
      <c r="B12" s="2">
        <v>8.3333333333333329E-2</v>
      </c>
      <c r="C12" s="3">
        <v>0.95918434857938395</v>
      </c>
      <c r="D12" s="4">
        <f t="shared" si="0"/>
        <v>22.457047006808679</v>
      </c>
      <c r="E12" s="3">
        <f t="shared" si="1"/>
        <v>1.8571977874630776</v>
      </c>
      <c r="F12" s="1">
        <v>45568</v>
      </c>
      <c r="G12" s="2">
        <v>8.3333333333333329E-2</v>
      </c>
      <c r="H12" s="3">
        <v>0.947316408153559</v>
      </c>
      <c r="I12" s="4">
        <f>4*6*(H12^(1.522*(6^0.026)))</f>
        <v>22.015609350606738</v>
      </c>
      <c r="J12" s="3">
        <f>I12*0.0827</f>
        <v>1.8206908932951771</v>
      </c>
      <c r="K12" s="1">
        <v>45570</v>
      </c>
      <c r="L12" s="2">
        <v>8.3333333333333329E-2</v>
      </c>
      <c r="M12" s="3">
        <v>0.93494248389823698</v>
      </c>
      <c r="N12" s="4">
        <f>4*6*(M12^(1.522*(6^0.026)))</f>
        <v>21.558840018778827</v>
      </c>
      <c r="O12" s="3">
        <f>N12*0.0827</f>
        <v>1.7829160695530089</v>
      </c>
      <c r="P12" s="1">
        <v>45572</v>
      </c>
      <c r="Q12" s="2">
        <v>8.3333333333333329E-2</v>
      </c>
      <c r="R12" s="3">
        <v>0.96543616056056103</v>
      </c>
      <c r="S12" s="4">
        <f>4*6*(R12^(1.522*(6^0.026)))</f>
        <v>22.690900054724843</v>
      </c>
      <c r="T12" s="3">
        <f>S12*0.0827</f>
        <v>1.8765374345257444</v>
      </c>
      <c r="U12" s="5"/>
    </row>
    <row r="13" spans="1:21" x14ac:dyDescent="0.25">
      <c r="A13" s="1">
        <v>45566</v>
      </c>
      <c r="B13" s="2">
        <v>0.125</v>
      </c>
      <c r="C13" s="3">
        <v>0.96168768405529603</v>
      </c>
      <c r="D13" s="4">
        <f t="shared" si="0"/>
        <v>22.550577433835869</v>
      </c>
      <c r="E13" s="3">
        <f t="shared" si="1"/>
        <v>1.8649327537782263</v>
      </c>
      <c r="F13" s="1">
        <v>45568</v>
      </c>
      <c r="G13" s="2">
        <v>0.125</v>
      </c>
      <c r="H13" s="3">
        <v>0.94968110322572397</v>
      </c>
      <c r="I13" s="4">
        <f>4*6*(H13^(1.522*(6^0.026)))</f>
        <v>22.103305281591439</v>
      </c>
      <c r="J13" s="3">
        <f>I13*0.0827</f>
        <v>1.8279433467876118</v>
      </c>
      <c r="K13" s="1">
        <v>45570</v>
      </c>
      <c r="L13" s="2">
        <v>0.125</v>
      </c>
      <c r="M13" s="3">
        <v>0.94143187999348699</v>
      </c>
      <c r="N13" s="4">
        <f>4*6*(M13^(1.522*(6^0.026)))</f>
        <v>21.797943424080785</v>
      </c>
      <c r="O13" s="3">
        <f>N13*0.0827</f>
        <v>1.8026899211714809</v>
      </c>
      <c r="P13" s="1">
        <v>45572</v>
      </c>
      <c r="Q13" s="2">
        <v>0.125</v>
      </c>
      <c r="R13" s="3">
        <v>0.970392286773614</v>
      </c>
      <c r="S13" s="4">
        <f>4*6*(R13^(1.522*(6^0.026)))</f>
        <v>22.876928322913518</v>
      </c>
      <c r="T13" s="3">
        <f>S13*0.0827</f>
        <v>1.8919219723049479</v>
      </c>
      <c r="U13" s="5"/>
    </row>
    <row r="14" spans="1:21" x14ac:dyDescent="0.25">
      <c r="A14" s="1">
        <v>45566</v>
      </c>
      <c r="B14" s="2">
        <v>0.16666666666666666</v>
      </c>
      <c r="C14" s="3">
        <v>0.96877104043573004</v>
      </c>
      <c r="D14" s="4">
        <f t="shared" si="0"/>
        <v>22.816012494045395</v>
      </c>
      <c r="E14" s="3">
        <f t="shared" si="1"/>
        <v>1.8868842332575542</v>
      </c>
      <c r="F14" s="1">
        <v>45568</v>
      </c>
      <c r="G14" s="2">
        <v>0.16666666666666666</v>
      </c>
      <c r="H14" s="3">
        <v>0.95670509337996201</v>
      </c>
      <c r="I14" s="4">
        <f>4*6*(H14^(1.522*(6^0.026)))</f>
        <v>22.364559213987924</v>
      </c>
      <c r="J14" s="3">
        <f>I14*0.0827</f>
        <v>1.8495490469968012</v>
      </c>
      <c r="K14" s="1">
        <v>45570</v>
      </c>
      <c r="L14" s="2">
        <v>0.16666666666666666</v>
      </c>
      <c r="M14" s="3">
        <v>0.94650238751986504</v>
      </c>
      <c r="N14" s="4">
        <f>4*6*(M14^(1.522*(6^0.026)))</f>
        <v>21.98545106306446</v>
      </c>
      <c r="O14" s="3">
        <f>N14*0.0827</f>
        <v>1.8181968029154307</v>
      </c>
      <c r="P14" s="1">
        <v>45572</v>
      </c>
      <c r="Q14" s="2">
        <v>0.16666666666666666</v>
      </c>
      <c r="R14" s="3">
        <v>0.97658252715673799</v>
      </c>
      <c r="S14" s="4">
        <f>4*6*(R14^(1.522*(6^0.026)))</f>
        <v>23.11007359077578</v>
      </c>
      <c r="T14" s="3">
        <f>S14*0.0827</f>
        <v>1.9112030859571569</v>
      </c>
      <c r="U14" s="5"/>
    </row>
    <row r="15" spans="1:21" x14ac:dyDescent="0.25">
      <c r="A15" s="1">
        <v>45566</v>
      </c>
      <c r="B15" s="2">
        <v>0.20833333333333334</v>
      </c>
      <c r="C15" s="3">
        <v>0.97240734099952797</v>
      </c>
      <c r="D15" s="4">
        <f t="shared" si="0"/>
        <v>22.952725258061161</v>
      </c>
      <c r="E15" s="3">
        <f t="shared" si="1"/>
        <v>1.8981903788416579</v>
      </c>
      <c r="F15" s="1">
        <v>45568</v>
      </c>
      <c r="G15" s="2">
        <v>0.20833333333333334</v>
      </c>
      <c r="H15" s="3">
        <v>0.95762902497862201</v>
      </c>
      <c r="I15" s="4">
        <f>4*6*(H15^(1.522*(6^0.026)))</f>
        <v>22.399009538463847</v>
      </c>
      <c r="J15" s="3">
        <f>I15*0.0827</f>
        <v>1.8523980888309601</v>
      </c>
      <c r="K15" s="1">
        <v>45570</v>
      </c>
      <c r="L15" s="2">
        <v>0.20833333333333334</v>
      </c>
      <c r="M15" s="3">
        <v>0.95112419128037495</v>
      </c>
      <c r="N15" s="4">
        <f>4*6*(M15^(1.522*(6^0.026)))</f>
        <v>22.156886791694014</v>
      </c>
      <c r="O15" s="3">
        <f>N15*0.0827</f>
        <v>1.8323745376730949</v>
      </c>
      <c r="P15" s="1">
        <v>45572</v>
      </c>
      <c r="Q15" s="2">
        <v>0.20833333333333334</v>
      </c>
      <c r="R15" s="3">
        <v>0.98029804229344197</v>
      </c>
      <c r="S15" s="4">
        <f>4*6*(R15^(1.522*(6^0.026)))</f>
        <v>23.250435313016467</v>
      </c>
      <c r="T15" s="3">
        <f>S15*0.0827</f>
        <v>1.9228110003864618</v>
      </c>
      <c r="U15" s="5"/>
    </row>
    <row r="16" spans="1:21" x14ac:dyDescent="0.25">
      <c r="A16" s="1">
        <v>45566</v>
      </c>
      <c r="B16" s="2">
        <v>0.25</v>
      </c>
      <c r="C16" s="3">
        <v>0.980671942230116</v>
      </c>
      <c r="D16" s="4">
        <f t="shared" si="0"/>
        <v>23.264577747302834</v>
      </c>
      <c r="E16" s="3">
        <f t="shared" si="1"/>
        <v>1.9239805797019442</v>
      </c>
      <c r="F16" s="1">
        <v>45568</v>
      </c>
      <c r="G16" s="2">
        <v>0.25</v>
      </c>
      <c r="H16" s="3">
        <v>0.96109813451382498</v>
      </c>
      <c r="I16" s="4">
        <f>4*6*(H16^(1.522*(6^0.026)))</f>
        <v>22.528537446547521</v>
      </c>
      <c r="J16" s="3">
        <f>I16*0.0827</f>
        <v>1.8631100468294799</v>
      </c>
      <c r="K16" s="1">
        <v>45570</v>
      </c>
      <c r="L16" s="2">
        <v>0.25</v>
      </c>
      <c r="M16" s="3">
        <v>0.95496064424132698</v>
      </c>
      <c r="N16" s="4">
        <f>4*6*(M16^(1.522*(6^0.026)))</f>
        <v>22.299568454771197</v>
      </c>
      <c r="O16" s="3">
        <f>N16*0.0827</f>
        <v>1.8441743112095779</v>
      </c>
      <c r="P16" s="1">
        <v>45572</v>
      </c>
      <c r="Q16" s="2">
        <v>0.25</v>
      </c>
      <c r="R16" s="3">
        <v>0.98125928639973103</v>
      </c>
      <c r="S16" s="4">
        <f>4*6*(R16^(1.522*(6^0.026)))</f>
        <v>23.286799995090682</v>
      </c>
      <c r="T16" s="3">
        <f>S16*0.0827</f>
        <v>1.9258183595939993</v>
      </c>
      <c r="U16" s="5"/>
    </row>
    <row r="17" spans="1:21" x14ac:dyDescent="0.25">
      <c r="A17" s="1">
        <v>45566</v>
      </c>
      <c r="B17" s="2">
        <v>0.29166666666666669</v>
      </c>
      <c r="C17" s="3">
        <v>0.98599332570635201</v>
      </c>
      <c r="D17" s="4">
        <f t="shared" si="0"/>
        <v>23.466201680867538</v>
      </c>
      <c r="E17" s="3">
        <f t="shared" si="1"/>
        <v>1.9406548790077454</v>
      </c>
      <c r="F17" s="1">
        <v>45568</v>
      </c>
      <c r="G17" s="2">
        <v>0.29166666666666669</v>
      </c>
      <c r="H17" s="3">
        <v>0.96132689714047204</v>
      </c>
      <c r="I17" s="4">
        <f>4*6*(H17^(1.522*(6^0.026)))</f>
        <v>22.537088658137566</v>
      </c>
      <c r="J17" s="3">
        <f>I17*0.0827</f>
        <v>1.8638172320279767</v>
      </c>
      <c r="K17" s="1">
        <v>45570</v>
      </c>
      <c r="L17" s="2">
        <v>0.29166666666666669</v>
      </c>
      <c r="M17" s="3">
        <v>0.95744860171888702</v>
      </c>
      <c r="N17" s="4">
        <f>4*6*(M17^(1.522*(6^0.026)))</f>
        <v>22.392280604020506</v>
      </c>
      <c r="O17" s="3">
        <f>N17*0.0827</f>
        <v>1.8518416059524958</v>
      </c>
      <c r="P17" s="1">
        <v>45572</v>
      </c>
      <c r="Q17" s="2">
        <v>0.29166666666666669</v>
      </c>
      <c r="R17" s="3">
        <v>0.98429501056277402</v>
      </c>
      <c r="S17" s="4">
        <f>4*6*(R17^(1.522*(6^0.026)))</f>
        <v>23.401783093802365</v>
      </c>
      <c r="T17" s="3">
        <f>S17*0.0827</f>
        <v>1.9353274618574554</v>
      </c>
      <c r="U17" s="5"/>
    </row>
    <row r="18" spans="1:21" x14ac:dyDescent="0.25">
      <c r="A18" s="1">
        <v>45566</v>
      </c>
      <c r="B18" s="2">
        <v>0.33333333333333331</v>
      </c>
      <c r="C18" s="3">
        <v>0.98748469352327095</v>
      </c>
      <c r="D18" s="4">
        <f t="shared" si="0"/>
        <v>23.522825007430413</v>
      </c>
      <c r="E18" s="3">
        <f t="shared" si="1"/>
        <v>1.945337628114495</v>
      </c>
      <c r="F18" s="1">
        <v>45568</v>
      </c>
      <c r="G18" s="2">
        <v>0.33333333333333331</v>
      </c>
      <c r="H18" s="3">
        <v>0.966016888614605</v>
      </c>
      <c r="I18" s="4">
        <f>4*6*(H18^(1.522*(6^0.026)))</f>
        <v>22.71266838925396</v>
      </c>
      <c r="J18" s="3">
        <f>I18*0.0827</f>
        <v>1.8783376757913024</v>
      </c>
      <c r="K18" s="1">
        <v>45570</v>
      </c>
      <c r="L18" s="2">
        <v>0.33333333333333331</v>
      </c>
      <c r="M18" s="3">
        <v>0.95834177732084302</v>
      </c>
      <c r="N18" s="4">
        <f>4*6*(M18^(1.522*(6^0.026)))</f>
        <v>22.42559920115815</v>
      </c>
      <c r="O18" s="3">
        <f>N18*0.0827</f>
        <v>1.8545970539357788</v>
      </c>
      <c r="P18" s="1">
        <v>45572</v>
      </c>
      <c r="Q18" s="2">
        <v>0.33333333333333331</v>
      </c>
      <c r="R18" s="3">
        <v>0.98596465587221505</v>
      </c>
      <c r="S18" s="4">
        <f>4*6*(R18^(1.522*(6^0.026)))</f>
        <v>23.465113660977124</v>
      </c>
      <c r="T18" s="3">
        <f>S18*0.0827</f>
        <v>1.940564899762808</v>
      </c>
      <c r="U18" s="5"/>
    </row>
    <row r="19" spans="1:21" x14ac:dyDescent="0.25">
      <c r="A19" s="1">
        <v>45566</v>
      </c>
      <c r="B19" s="2">
        <v>0.375</v>
      </c>
      <c r="C19" s="3">
        <v>0.98897403478226797</v>
      </c>
      <c r="D19" s="4">
        <f t="shared" si="0"/>
        <v>23.579422156595299</v>
      </c>
      <c r="E19" s="3">
        <f t="shared" si="1"/>
        <v>1.9500182123504313</v>
      </c>
      <c r="F19" s="1">
        <v>45568</v>
      </c>
      <c r="G19" s="2">
        <v>0.375</v>
      </c>
      <c r="H19" s="3">
        <v>0.97201353311149896</v>
      </c>
      <c r="I19" s="4">
        <f>4*6*(H19^(1.522*(6^0.026)))</f>
        <v>22.937904694055135</v>
      </c>
      <c r="J19" s="3">
        <f>I19*0.0827</f>
        <v>1.8969647181983595</v>
      </c>
      <c r="K19" s="1">
        <v>45570</v>
      </c>
      <c r="L19" s="2">
        <v>0.375</v>
      </c>
      <c r="M19" s="3">
        <v>0.96108049153897201</v>
      </c>
      <c r="N19" s="4">
        <f>4*6*(M19^(1.522*(6^0.026)))</f>
        <v>22.527877997426287</v>
      </c>
      <c r="O19" s="3">
        <f>N19*0.0827</f>
        <v>1.8630555103871538</v>
      </c>
      <c r="P19" s="1">
        <v>45572</v>
      </c>
      <c r="Q19" s="2">
        <v>0.375</v>
      </c>
      <c r="R19" s="3">
        <v>0.98729997872911301</v>
      </c>
      <c r="S19" s="4">
        <f>4*6*(R19^(1.522*(6^0.026)))</f>
        <v>23.515809110212309</v>
      </c>
      <c r="T19" s="3">
        <f>S19*0.0827</f>
        <v>1.944757413414558</v>
      </c>
      <c r="U19" s="5"/>
    </row>
    <row r="20" spans="1:21" x14ac:dyDescent="0.25">
      <c r="A20" s="1">
        <v>45566</v>
      </c>
      <c r="B20" s="2">
        <v>0.41666666666666669</v>
      </c>
      <c r="C20" s="3">
        <v>0.991439938541261</v>
      </c>
      <c r="D20" s="4">
        <f t="shared" si="0"/>
        <v>23.673241561716935</v>
      </c>
      <c r="E20" s="3">
        <f t="shared" si="1"/>
        <v>1.9577770771539904</v>
      </c>
      <c r="F20" s="1">
        <v>45568</v>
      </c>
      <c r="G20" s="2">
        <v>0.41666666666666669</v>
      </c>
      <c r="H20" s="3">
        <v>0.97195416688530301</v>
      </c>
      <c r="I20" s="4">
        <f>4*6*(H20^(1.522*(6^0.026)))</f>
        <v>22.935670815422171</v>
      </c>
      <c r="J20" s="3">
        <f>I20*0.0827</f>
        <v>1.8967799764354134</v>
      </c>
      <c r="K20" s="1">
        <v>45570</v>
      </c>
      <c r="L20" s="2">
        <v>0.41666666666666669</v>
      </c>
      <c r="M20" s="3">
        <v>0.95673817395781202</v>
      </c>
      <c r="N20" s="4">
        <f>4*6*(M20^(1.522*(6^0.026)))</f>
        <v>22.365792336974199</v>
      </c>
      <c r="O20" s="3">
        <f>N20*0.0827</f>
        <v>1.8496510262677661</v>
      </c>
      <c r="P20" s="1">
        <v>45572</v>
      </c>
      <c r="Q20" s="2">
        <v>0.41666666666666669</v>
      </c>
      <c r="R20" s="3">
        <v>0.98691934346757904</v>
      </c>
      <c r="S20" s="4">
        <f>4*6*(R20^(1.522*(6^0.026)))</f>
        <v>23.501354159351159</v>
      </c>
      <c r="T20" s="3">
        <f>S20*0.0827</f>
        <v>1.9435619889783406</v>
      </c>
      <c r="U20" s="5"/>
    </row>
    <row r="21" spans="1:21" x14ac:dyDescent="0.25">
      <c r="A21" s="1">
        <v>45566</v>
      </c>
      <c r="B21" s="2">
        <v>0.45833333333333331</v>
      </c>
      <c r="C21" s="3">
        <v>0.99237275123199198</v>
      </c>
      <c r="D21" s="4">
        <f t="shared" si="0"/>
        <v>23.70876817390193</v>
      </c>
      <c r="E21" s="3">
        <f t="shared" si="1"/>
        <v>1.9607151279816895</v>
      </c>
      <c r="F21" s="1">
        <v>45568</v>
      </c>
      <c r="G21" s="2">
        <v>0.45833333333333331</v>
      </c>
      <c r="H21" s="3">
        <v>0.97001171111672502</v>
      </c>
      <c r="I21" s="4">
        <f>4*6*(H21^(1.522*(6^0.026)))</f>
        <v>22.862623340618363</v>
      </c>
      <c r="J21" s="3">
        <f>I21*0.0827</f>
        <v>1.8907389502691385</v>
      </c>
      <c r="K21" s="1">
        <v>45570</v>
      </c>
      <c r="L21" s="2">
        <v>0.45833333333333331</v>
      </c>
      <c r="M21" s="3">
        <v>0.96085834502789502</v>
      </c>
      <c r="N21" s="4">
        <f>4*6*(M21^(1.522*(6^0.026)))</f>
        <v>22.519575346857412</v>
      </c>
      <c r="O21" s="3">
        <f>N21*0.0827</f>
        <v>1.8623688811851078</v>
      </c>
      <c r="P21" s="1">
        <v>45572</v>
      </c>
      <c r="Q21" s="2">
        <v>0.45833333333333331</v>
      </c>
      <c r="R21" s="3">
        <v>0.98873859643540596</v>
      </c>
      <c r="S21" s="4">
        <f>4*6*(R21^(1.522*(6^0.026)))</f>
        <v>23.570471779891371</v>
      </c>
      <c r="T21" s="3">
        <f>S21*0.0827</f>
        <v>1.9492780161970162</v>
      </c>
      <c r="U21" s="5"/>
    </row>
    <row r="22" spans="1:21" x14ac:dyDescent="0.25">
      <c r="A22" s="1">
        <v>45566</v>
      </c>
      <c r="B22" s="2">
        <v>0.5</v>
      </c>
      <c r="C22" s="3">
        <v>0.99343961476882303</v>
      </c>
      <c r="D22" s="4">
        <f t="shared" si="0"/>
        <v>23.749424523034538</v>
      </c>
      <c r="E22" s="3">
        <f t="shared" si="1"/>
        <v>1.9640774080549561</v>
      </c>
      <c r="F22" s="1">
        <v>45568</v>
      </c>
      <c r="G22" s="2">
        <v>0.5</v>
      </c>
      <c r="H22" s="3">
        <v>0.96871381997674599</v>
      </c>
      <c r="I22" s="4">
        <f>4*6*(H22^(1.522*(6^0.026)))</f>
        <v>22.813863630224404</v>
      </c>
      <c r="J22" s="3">
        <f>I22*0.0827</f>
        <v>1.886706522219558</v>
      </c>
      <c r="K22" s="1">
        <v>45570</v>
      </c>
      <c r="L22" s="2">
        <v>0.5</v>
      </c>
      <c r="M22" s="3">
        <v>0.96107614039990297</v>
      </c>
      <c r="N22" s="4">
        <f>4*6*(M22^(1.522*(6^0.026)))</f>
        <v>22.527715364121072</v>
      </c>
      <c r="O22" s="3">
        <f>N22*0.0827</f>
        <v>1.8630420606128126</v>
      </c>
      <c r="P22" s="1">
        <v>45572</v>
      </c>
      <c r="Q22" s="2">
        <v>0.5</v>
      </c>
      <c r="R22" s="3">
        <v>0.99423599242766303</v>
      </c>
      <c r="S22" s="4">
        <f>4*6*(R22^(1.522*(6^0.026)))</f>
        <v>23.779790044707127</v>
      </c>
      <c r="T22" s="3">
        <f>S22*0.0827</f>
        <v>1.9665886366972793</v>
      </c>
      <c r="U22" s="5"/>
    </row>
    <row r="23" spans="1:21" x14ac:dyDescent="0.25">
      <c r="A23" s="1">
        <v>45566</v>
      </c>
      <c r="B23" s="2">
        <v>0.54166666666666663</v>
      </c>
      <c r="C23" s="3">
        <v>0.99372774362166605</v>
      </c>
      <c r="D23" s="4">
        <f t="shared" si="0"/>
        <v>23.76040907619425</v>
      </c>
      <c r="E23" s="3">
        <f t="shared" si="1"/>
        <v>1.9649858306012644</v>
      </c>
      <c r="F23" s="1">
        <v>45568</v>
      </c>
      <c r="G23" s="2">
        <v>0.54166666666666663</v>
      </c>
      <c r="H23" s="3">
        <v>0.96456724404902805</v>
      </c>
      <c r="I23" s="4">
        <f>4*6*(H23^(1.522*(6^0.026)))</f>
        <v>22.658343640680592</v>
      </c>
      <c r="J23" s="3">
        <f>I23*0.0827</f>
        <v>1.8738450190842848</v>
      </c>
      <c r="K23" s="1">
        <v>45570</v>
      </c>
      <c r="L23" s="2">
        <v>0.54166666666666663</v>
      </c>
      <c r="M23" s="3">
        <v>0.96162825822445497</v>
      </c>
      <c r="N23" s="4">
        <f>4*6*(M23^(1.522*(6^0.026)))</f>
        <v>22.548355467464983</v>
      </c>
      <c r="O23" s="3">
        <f>N23*0.0827</f>
        <v>1.864748997159354</v>
      </c>
      <c r="P23" s="1">
        <v>45572</v>
      </c>
      <c r="Q23" s="2">
        <v>0.54166666666666663</v>
      </c>
      <c r="R23" s="3">
        <v>0.99639832973081599</v>
      </c>
      <c r="S23" s="4">
        <f>4*6*(R23^(1.522*(6^0.026)))</f>
        <v>23.862311938982678</v>
      </c>
      <c r="T23" s="3">
        <f>S23*0.0827</f>
        <v>1.9734131973538673</v>
      </c>
      <c r="U23" s="5"/>
    </row>
    <row r="24" spans="1:21" x14ac:dyDescent="0.25">
      <c r="A24" s="1">
        <v>45566</v>
      </c>
      <c r="B24" s="2">
        <v>0.58333333333333337</v>
      </c>
      <c r="C24" s="3">
        <v>0.99308544396956899</v>
      </c>
      <c r="D24" s="4">
        <f t="shared" si="0"/>
        <v>23.735924798123634</v>
      </c>
      <c r="E24" s="3">
        <f t="shared" si="1"/>
        <v>1.9629609808048245</v>
      </c>
      <c r="F24" s="1">
        <v>45568</v>
      </c>
      <c r="G24" s="2">
        <v>0.58333333333333337</v>
      </c>
      <c r="H24" s="3">
        <v>0.96531736850352401</v>
      </c>
      <c r="I24" s="4">
        <f>4*6*(H24^(1.522*(6^0.026)))</f>
        <v>22.686448145892093</v>
      </c>
      <c r="J24" s="3">
        <f>I24*0.0827</f>
        <v>1.8761692616652761</v>
      </c>
      <c r="K24" s="1">
        <v>45570</v>
      </c>
      <c r="L24" s="2">
        <v>0.58333333333333337</v>
      </c>
      <c r="M24" s="3">
        <v>0.95944821834180405</v>
      </c>
      <c r="N24" s="4">
        <f>4*6*(M24^(1.522*(6^0.026)))</f>
        <v>22.46689895889519</v>
      </c>
      <c r="O24" s="3">
        <f>N24*0.0827</f>
        <v>1.8580125439006321</v>
      </c>
      <c r="P24" s="1">
        <v>45572</v>
      </c>
      <c r="Q24" s="2">
        <v>0.58333333333333337</v>
      </c>
      <c r="R24" s="3">
        <v>0.99901396035748402</v>
      </c>
      <c r="S24" s="4">
        <f>4*6*(R24^(1.522*(6^0.026)))</f>
        <v>23.962275381425808</v>
      </c>
      <c r="T24" s="3">
        <f>S24*0.0827</f>
        <v>1.9816801740439143</v>
      </c>
      <c r="U24" s="5"/>
    </row>
    <row r="25" spans="1:21" x14ac:dyDescent="0.25">
      <c r="A25" s="1">
        <v>45566</v>
      </c>
      <c r="B25" s="2">
        <v>0.625</v>
      </c>
      <c r="C25" s="3">
        <v>0.988912463184215</v>
      </c>
      <c r="D25" s="4">
        <f t="shared" si="0"/>
        <v>23.577081340792898</v>
      </c>
      <c r="E25" s="3">
        <f t="shared" si="1"/>
        <v>1.9498246268835726</v>
      </c>
      <c r="F25" s="1">
        <v>45568</v>
      </c>
      <c r="G25" s="2">
        <v>0.625</v>
      </c>
      <c r="H25" s="3">
        <v>0.96126973628613299</v>
      </c>
      <c r="I25" s="4">
        <f>4*6*(H25^(1.522*(6^0.026)))</f>
        <v>22.534951855857173</v>
      </c>
      <c r="J25" s="3">
        <f>I25*0.0827</f>
        <v>1.8636405184793881</v>
      </c>
      <c r="K25" s="1">
        <v>45570</v>
      </c>
      <c r="L25" s="2">
        <v>0.625</v>
      </c>
      <c r="M25" s="3">
        <v>0.961896657939878</v>
      </c>
      <c r="N25" s="4">
        <f>4*6*(M25^(1.522*(6^0.026)))</f>
        <v>22.558391737206463</v>
      </c>
      <c r="O25" s="3">
        <f>N25*0.0827</f>
        <v>1.8655789966669745</v>
      </c>
      <c r="P25" s="1">
        <v>45572</v>
      </c>
      <c r="Q25" s="2">
        <v>0.625</v>
      </c>
      <c r="R25" s="3">
        <v>0.99765002727109398</v>
      </c>
      <c r="S25" s="4">
        <f>4*6*(R25^(1.522*(6^0.026)))</f>
        <v>23.910129524877458</v>
      </c>
      <c r="T25" s="3">
        <f>S25*0.0827</f>
        <v>1.9773677117073658</v>
      </c>
      <c r="U25" s="5"/>
    </row>
    <row r="26" spans="1:21" x14ac:dyDescent="0.25">
      <c r="A26" s="1">
        <v>45566</v>
      </c>
      <c r="B26" s="2">
        <v>0.66666666666666663</v>
      </c>
      <c r="C26" s="3">
        <v>0.98489117621981503</v>
      </c>
      <c r="D26" s="4">
        <f t="shared" si="0"/>
        <v>23.424388660136195</v>
      </c>
      <c r="E26" s="3">
        <f t="shared" si="1"/>
        <v>1.9371969421932633</v>
      </c>
      <c r="F26" s="1">
        <v>45568</v>
      </c>
      <c r="G26" s="2">
        <v>0.66666666666666663</v>
      </c>
      <c r="H26" s="3">
        <v>0.95569974183653905</v>
      </c>
      <c r="I26" s="4">
        <f t="shared" ref="I26:I89" si="2">4*6*(H26^(1.522*(6^0.026)))</f>
        <v>22.327095478909616</v>
      </c>
      <c r="J26" s="3">
        <f t="shared" ref="J26:J89" si="3">I26*0.0827</f>
        <v>1.8464507961058252</v>
      </c>
      <c r="K26" s="1">
        <v>45570</v>
      </c>
      <c r="L26" s="2">
        <v>0.66666666666666663</v>
      </c>
      <c r="M26" s="3">
        <v>0.95483970641707905</v>
      </c>
      <c r="N26" s="4">
        <f>4*6*(M26^(1.522*(6^0.026)))</f>
        <v>22.295065440023848</v>
      </c>
      <c r="O26" s="3">
        <f>N26*0.0827</f>
        <v>1.843801911889972</v>
      </c>
      <c r="P26" s="1">
        <v>45572</v>
      </c>
      <c r="Q26" s="2">
        <v>0.66666666666666663</v>
      </c>
      <c r="R26" s="3">
        <v>0.99299532174666905</v>
      </c>
      <c r="S26" s="4">
        <f>4*6*(R26^(1.522*(6^0.026)))</f>
        <v>23.732490117943016</v>
      </c>
      <c r="T26" s="3">
        <f>S26*0.0827</f>
        <v>1.9626769327538873</v>
      </c>
      <c r="U26" s="5"/>
    </row>
    <row r="27" spans="1:21" x14ac:dyDescent="0.25">
      <c r="A27" s="1">
        <v>45566</v>
      </c>
      <c r="B27" s="2">
        <v>0.70833333333333337</v>
      </c>
      <c r="C27" s="3">
        <v>0.97418916225043595</v>
      </c>
      <c r="D27" s="4">
        <f t="shared" si="0"/>
        <v>23.019826909305248</v>
      </c>
      <c r="E27" s="3">
        <f t="shared" si="1"/>
        <v>1.9037396853995439</v>
      </c>
      <c r="F27" s="1">
        <v>45568</v>
      </c>
      <c r="G27" s="2">
        <v>0.70833333333333337</v>
      </c>
      <c r="H27" s="3">
        <v>0.95381891727066004</v>
      </c>
      <c r="I27" s="4">
        <f t="shared" si="2"/>
        <v>22.257070755883493</v>
      </c>
      <c r="J27" s="3">
        <f t="shared" si="3"/>
        <v>1.8406597515115648</v>
      </c>
      <c r="K27" s="1">
        <v>45570</v>
      </c>
      <c r="L27" s="2">
        <v>0.70833333333333337</v>
      </c>
      <c r="M27" s="3">
        <v>0.94876164197542201</v>
      </c>
      <c r="N27" s="4">
        <f>4*6*(M27^(1.522*(6^0.026)))</f>
        <v>22.069191143426494</v>
      </c>
      <c r="O27" s="3">
        <f>N27*0.0827</f>
        <v>1.8251221075613708</v>
      </c>
      <c r="P27" s="1">
        <v>45572</v>
      </c>
      <c r="Q27" s="2">
        <v>0.70833333333333337</v>
      </c>
      <c r="R27" s="3">
        <v>0.98622429370485598</v>
      </c>
      <c r="S27" s="4">
        <f>4*6*(R27^(1.522*(6^0.026)))</f>
        <v>23.474967600039999</v>
      </c>
      <c r="T27" s="3">
        <f>S27*0.0827</f>
        <v>1.9413798205233079</v>
      </c>
      <c r="U27" s="5"/>
    </row>
    <row r="28" spans="1:21" x14ac:dyDescent="0.25">
      <c r="A28" s="1">
        <v>45566</v>
      </c>
      <c r="B28" s="2">
        <v>0.75</v>
      </c>
      <c r="C28" s="3">
        <v>0.95406758784866197</v>
      </c>
      <c r="D28" s="4">
        <f t="shared" si="0"/>
        <v>22.266324270639309</v>
      </c>
      <c r="E28" s="3">
        <f t="shared" si="1"/>
        <v>1.8414250171818707</v>
      </c>
      <c r="F28" s="1">
        <v>45568</v>
      </c>
      <c r="G28" s="2">
        <v>0.75</v>
      </c>
      <c r="H28" s="3">
        <v>0.93485671281440597</v>
      </c>
      <c r="I28" s="4">
        <f t="shared" si="2"/>
        <v>21.555686349604063</v>
      </c>
      <c r="J28" s="3">
        <f t="shared" si="3"/>
        <v>1.7826552611122559</v>
      </c>
      <c r="K28" s="1">
        <v>45570</v>
      </c>
      <c r="L28" s="2">
        <v>0.75</v>
      </c>
      <c r="M28" s="3">
        <v>0.92478162049877299</v>
      </c>
      <c r="N28" s="4">
        <f>4*6*(M28^(1.522*(6^0.026)))</f>
        <v>21.186439589154258</v>
      </c>
      <c r="O28" s="3">
        <f>N28*0.0827</f>
        <v>1.7521185540230571</v>
      </c>
      <c r="P28" s="1">
        <v>45572</v>
      </c>
      <c r="Q28" s="2">
        <v>0.75</v>
      </c>
      <c r="R28" s="3">
        <v>0.98097777366245797</v>
      </c>
      <c r="S28" s="4">
        <f>4*6*(R28^(1.522*(6^0.026)))</f>
        <v>23.276147934597425</v>
      </c>
      <c r="T28" s="3">
        <f>S28*0.0827</f>
        <v>1.9249374341912069</v>
      </c>
      <c r="U28" s="5"/>
    </row>
    <row r="29" spans="1:21" x14ac:dyDescent="0.25">
      <c r="A29" s="1">
        <v>45566</v>
      </c>
      <c r="B29" s="2">
        <v>0.79166666666666663</v>
      </c>
      <c r="C29" s="3">
        <v>0.94413983821491199</v>
      </c>
      <c r="D29" s="4">
        <f t="shared" si="0"/>
        <v>21.8980093554574</v>
      </c>
      <c r="E29" s="3">
        <f t="shared" si="1"/>
        <v>1.8109653736963269</v>
      </c>
      <c r="F29" s="1">
        <v>45568</v>
      </c>
      <c r="G29" s="2">
        <v>0.79166666666666663</v>
      </c>
      <c r="H29" s="3">
        <v>0.92868620156870296</v>
      </c>
      <c r="I29" s="4">
        <f t="shared" si="2"/>
        <v>21.32925803317492</v>
      </c>
      <c r="J29" s="3">
        <f t="shared" si="3"/>
        <v>1.7639296393435657</v>
      </c>
      <c r="K29" s="1">
        <v>45570</v>
      </c>
      <c r="L29" s="2">
        <v>0.79166666666666663</v>
      </c>
      <c r="M29" s="3">
        <v>0.91302585601441399</v>
      </c>
      <c r="N29" s="4">
        <f>4*6*(M29^(1.522*(6^0.026)))</f>
        <v>20.758611750781593</v>
      </c>
      <c r="O29" s="3">
        <f>N29*0.0827</f>
        <v>1.7167371917896377</v>
      </c>
      <c r="P29" s="1">
        <v>45572</v>
      </c>
      <c r="Q29" s="2">
        <v>0.79166666666666663</v>
      </c>
      <c r="R29" s="3">
        <v>0.94409370421985594</v>
      </c>
      <c r="S29" s="4">
        <f>4*6*(R29^(1.522*(6^0.026)))</f>
        <v>21.896303156569498</v>
      </c>
      <c r="T29" s="3">
        <f>S29*0.0827</f>
        <v>1.8108242710482974</v>
      </c>
      <c r="U29" s="5"/>
    </row>
    <row r="30" spans="1:21" x14ac:dyDescent="0.25">
      <c r="A30" s="1">
        <v>45566</v>
      </c>
      <c r="B30" s="2">
        <v>0.83333333333333337</v>
      </c>
      <c r="C30" s="3">
        <v>0.93780881166082997</v>
      </c>
      <c r="D30" s="4">
        <f t="shared" si="0"/>
        <v>21.664329319667058</v>
      </c>
      <c r="E30" s="3">
        <f t="shared" si="1"/>
        <v>1.7916400347364656</v>
      </c>
      <c r="F30" s="1">
        <v>45568</v>
      </c>
      <c r="G30" s="2">
        <v>0.83333333333333337</v>
      </c>
      <c r="H30" s="3">
        <v>0.92591005563365603</v>
      </c>
      <c r="I30" s="4">
        <f t="shared" si="2"/>
        <v>21.227677766675065</v>
      </c>
      <c r="J30" s="3">
        <f t="shared" si="3"/>
        <v>1.7555289513040278</v>
      </c>
      <c r="K30" s="1">
        <v>45570</v>
      </c>
      <c r="L30" s="2">
        <v>0.83333333333333337</v>
      </c>
      <c r="M30" s="3">
        <v>0.91005390882128001</v>
      </c>
      <c r="N30" s="4">
        <f>4*6*(M30^(1.522*(6^0.026)))</f>
        <v>20.650969629101006</v>
      </c>
      <c r="O30" s="3">
        <f>N30*0.0827</f>
        <v>1.7078351883266532</v>
      </c>
      <c r="P30" s="1">
        <v>45572</v>
      </c>
      <c r="Q30" s="2">
        <v>0.83333333333333337</v>
      </c>
      <c r="R30" s="3">
        <v>0.90413862466450401</v>
      </c>
      <c r="S30" s="4">
        <f>4*6*(R30^(1.522*(6^0.026)))</f>
        <v>20.437343310096043</v>
      </c>
      <c r="T30" s="3">
        <f>S30*0.0827</f>
        <v>1.6901682917449428</v>
      </c>
      <c r="U30" s="5"/>
    </row>
    <row r="31" spans="1:21" x14ac:dyDescent="0.25">
      <c r="A31" s="1">
        <v>45566</v>
      </c>
      <c r="B31" s="2">
        <v>0.875</v>
      </c>
      <c r="C31" s="3">
        <v>0.93158119916543203</v>
      </c>
      <c r="D31" s="4">
        <f t="shared" si="0"/>
        <v>21.435379604643487</v>
      </c>
      <c r="E31" s="3">
        <f t="shared" si="1"/>
        <v>1.7727058933040163</v>
      </c>
      <c r="F31" s="1">
        <v>45568</v>
      </c>
      <c r="G31" s="2">
        <v>0.875</v>
      </c>
      <c r="H31" s="3">
        <v>0.92655020951854095</v>
      </c>
      <c r="I31" s="4">
        <f t="shared" si="2"/>
        <v>21.25108520585384</v>
      </c>
      <c r="J31" s="3">
        <f t="shared" si="3"/>
        <v>1.7574647465241124</v>
      </c>
      <c r="K31" s="1">
        <v>45570</v>
      </c>
      <c r="L31" s="2">
        <v>0.875</v>
      </c>
      <c r="M31" s="3">
        <v>0.90136027335760005</v>
      </c>
      <c r="N31" s="4">
        <f>4*6*(M31^(1.522*(6^0.026)))</f>
        <v>20.337291243223426</v>
      </c>
      <c r="O31" s="3">
        <f>N31*0.0827</f>
        <v>1.6818939858145772</v>
      </c>
      <c r="P31" s="1">
        <v>45572</v>
      </c>
      <c r="Q31" s="2">
        <v>0.875</v>
      </c>
      <c r="R31" s="3">
        <v>0.88889181613566504</v>
      </c>
      <c r="S31" s="4">
        <f>4*6*(R31^(1.522*(6^0.026)))</f>
        <v>19.890544952142875</v>
      </c>
      <c r="T31" s="3">
        <f>S31*0.0827</f>
        <v>1.6449480675422157</v>
      </c>
      <c r="U31" s="5"/>
    </row>
    <row r="32" spans="1:21" x14ac:dyDescent="0.25">
      <c r="A32" s="1">
        <v>45566</v>
      </c>
      <c r="B32" s="2">
        <v>0.91666666666666663</v>
      </c>
      <c r="C32" s="3">
        <v>0.92835849523172898</v>
      </c>
      <c r="D32" s="4">
        <f t="shared" si="0"/>
        <v>21.317257719019281</v>
      </c>
      <c r="E32" s="3">
        <f t="shared" si="1"/>
        <v>1.7629372133628944</v>
      </c>
      <c r="F32" s="1">
        <v>45568</v>
      </c>
      <c r="G32" s="2">
        <v>0.91666666666666663</v>
      </c>
      <c r="H32" s="3">
        <v>0.91726481914153302</v>
      </c>
      <c r="I32" s="4">
        <f t="shared" si="2"/>
        <v>20.912505188120658</v>
      </c>
      <c r="J32" s="3">
        <f t="shared" si="3"/>
        <v>1.7294641790575784</v>
      </c>
      <c r="K32" s="1">
        <v>45570</v>
      </c>
      <c r="L32" s="2">
        <v>0.91666666666666663</v>
      </c>
      <c r="M32" s="3">
        <v>0.90305846929188904</v>
      </c>
      <c r="N32" s="4">
        <f>4*6*(M32^(1.522*(6^0.026)))</f>
        <v>20.398423749041353</v>
      </c>
      <c r="O32" s="3">
        <f>N32*0.0827</f>
        <v>1.6869496440457197</v>
      </c>
      <c r="P32" s="1">
        <v>45572</v>
      </c>
      <c r="Q32" s="2">
        <v>0.91666666666666663</v>
      </c>
      <c r="R32" s="3">
        <v>0.87460851668961603</v>
      </c>
      <c r="S32" s="4">
        <f>4*6*(R32^(1.522*(6^0.026)))</f>
        <v>19.383333879436911</v>
      </c>
      <c r="T32" s="3">
        <f>S32*0.0827</f>
        <v>1.6030017118294324</v>
      </c>
      <c r="U32" s="5"/>
    </row>
    <row r="33" spans="1:21" x14ac:dyDescent="0.25">
      <c r="A33" s="1">
        <v>45566</v>
      </c>
      <c r="B33" s="2">
        <v>0.95833333333333337</v>
      </c>
      <c r="C33" s="3">
        <v>0.92917025088892202</v>
      </c>
      <c r="D33" s="4">
        <f t="shared" si="0"/>
        <v>21.346988094607784</v>
      </c>
      <c r="E33" s="3">
        <f t="shared" si="1"/>
        <v>1.7653959154240637</v>
      </c>
      <c r="F33" s="1">
        <v>45568</v>
      </c>
      <c r="G33" s="2">
        <v>0.95833333333333337</v>
      </c>
      <c r="H33" s="3">
        <v>0.91414558887116004</v>
      </c>
      <c r="I33" s="4">
        <f t="shared" si="2"/>
        <v>20.799221894267859</v>
      </c>
      <c r="J33" s="3">
        <f t="shared" si="3"/>
        <v>1.7200956506559519</v>
      </c>
      <c r="K33" s="1">
        <v>45570</v>
      </c>
      <c r="L33" s="2">
        <v>0.95833333333333337</v>
      </c>
      <c r="M33" s="3">
        <v>0.90240299701329696</v>
      </c>
      <c r="N33" s="4">
        <f>4*6*(M33^(1.522*(6^0.026)))</f>
        <v>20.374819623255654</v>
      </c>
      <c r="O33" s="3">
        <f>N33*0.0827</f>
        <v>1.6849975828432424</v>
      </c>
      <c r="P33" s="1">
        <v>45572</v>
      </c>
      <c r="Q33" s="2">
        <v>0.95833333333333337</v>
      </c>
      <c r="R33" s="3">
        <v>0.87330621480592396</v>
      </c>
      <c r="S33" s="4">
        <f>4*6*(R33^(1.522*(6^0.026)))</f>
        <v>19.337331457370539</v>
      </c>
      <c r="T33" s="3">
        <f>S33*0.0827</f>
        <v>1.5991973115245435</v>
      </c>
      <c r="U33" s="5"/>
    </row>
    <row r="34" spans="1:21" x14ac:dyDescent="0.25">
      <c r="A34" s="1">
        <v>45567</v>
      </c>
      <c r="B34" s="2">
        <v>0</v>
      </c>
      <c r="C34" s="3">
        <v>0.94586664437869294</v>
      </c>
      <c r="D34" s="4">
        <f t="shared" si="0"/>
        <v>21.961908421148689</v>
      </c>
      <c r="E34" s="3">
        <f t="shared" si="1"/>
        <v>1.8162498264289964</v>
      </c>
      <c r="F34" s="1">
        <v>45569</v>
      </c>
      <c r="G34" s="2">
        <v>0</v>
      </c>
      <c r="H34" s="3">
        <v>0.93604677915198697</v>
      </c>
      <c r="I34" s="4">
        <f t="shared" si="2"/>
        <v>21.599458598445448</v>
      </c>
      <c r="J34" s="3">
        <f t="shared" si="3"/>
        <v>1.7862752260914385</v>
      </c>
      <c r="K34" s="1">
        <v>45571</v>
      </c>
      <c r="L34" s="2">
        <v>0</v>
      </c>
      <c r="M34" s="3">
        <v>0.92141807078946603</v>
      </c>
      <c r="N34" s="4">
        <f>4*6*(M34^(1.522*(6^0.026)))</f>
        <v>21.063697603836431</v>
      </c>
      <c r="O34" s="3">
        <f>N34*0.0827</f>
        <v>1.7419677918372727</v>
      </c>
      <c r="P34" s="1">
        <v>45573</v>
      </c>
      <c r="Q34" s="2">
        <v>0</v>
      </c>
      <c r="R34" s="3">
        <v>0.89287346601129003</v>
      </c>
      <c r="S34" s="4">
        <f>4*6*(R34^(1.522*(6^0.026)))</f>
        <v>20.032805680604838</v>
      </c>
      <c r="T34" s="3">
        <f>S34*0.0827</f>
        <v>1.65671302978602</v>
      </c>
      <c r="U34" s="5"/>
    </row>
    <row r="35" spans="1:21" x14ac:dyDescent="0.25">
      <c r="A35" s="1">
        <v>45567</v>
      </c>
      <c r="B35" s="2">
        <v>4.1666666666666664E-2</v>
      </c>
      <c r="C35" s="3">
        <v>0.95564919709776996</v>
      </c>
      <c r="D35" s="4">
        <f t="shared" si="0"/>
        <v>22.32521258229913</v>
      </c>
      <c r="E35" s="3">
        <f t="shared" si="1"/>
        <v>1.846295080556138</v>
      </c>
      <c r="F35" s="1">
        <v>45569</v>
      </c>
      <c r="G35" s="2">
        <v>4.1666666666666664E-2</v>
      </c>
      <c r="H35" s="3">
        <v>0.94159686565022505</v>
      </c>
      <c r="I35" s="4">
        <f t="shared" si="2"/>
        <v>21.804035173360578</v>
      </c>
      <c r="J35" s="3">
        <f t="shared" si="3"/>
        <v>1.8031937088369197</v>
      </c>
      <c r="K35" s="1">
        <v>45571</v>
      </c>
      <c r="L35" s="2">
        <v>4.1666666666666664E-2</v>
      </c>
      <c r="M35" s="3">
        <v>0.93030303716287399</v>
      </c>
      <c r="N35" s="4">
        <f>4*6*(M35^(1.522*(6^0.026)))</f>
        <v>21.388501964952198</v>
      </c>
      <c r="O35" s="3">
        <f>N35*0.0827</f>
        <v>1.7688291125015467</v>
      </c>
      <c r="P35" s="1">
        <v>45573</v>
      </c>
      <c r="Q35" s="2">
        <v>4.1666666666666664E-2</v>
      </c>
      <c r="R35" s="3">
        <v>0.90185296535131199</v>
      </c>
      <c r="S35" s="4">
        <f>4*6*(R35^(1.522*(6^0.026)))</f>
        <v>20.355020370086169</v>
      </c>
      <c r="T35" s="3">
        <f>S35*0.0827</f>
        <v>1.6833601846061261</v>
      </c>
      <c r="U35" s="5"/>
    </row>
    <row r="36" spans="1:21" x14ac:dyDescent="0.25">
      <c r="A36" s="1">
        <v>45567</v>
      </c>
      <c r="B36" s="2">
        <v>8.3333333333333329E-2</v>
      </c>
      <c r="C36" s="3">
        <v>0.96174490451427996</v>
      </c>
      <c r="D36" s="4">
        <f t="shared" si="0"/>
        <v>22.552717017221259</v>
      </c>
      <c r="E36" s="3">
        <f t="shared" si="1"/>
        <v>1.8651096973241981</v>
      </c>
      <c r="F36" s="1">
        <v>45569</v>
      </c>
      <c r="G36" s="2">
        <v>8.3333333333333329E-2</v>
      </c>
      <c r="H36" s="3">
        <v>0.94996714591599996</v>
      </c>
      <c r="I36" s="4">
        <f t="shared" si="2"/>
        <v>22.11392213325183</v>
      </c>
      <c r="J36" s="3">
        <f t="shared" si="3"/>
        <v>1.8288213604199262</v>
      </c>
      <c r="K36" s="1">
        <v>45571</v>
      </c>
      <c r="L36" s="2">
        <v>8.3333333333333329E-2</v>
      </c>
      <c r="M36" s="3">
        <v>0.937769174572054</v>
      </c>
      <c r="N36" s="4">
        <f>4*6*(M36^(1.522*(6^0.026)))</f>
        <v>21.662869249198557</v>
      </c>
      <c r="O36" s="3">
        <f>N36*0.0827</f>
        <v>1.7915192869087206</v>
      </c>
      <c r="P36" s="1">
        <v>45573</v>
      </c>
      <c r="Q36" s="2">
        <v>8.3333333333333329E-2</v>
      </c>
      <c r="R36" s="3">
        <v>0.91190171241395501</v>
      </c>
      <c r="S36" s="4">
        <f>4*6*(R36^(1.522*(6^0.026)))</f>
        <v>20.717871416725053</v>
      </c>
      <c r="T36" s="3">
        <f>S36*0.0827</f>
        <v>1.7133679661631618</v>
      </c>
      <c r="U36" s="5"/>
    </row>
    <row r="37" spans="1:21" x14ac:dyDescent="0.25">
      <c r="A37" s="1">
        <v>45567</v>
      </c>
      <c r="B37" s="2">
        <v>0.125</v>
      </c>
      <c r="C37" s="3">
        <v>0.96395790576549201</v>
      </c>
      <c r="D37" s="4">
        <f t="shared" si="0"/>
        <v>22.635523457717337</v>
      </c>
      <c r="E37" s="3">
        <f t="shared" si="1"/>
        <v>1.8719577899532236</v>
      </c>
      <c r="F37" s="1">
        <v>45569</v>
      </c>
      <c r="G37" s="2">
        <v>0.125</v>
      </c>
      <c r="H37" s="3">
        <v>0.950895428653728</v>
      </c>
      <c r="I37" s="4">
        <f t="shared" si="2"/>
        <v>22.148389664593942</v>
      </c>
      <c r="J37" s="3">
        <f t="shared" si="3"/>
        <v>1.8316718252619189</v>
      </c>
      <c r="K37" s="1">
        <v>45571</v>
      </c>
      <c r="L37" s="2">
        <v>0.125</v>
      </c>
      <c r="M37" s="3">
        <v>0.94208741187672396</v>
      </c>
      <c r="N37" s="4">
        <f>4*6*(M37^(1.522*(6^0.026)))</f>
        <v>21.822151312503532</v>
      </c>
      <c r="O37" s="3">
        <f>N37*0.0827</f>
        <v>1.804691913544042</v>
      </c>
      <c r="P37" s="1">
        <v>45573</v>
      </c>
      <c r="Q37" s="2">
        <v>0.125</v>
      </c>
      <c r="R37" s="3">
        <v>0.91837579011549697</v>
      </c>
      <c r="S37" s="4">
        <f>4*6*(R37^(1.522*(6^0.026)))</f>
        <v>20.952908498114329</v>
      </c>
      <c r="T37" s="3">
        <f>S37*0.0827</f>
        <v>1.732805532794055</v>
      </c>
      <c r="U37" s="5"/>
    </row>
    <row r="38" spans="1:21" x14ac:dyDescent="0.25">
      <c r="A38" s="1">
        <v>45567</v>
      </c>
      <c r="B38" s="2">
        <v>0.16666666666666666</v>
      </c>
      <c r="C38" s="3">
        <v>0.96513915061564604</v>
      </c>
      <c r="D38" s="4">
        <f t="shared" si="0"/>
        <v>22.679769776670241</v>
      </c>
      <c r="E38" s="3">
        <f t="shared" si="1"/>
        <v>1.8756169605306288</v>
      </c>
      <c r="F38" s="1">
        <v>45569</v>
      </c>
      <c r="G38" s="2">
        <v>0.16666666666666666</v>
      </c>
      <c r="H38" s="3">
        <v>0.95568215846633098</v>
      </c>
      <c r="I38" s="4">
        <f t="shared" si="2"/>
        <v>22.326440455094193</v>
      </c>
      <c r="J38" s="3">
        <f t="shared" si="3"/>
        <v>1.8463966256362896</v>
      </c>
      <c r="K38" s="1">
        <v>45571</v>
      </c>
      <c r="L38" s="2">
        <v>0.16666666666666666</v>
      </c>
      <c r="M38" s="3">
        <v>0.94663000106432804</v>
      </c>
      <c r="N38" s="4">
        <f>4*6*(M38^(1.522*(6^0.026)))</f>
        <v>21.990177941460075</v>
      </c>
      <c r="O38" s="3">
        <f>N38*0.0827</f>
        <v>1.8185877157587482</v>
      </c>
      <c r="P38" s="1">
        <v>45573</v>
      </c>
      <c r="Q38" s="2">
        <v>0.16666666666666666</v>
      </c>
      <c r="R38" s="3">
        <v>0.91774880885710797</v>
      </c>
      <c r="S38" s="4">
        <f>4*6*(R38^(1.522*(6^0.026)))</f>
        <v>20.930103141301977</v>
      </c>
      <c r="T38" s="3">
        <f>S38*0.0827</f>
        <v>1.7309195297856734</v>
      </c>
      <c r="U38" s="5"/>
    </row>
    <row r="39" spans="1:21" x14ac:dyDescent="0.25">
      <c r="A39" s="1">
        <v>45567</v>
      </c>
      <c r="B39" s="2">
        <v>0.20833333333333334</v>
      </c>
      <c r="C39" s="3">
        <v>0.96679341792673601</v>
      </c>
      <c r="D39" s="4">
        <f t="shared" si="0"/>
        <v>22.741788407460042</v>
      </c>
      <c r="E39" s="3">
        <f t="shared" si="1"/>
        <v>1.8807459012969454</v>
      </c>
      <c r="F39" s="1">
        <v>45569</v>
      </c>
      <c r="G39" s="2">
        <v>0.20833333333333334</v>
      </c>
      <c r="H39" s="3">
        <v>0.95247262715912295</v>
      </c>
      <c r="I39" s="4">
        <f t="shared" si="2"/>
        <v>22.206997595257064</v>
      </c>
      <c r="J39" s="3">
        <f t="shared" si="3"/>
        <v>1.8365187011277591</v>
      </c>
      <c r="K39" s="1">
        <v>45571</v>
      </c>
      <c r="L39" s="2">
        <v>0.20833333333333334</v>
      </c>
      <c r="M39" s="3">
        <v>0.95114845037079798</v>
      </c>
      <c r="N39" s="4">
        <f>4*6*(M39^(1.522*(6^0.026)))</f>
        <v>22.157787939235437</v>
      </c>
      <c r="O39" s="3">
        <f>N39*0.0827</f>
        <v>1.8324490625747705</v>
      </c>
      <c r="P39" s="1">
        <v>45573</v>
      </c>
      <c r="Q39" s="2">
        <v>0.20833333333333334</v>
      </c>
      <c r="R39" s="3">
        <v>0.92534911632167705</v>
      </c>
      <c r="S39" s="4">
        <f>4*6*(R39^(1.522*(6^0.026)))</f>
        <v>21.207174742879118</v>
      </c>
      <c r="T39" s="3">
        <f>S39*0.0827</f>
        <v>1.7538333512361031</v>
      </c>
      <c r="U39" s="5"/>
    </row>
    <row r="40" spans="1:21" x14ac:dyDescent="0.25">
      <c r="A40" s="1">
        <v>45567</v>
      </c>
      <c r="B40" s="2">
        <v>0.25</v>
      </c>
      <c r="C40" s="3">
        <v>0.96925717591851601</v>
      </c>
      <c r="D40" s="4">
        <f t="shared" si="0"/>
        <v>22.834271926897813</v>
      </c>
      <c r="E40" s="3">
        <f t="shared" si="1"/>
        <v>1.8883942883544491</v>
      </c>
      <c r="F40" s="1">
        <v>45569</v>
      </c>
      <c r="G40" s="2">
        <v>0.25</v>
      </c>
      <c r="H40" s="3">
        <v>0.95269262790298803</v>
      </c>
      <c r="I40" s="4">
        <f t="shared" si="2"/>
        <v>22.215177305062895</v>
      </c>
      <c r="J40" s="3">
        <f t="shared" si="3"/>
        <v>1.8371951631287013</v>
      </c>
      <c r="K40" s="1">
        <v>45571</v>
      </c>
      <c r="L40" s="2">
        <v>0.25</v>
      </c>
      <c r="M40" s="3">
        <v>0.95652472972487201</v>
      </c>
      <c r="N40" s="4">
        <f>4*6*(M40^(1.522*(6^0.026)))</f>
        <v>22.357836362346418</v>
      </c>
      <c r="O40" s="3">
        <f>N40*0.0827</f>
        <v>1.8489930671660486</v>
      </c>
      <c r="P40" s="1">
        <v>45573</v>
      </c>
      <c r="Q40" s="2">
        <v>0.25</v>
      </c>
      <c r="R40" s="3">
        <v>0.92695498466120896</v>
      </c>
      <c r="S40" s="4">
        <f>4*6*(R40^(1.522*(6^0.026)))</f>
        <v>21.265890906714937</v>
      </c>
      <c r="T40" s="3">
        <f>S40*0.0827</f>
        <v>1.7586891779853251</v>
      </c>
      <c r="U40" s="5"/>
    </row>
    <row r="41" spans="1:21" x14ac:dyDescent="0.25">
      <c r="A41" s="1">
        <v>45567</v>
      </c>
      <c r="B41" s="2">
        <v>0.29166666666666669</v>
      </c>
      <c r="C41" s="3">
        <v>0.96974557637780401</v>
      </c>
      <c r="D41" s="4">
        <f t="shared" si="0"/>
        <v>22.852621917290669</v>
      </c>
      <c r="E41" s="3">
        <f t="shared" si="1"/>
        <v>1.8899118325599382</v>
      </c>
      <c r="F41" s="1">
        <v>45569</v>
      </c>
      <c r="G41" s="2">
        <v>0.29166666666666669</v>
      </c>
      <c r="H41" s="3">
        <v>0.95406758784866197</v>
      </c>
      <c r="I41" s="4">
        <f t="shared" si="2"/>
        <v>22.266324270639309</v>
      </c>
      <c r="J41" s="3">
        <f t="shared" si="3"/>
        <v>1.8414250171818707</v>
      </c>
      <c r="K41" s="1">
        <v>45571</v>
      </c>
      <c r="L41" s="2">
        <v>0.29166666666666669</v>
      </c>
      <c r="M41" s="3">
        <v>0.95959126948926399</v>
      </c>
      <c r="N41" s="4">
        <f>4*6*(M41^(1.522*(6^0.026)))</f>
        <v>22.472240650014196</v>
      </c>
      <c r="O41" s="3">
        <f>N41*0.0827</f>
        <v>1.8584543017561739</v>
      </c>
      <c r="P41" s="1">
        <v>45573</v>
      </c>
      <c r="Q41" s="2">
        <v>0.29166666666666669</v>
      </c>
      <c r="R41" s="3">
        <v>0.92731356620417604</v>
      </c>
      <c r="S41" s="4">
        <f>4*6*(R41^(1.522*(6^0.026)))</f>
        <v>21.279010168369421</v>
      </c>
      <c r="T41" s="3">
        <f>S41*0.0827</f>
        <v>1.759774140924151</v>
      </c>
      <c r="U41" s="5"/>
    </row>
    <row r="42" spans="1:21" x14ac:dyDescent="0.25">
      <c r="A42" s="1">
        <v>45567</v>
      </c>
      <c r="B42" s="2">
        <v>0.33333333333333331</v>
      </c>
      <c r="C42" s="3">
        <v>0.96956735848992603</v>
      </c>
      <c r="D42" s="4">
        <f t="shared" si="0"/>
        <v>22.845925347866345</v>
      </c>
      <c r="E42" s="3">
        <f t="shared" si="1"/>
        <v>1.8893580262685465</v>
      </c>
      <c r="F42" s="1">
        <v>45569</v>
      </c>
      <c r="G42" s="2">
        <v>0.33333333333333331</v>
      </c>
      <c r="H42" s="3">
        <v>0.95047527551270805</v>
      </c>
      <c r="I42" s="4">
        <f t="shared" si="2"/>
        <v>22.132786720928063</v>
      </c>
      <c r="J42" s="3">
        <f t="shared" si="3"/>
        <v>1.8303814618207508</v>
      </c>
      <c r="K42" s="1">
        <v>45571</v>
      </c>
      <c r="L42" s="2">
        <v>0.33333333333333331</v>
      </c>
      <c r="M42" s="3">
        <v>0.96489280461879001</v>
      </c>
      <c r="N42" s="4">
        <f t="shared" ref="N42:N105" si="4">4*6*(M42^(1.522*(6^0.026)))</f>
        <v>22.670539646079266</v>
      </c>
      <c r="O42" s="3">
        <f t="shared" ref="O42:O105" si="5">N42*0.0827</f>
        <v>1.8748536287307551</v>
      </c>
      <c r="P42" s="1">
        <v>45573</v>
      </c>
      <c r="Q42" s="2">
        <v>0.33333333333333331</v>
      </c>
      <c r="R42" s="3">
        <v>0.92665582894908205</v>
      </c>
      <c r="S42" s="4">
        <f>4*6*(R42^(1.522*(6^0.026)))</f>
        <v>21.254948139762178</v>
      </c>
      <c r="T42" s="3">
        <f>S42*0.0827</f>
        <v>1.7577842111583319</v>
      </c>
      <c r="U42" s="5"/>
    </row>
    <row r="43" spans="1:21" x14ac:dyDescent="0.25">
      <c r="A43" s="1">
        <v>45567</v>
      </c>
      <c r="B43" s="2">
        <v>0.375</v>
      </c>
      <c r="C43" s="3">
        <v>0.97311776876060296</v>
      </c>
      <c r="D43" s="4">
        <f t="shared" si="0"/>
        <v>22.979470519398632</v>
      </c>
      <c r="E43" s="3">
        <f t="shared" si="1"/>
        <v>1.9004022119542667</v>
      </c>
      <c r="F43" s="1">
        <v>45569</v>
      </c>
      <c r="G43" s="2">
        <v>0.375</v>
      </c>
      <c r="H43" s="3">
        <v>0.95694708823774899</v>
      </c>
      <c r="I43" s="4">
        <f t="shared" si="2"/>
        <v>22.373580483039124</v>
      </c>
      <c r="J43" s="3">
        <f t="shared" si="3"/>
        <v>1.8502951059473354</v>
      </c>
      <c r="K43" s="1">
        <v>45571</v>
      </c>
      <c r="L43" s="2">
        <v>0.375</v>
      </c>
      <c r="M43" s="3">
        <v>0.96547794341654802</v>
      </c>
      <c r="N43" s="4">
        <f t="shared" si="4"/>
        <v>22.692466006762444</v>
      </c>
      <c r="O43" s="3">
        <f t="shared" si="5"/>
        <v>1.8766669387592541</v>
      </c>
      <c r="P43" s="1">
        <v>45573</v>
      </c>
      <c r="Q43" s="2">
        <v>0.375</v>
      </c>
      <c r="R43" s="3">
        <v>0.92656338214503597</v>
      </c>
      <c r="S43" s="4">
        <f>4*6*(R43^(1.522*(6^0.026)))</f>
        <v>21.251566968309891</v>
      </c>
      <c r="T43" s="3">
        <f>S43*0.0827</f>
        <v>1.757504588279228</v>
      </c>
      <c r="U43" s="5"/>
    </row>
    <row r="44" spans="1:21" x14ac:dyDescent="0.25">
      <c r="A44" s="1">
        <v>45567</v>
      </c>
      <c r="B44" s="2">
        <v>0.41666666666666669</v>
      </c>
      <c r="C44" s="3">
        <v>0.97314202785102699</v>
      </c>
      <c r="D44" s="4">
        <f t="shared" si="0"/>
        <v>22.980383999164442</v>
      </c>
      <c r="E44" s="3">
        <f t="shared" si="1"/>
        <v>1.9004777567308992</v>
      </c>
      <c r="F44" s="1">
        <v>45569</v>
      </c>
      <c r="G44" s="2">
        <v>0.41666666666666669</v>
      </c>
      <c r="H44" s="3">
        <v>0.96327590941997498</v>
      </c>
      <c r="I44" s="4">
        <f t="shared" si="2"/>
        <v>22.609992345124482</v>
      </c>
      <c r="J44" s="3">
        <f t="shared" si="3"/>
        <v>1.8698463669417946</v>
      </c>
      <c r="K44" s="1">
        <v>45571</v>
      </c>
      <c r="L44" s="2">
        <v>0.41666666666666669</v>
      </c>
      <c r="M44" s="3">
        <v>0.97017455100625105</v>
      </c>
      <c r="N44" s="4">
        <f t="shared" si="4"/>
        <v>22.868743717151872</v>
      </c>
      <c r="O44" s="3">
        <f t="shared" si="5"/>
        <v>1.8912451054084598</v>
      </c>
      <c r="P44" s="1">
        <v>45573</v>
      </c>
      <c r="Q44" s="2">
        <v>0.41666666666666669</v>
      </c>
      <c r="R44" s="3">
        <v>0.92750930785761798</v>
      </c>
      <c r="S44" s="4">
        <f>4*6*(R44^(1.522*(6^0.026)))</f>
        <v>21.286172953081969</v>
      </c>
      <c r="T44" s="3">
        <f>S44*0.0827</f>
        <v>1.7603665032198788</v>
      </c>
      <c r="U44" s="5"/>
    </row>
    <row r="45" spans="1:21" x14ac:dyDescent="0.25">
      <c r="A45" s="1">
        <v>45567</v>
      </c>
      <c r="B45" s="2">
        <v>0.45833333333333331</v>
      </c>
      <c r="C45" s="3">
        <v>0.97767359017934696</v>
      </c>
      <c r="D45" s="4">
        <f t="shared" si="0"/>
        <v>23.151258015314824</v>
      </c>
      <c r="E45" s="3">
        <f t="shared" si="1"/>
        <v>1.9146090378665359</v>
      </c>
      <c r="F45" s="1">
        <v>45569</v>
      </c>
      <c r="G45" s="2">
        <v>0.45833333333333331</v>
      </c>
      <c r="H45" s="3">
        <v>0.96118611096951301</v>
      </c>
      <c r="I45" s="4">
        <f t="shared" si="2"/>
        <v>22.53182588811055</v>
      </c>
      <c r="J45" s="3">
        <f t="shared" si="3"/>
        <v>1.8633820009467423</v>
      </c>
      <c r="K45" s="1">
        <v>45571</v>
      </c>
      <c r="L45" s="2">
        <v>0.45833333333333331</v>
      </c>
      <c r="M45" s="3">
        <v>0.96989077329247597</v>
      </c>
      <c r="N45" s="4">
        <f t="shared" si="4"/>
        <v>22.858078258627145</v>
      </c>
      <c r="O45" s="3">
        <f t="shared" si="5"/>
        <v>1.8903630719884648</v>
      </c>
      <c r="P45" s="1">
        <v>45573</v>
      </c>
      <c r="Q45" s="2">
        <v>0.45833333333333331</v>
      </c>
      <c r="R45" s="3">
        <v>0.93419015407188499</v>
      </c>
      <c r="S45" s="4">
        <f>4*6*(R45^(1.522*(6^0.026)))</f>
        <v>21.531183886569067</v>
      </c>
      <c r="T45" s="3">
        <f>S45*0.0827</f>
        <v>1.7806289074192618</v>
      </c>
      <c r="U45" s="5"/>
    </row>
    <row r="46" spans="1:21" x14ac:dyDescent="0.25">
      <c r="A46" s="1">
        <v>45567</v>
      </c>
      <c r="B46" s="2">
        <v>0.5</v>
      </c>
      <c r="C46" s="3">
        <v>0.97307163476554703</v>
      </c>
      <c r="D46" s="4">
        <f t="shared" si="0"/>
        <v>22.977733374106691</v>
      </c>
      <c r="E46" s="3">
        <f t="shared" si="1"/>
        <v>1.9002585500386233</v>
      </c>
      <c r="F46" s="1">
        <v>45569</v>
      </c>
      <c r="G46" s="2">
        <v>0.5</v>
      </c>
      <c r="H46" s="3">
        <v>0.96375763415904703</v>
      </c>
      <c r="I46" s="4">
        <f t="shared" si="2"/>
        <v>22.628025005758822</v>
      </c>
      <c r="J46" s="3">
        <f t="shared" si="3"/>
        <v>1.8713376679762546</v>
      </c>
      <c r="K46" s="1">
        <v>45571</v>
      </c>
      <c r="L46" s="2">
        <v>0.5</v>
      </c>
      <c r="M46" s="3">
        <v>0.97530448436346895</v>
      </c>
      <c r="N46" s="4">
        <f t="shared" si="4"/>
        <v>23.061866010882301</v>
      </c>
      <c r="O46" s="3">
        <f t="shared" si="5"/>
        <v>1.9072163190999663</v>
      </c>
      <c r="P46" s="1">
        <v>45573</v>
      </c>
      <c r="Q46" s="2">
        <v>0.5</v>
      </c>
      <c r="R46" s="3">
        <v>0.93094760179147196</v>
      </c>
      <c r="S46" s="4">
        <f>4*6*(R46^(1.522*(6^0.026)))</f>
        <v>21.412137118136304</v>
      </c>
      <c r="T46" s="3">
        <f>S46*0.0827</f>
        <v>1.7707837396698722</v>
      </c>
      <c r="U46" s="5"/>
    </row>
    <row r="47" spans="1:21" x14ac:dyDescent="0.25">
      <c r="A47" s="1">
        <v>45567</v>
      </c>
      <c r="B47" s="2">
        <v>0.54166666666666663</v>
      </c>
      <c r="C47" s="3">
        <v>0.97141081094353199</v>
      </c>
      <c r="D47" s="4">
        <f t="shared" si="0"/>
        <v>22.915228763973204</v>
      </c>
      <c r="E47" s="3">
        <f t="shared" si="1"/>
        <v>1.8950894187805838</v>
      </c>
      <c r="F47" s="1">
        <v>45569</v>
      </c>
      <c r="G47" s="2">
        <v>0.54166666666666663</v>
      </c>
      <c r="H47" s="3">
        <v>0.95736068486784398</v>
      </c>
      <c r="I47" s="4">
        <f t="shared" si="2"/>
        <v>22.389001994376795</v>
      </c>
      <c r="J47" s="3">
        <f t="shared" si="3"/>
        <v>1.8515704649349609</v>
      </c>
      <c r="K47" s="1">
        <v>45571</v>
      </c>
      <c r="L47" s="2">
        <v>0.54166666666666663</v>
      </c>
      <c r="M47" s="3">
        <v>0.97905731200780199</v>
      </c>
      <c r="N47" s="4">
        <f t="shared" si="4"/>
        <v>23.203528767456977</v>
      </c>
      <c r="O47" s="3">
        <f t="shared" si="5"/>
        <v>1.9189318290686919</v>
      </c>
      <c r="P47" s="1">
        <v>45573</v>
      </c>
      <c r="Q47" s="2">
        <v>0.54166666666666663</v>
      </c>
      <c r="R47" s="3">
        <v>0.93113678693398905</v>
      </c>
      <c r="S47" s="4">
        <f>4*6*(R47^(1.522*(6^0.026)))</f>
        <v>21.419076082003883</v>
      </c>
      <c r="T47" s="3">
        <f>S47*0.0827</f>
        <v>1.771357591981721</v>
      </c>
      <c r="U47" s="5"/>
    </row>
    <row r="48" spans="1:21" x14ac:dyDescent="0.25">
      <c r="A48" s="1">
        <v>45567</v>
      </c>
      <c r="B48" s="2">
        <v>0.58333333333333337</v>
      </c>
      <c r="C48" s="3">
        <v>0.97415834664908796</v>
      </c>
      <c r="D48" s="4">
        <f t="shared" si="0"/>
        <v>23.018665803201817</v>
      </c>
      <c r="E48" s="3">
        <f t="shared" si="1"/>
        <v>1.9036436619247901</v>
      </c>
      <c r="F48" s="1">
        <v>45569</v>
      </c>
      <c r="G48" s="2">
        <v>0.58333333333333337</v>
      </c>
      <c r="H48" s="3">
        <v>0.95860791205976403</v>
      </c>
      <c r="I48" s="4">
        <f t="shared" si="2"/>
        <v>22.435530536333005</v>
      </c>
      <c r="J48" s="3">
        <f t="shared" si="3"/>
        <v>1.8554183753547393</v>
      </c>
      <c r="K48" s="1">
        <v>45571</v>
      </c>
      <c r="L48" s="2">
        <v>0.58333333333333337</v>
      </c>
      <c r="M48" s="3">
        <v>0.97891211509313003</v>
      </c>
      <c r="N48" s="4">
        <f t="shared" si="4"/>
        <v>23.198041820697032</v>
      </c>
      <c r="O48" s="3">
        <f t="shared" si="5"/>
        <v>1.9184780585716446</v>
      </c>
      <c r="P48" s="1">
        <v>45573</v>
      </c>
      <c r="Q48" s="2">
        <v>0.58333333333333337</v>
      </c>
      <c r="R48" s="3">
        <v>0.93419015407188499</v>
      </c>
      <c r="S48" s="4">
        <f>4*6*(R48^(1.522*(6^0.026)))</f>
        <v>21.531183886569067</v>
      </c>
      <c r="T48" s="3">
        <f>S48*0.0827</f>
        <v>1.7806289074192618</v>
      </c>
      <c r="U48" s="5"/>
    </row>
    <row r="49" spans="1:21" x14ac:dyDescent="0.25">
      <c r="A49" s="1">
        <v>45567</v>
      </c>
      <c r="B49" s="2">
        <v>0.625</v>
      </c>
      <c r="C49" s="3">
        <v>0.97143054008095298</v>
      </c>
      <c r="D49" s="4">
        <f t="shared" si="0"/>
        <v>22.915970891549716</v>
      </c>
      <c r="E49" s="3">
        <f t="shared" si="1"/>
        <v>1.8951507927311613</v>
      </c>
      <c r="F49" s="1">
        <v>45569</v>
      </c>
      <c r="G49" s="2">
        <v>0.625</v>
      </c>
      <c r="H49" s="3">
        <v>0.95563375949477303</v>
      </c>
      <c r="I49" s="4">
        <f t="shared" si="2"/>
        <v>22.324637511294089</v>
      </c>
      <c r="J49" s="3">
        <f t="shared" si="3"/>
        <v>1.8462475221840211</v>
      </c>
      <c r="K49" s="1">
        <v>45571</v>
      </c>
      <c r="L49" s="2">
        <v>0.625</v>
      </c>
      <c r="M49" s="3">
        <v>0.98048281669224502</v>
      </c>
      <c r="N49" s="4">
        <f t="shared" si="4"/>
        <v>23.25742384039161</v>
      </c>
      <c r="O49" s="3">
        <f t="shared" si="5"/>
        <v>1.9233889516003861</v>
      </c>
      <c r="P49" s="1">
        <v>45573</v>
      </c>
      <c r="Q49" s="2">
        <v>0.625</v>
      </c>
      <c r="R49" s="3">
        <v>0.93536049127204501</v>
      </c>
      <c r="S49" s="4">
        <f>4*6*(R49^(1.522*(6^0.026)))</f>
        <v>21.57421196090753</v>
      </c>
      <c r="T49" s="3">
        <f>S49*0.0827</f>
        <v>1.7841873291670527</v>
      </c>
      <c r="U49" s="5"/>
    </row>
    <row r="50" spans="1:21" x14ac:dyDescent="0.25">
      <c r="A50" s="1">
        <v>45567</v>
      </c>
      <c r="B50" s="2">
        <v>0.66666666666666663</v>
      </c>
      <c r="C50" s="3">
        <v>0.96533274650187595</v>
      </c>
      <c r="D50" s="4">
        <f t="shared" si="0"/>
        <v>22.687024440874431</v>
      </c>
      <c r="E50" s="3">
        <f t="shared" si="1"/>
        <v>1.8762169212603155</v>
      </c>
      <c r="F50" s="1">
        <v>45569</v>
      </c>
      <c r="G50" s="2">
        <v>0.66666666666666663</v>
      </c>
      <c r="H50" s="3">
        <v>0.95100980996705098</v>
      </c>
      <c r="I50" s="4">
        <f t="shared" si="2"/>
        <v>22.152638076231561</v>
      </c>
      <c r="J50" s="3">
        <f t="shared" si="3"/>
        <v>1.83202316890435</v>
      </c>
      <c r="K50" s="1">
        <v>45571</v>
      </c>
      <c r="L50" s="2">
        <v>0.66666666666666663</v>
      </c>
      <c r="M50" s="3">
        <v>0.97239190339653103</v>
      </c>
      <c r="N50" s="4">
        <f t="shared" si="4"/>
        <v>22.952144212172193</v>
      </c>
      <c r="O50" s="3">
        <f t="shared" si="5"/>
        <v>1.8981423263466404</v>
      </c>
      <c r="P50" s="1">
        <v>45573</v>
      </c>
      <c r="Q50" s="2">
        <v>0.66666666666666663</v>
      </c>
      <c r="R50" s="3">
        <v>0.93485230207069303</v>
      </c>
      <c r="S50" s="4">
        <f>4*6*(R50^(1.522*(6^0.026)))</f>
        <v>21.55552417807769</v>
      </c>
      <c r="T50" s="3">
        <f>S50*0.0827</f>
        <v>1.7826418495270249</v>
      </c>
      <c r="U50" s="5"/>
    </row>
    <row r="51" spans="1:21" x14ac:dyDescent="0.25">
      <c r="A51" s="1">
        <v>45567</v>
      </c>
      <c r="B51" s="2">
        <v>0.70833333333333337</v>
      </c>
      <c r="C51" s="3">
        <v>0.96078795194241495</v>
      </c>
      <c r="D51" s="4">
        <f t="shared" si="0"/>
        <v>22.516944667251181</v>
      </c>
      <c r="E51" s="3">
        <f t="shared" si="1"/>
        <v>1.8621513239816725</v>
      </c>
      <c r="F51" s="1">
        <v>45569</v>
      </c>
      <c r="G51" s="2">
        <v>0.70833333333333337</v>
      </c>
      <c r="H51" s="3">
        <v>0.94672024249651798</v>
      </c>
      <c r="I51" s="4">
        <f t="shared" si="2"/>
        <v>21.99352076422694</v>
      </c>
      <c r="J51" s="3">
        <f t="shared" si="3"/>
        <v>1.8188641672015677</v>
      </c>
      <c r="K51" s="1">
        <v>45571</v>
      </c>
      <c r="L51" s="2">
        <v>0.70833333333333337</v>
      </c>
      <c r="M51" s="3">
        <v>0.96641063689798901</v>
      </c>
      <c r="N51" s="4">
        <f t="shared" si="4"/>
        <v>22.727432296876167</v>
      </c>
      <c r="O51" s="3">
        <f t="shared" si="5"/>
        <v>1.8795586509516589</v>
      </c>
      <c r="P51" s="1">
        <v>45573</v>
      </c>
      <c r="Q51" s="2">
        <v>0.70833333333333337</v>
      </c>
      <c r="R51" s="3">
        <v>0.92783713340388096</v>
      </c>
      <c r="S51" s="4">
        <f>4*6*(R51^(1.522*(6^0.026)))</f>
        <v>21.298171103934152</v>
      </c>
      <c r="T51" s="3">
        <f>S51*0.0827</f>
        <v>1.7613587502953543</v>
      </c>
      <c r="U51" s="5"/>
    </row>
    <row r="52" spans="1:21" x14ac:dyDescent="0.25">
      <c r="A52" s="1">
        <v>45567</v>
      </c>
      <c r="B52" s="2">
        <v>0.75</v>
      </c>
      <c r="C52" s="3">
        <v>0.93441009521110596</v>
      </c>
      <c r="D52" s="4">
        <f t="shared" si="0"/>
        <v>21.539267696149732</v>
      </c>
      <c r="E52" s="3">
        <f t="shared" si="1"/>
        <v>1.7812974384715827</v>
      </c>
      <c r="F52" s="1">
        <v>45569</v>
      </c>
      <c r="G52" s="2">
        <v>0.75</v>
      </c>
      <c r="H52" s="3">
        <v>0.920725166793955</v>
      </c>
      <c r="I52" s="4">
        <f t="shared" si="2"/>
        <v>21.038445333838041</v>
      </c>
      <c r="J52" s="3">
        <f t="shared" si="3"/>
        <v>1.7398794291084059</v>
      </c>
      <c r="K52" s="1">
        <v>45571</v>
      </c>
      <c r="L52" s="2">
        <v>0.75</v>
      </c>
      <c r="M52" s="3">
        <v>0.94499331712344703</v>
      </c>
      <c r="N52" s="4">
        <f t="shared" si="4"/>
        <v>21.929582975303124</v>
      </c>
      <c r="O52" s="3">
        <f t="shared" si="5"/>
        <v>1.8135765120575682</v>
      </c>
      <c r="P52" s="1">
        <v>45573</v>
      </c>
      <c r="Q52" s="2">
        <v>0.75</v>
      </c>
      <c r="R52" s="3">
        <v>0.90335112809773499</v>
      </c>
      <c r="S52" s="4">
        <f>4*6*(R52^(1.522*(6^0.026)))</f>
        <v>20.408965937085039</v>
      </c>
      <c r="T52" s="3">
        <f>S52*0.0827</f>
        <v>1.6878214829969327</v>
      </c>
      <c r="U52" s="5"/>
    </row>
    <row r="53" spans="1:21" x14ac:dyDescent="0.25">
      <c r="A53" s="1">
        <v>45567</v>
      </c>
      <c r="B53" s="2">
        <v>0.79166666666666663</v>
      </c>
      <c r="C53" s="3">
        <v>0.92511594295131605</v>
      </c>
      <c r="D53" s="4">
        <f t="shared" si="0"/>
        <v>21.198654142462587</v>
      </c>
      <c r="E53" s="3">
        <f t="shared" si="1"/>
        <v>1.7531286975816558</v>
      </c>
      <c r="F53" s="1">
        <v>45569</v>
      </c>
      <c r="G53" s="2">
        <v>0.79166666666666663</v>
      </c>
      <c r="H53" s="3">
        <v>0.91415435075394202</v>
      </c>
      <c r="I53" s="4">
        <f t="shared" si="2"/>
        <v>20.799539784352135</v>
      </c>
      <c r="J53" s="3">
        <f t="shared" si="3"/>
        <v>1.7201219401659213</v>
      </c>
      <c r="K53" s="1">
        <v>45571</v>
      </c>
      <c r="L53" s="2">
        <v>0.79166666666666663</v>
      </c>
      <c r="M53" s="3">
        <v>0.93546164035422896</v>
      </c>
      <c r="N53" s="4">
        <f t="shared" si="4"/>
        <v>21.57793226476381</v>
      </c>
      <c r="O53" s="3">
        <f t="shared" si="5"/>
        <v>1.784494998295967</v>
      </c>
      <c r="P53" s="1">
        <v>45573</v>
      </c>
      <c r="Q53" s="2">
        <v>0.79166666666666663</v>
      </c>
      <c r="R53" s="3">
        <v>0.91848576068510701</v>
      </c>
      <c r="S53" s="4">
        <f>4*6*(R53^(1.522*(6^0.026)))</f>
        <v>20.956909441530193</v>
      </c>
      <c r="T53" s="3">
        <f>S53*0.0827</f>
        <v>1.7331364108145468</v>
      </c>
      <c r="U53" s="5"/>
    </row>
    <row r="54" spans="1:21" x14ac:dyDescent="0.25">
      <c r="A54" s="1">
        <v>45567</v>
      </c>
      <c r="B54" s="2">
        <v>0.83333333333333337</v>
      </c>
      <c r="C54" s="3">
        <v>0.91681391000380896</v>
      </c>
      <c r="D54" s="4">
        <f t="shared" si="0"/>
        <v>20.896115017723091</v>
      </c>
      <c r="E54" s="3">
        <f t="shared" si="1"/>
        <v>1.7281087119656995</v>
      </c>
      <c r="F54" s="1">
        <v>45569</v>
      </c>
      <c r="G54" s="2">
        <v>0.83333333333333337</v>
      </c>
      <c r="H54" s="3">
        <v>0.90816426276797302</v>
      </c>
      <c r="I54" s="4">
        <f t="shared" si="2"/>
        <v>20.58263637049448</v>
      </c>
      <c r="J54" s="3">
        <f t="shared" si="3"/>
        <v>1.7021840278398934</v>
      </c>
      <c r="K54" s="1">
        <v>45571</v>
      </c>
      <c r="L54" s="2">
        <v>0.83333333333333337</v>
      </c>
      <c r="M54" s="3">
        <v>0.92612791061030897</v>
      </c>
      <c r="N54" s="4">
        <f t="shared" si="4"/>
        <v>21.235642626416258</v>
      </c>
      <c r="O54" s="3">
        <f t="shared" si="5"/>
        <v>1.7561876452046243</v>
      </c>
      <c r="P54" s="1">
        <v>45573</v>
      </c>
      <c r="Q54" s="2">
        <v>0.83333333333333337</v>
      </c>
      <c r="R54" s="3">
        <v>0.91207993030183199</v>
      </c>
      <c r="S54" s="4">
        <f>4*6*(R54^(1.522*(6^0.026)))</f>
        <v>20.724328259494094</v>
      </c>
      <c r="T54" s="3">
        <f>S54*0.0827</f>
        <v>1.7139019470601615</v>
      </c>
      <c r="U54" s="5"/>
    </row>
    <row r="55" spans="1:21" x14ac:dyDescent="0.25">
      <c r="A55" s="1">
        <v>45567</v>
      </c>
      <c r="B55" s="2">
        <v>0.875</v>
      </c>
      <c r="C55" s="3">
        <v>0.91143757104509004</v>
      </c>
      <c r="D55" s="4">
        <f t="shared" si="0"/>
        <v>20.701059073760874</v>
      </c>
      <c r="E55" s="3">
        <f t="shared" si="1"/>
        <v>1.7119775854000241</v>
      </c>
      <c r="F55" s="1">
        <v>45569</v>
      </c>
      <c r="G55" s="2">
        <v>0.875</v>
      </c>
      <c r="H55" s="3">
        <v>0.90901339053744001</v>
      </c>
      <c r="I55" s="4">
        <f t="shared" si="2"/>
        <v>20.613332025783233</v>
      </c>
      <c r="J55" s="3">
        <f t="shared" si="3"/>
        <v>1.7047225585322734</v>
      </c>
      <c r="K55" s="1">
        <v>45571</v>
      </c>
      <c r="L55" s="2">
        <v>0.875</v>
      </c>
      <c r="M55" s="3">
        <v>0.92488056420909903</v>
      </c>
      <c r="N55" s="4">
        <f t="shared" si="4"/>
        <v>21.190054248542484</v>
      </c>
      <c r="O55" s="3">
        <f t="shared" si="5"/>
        <v>1.7524174863544633</v>
      </c>
      <c r="P55" s="1">
        <v>45573</v>
      </c>
      <c r="Q55" s="2">
        <v>0.875</v>
      </c>
      <c r="R55" s="3">
        <v>0.90724480151767195</v>
      </c>
      <c r="S55" s="4">
        <f>4*6*(R55^(1.522*(6^0.026)))</f>
        <v>20.549417424059989</v>
      </c>
      <c r="T55" s="3">
        <f>S55*0.0827</f>
        <v>1.699436820969761</v>
      </c>
      <c r="U55" s="5"/>
    </row>
    <row r="56" spans="1:21" x14ac:dyDescent="0.25">
      <c r="A56" s="1">
        <v>45567</v>
      </c>
      <c r="B56" s="2">
        <v>0.91666666666666663</v>
      </c>
      <c r="C56" s="3">
        <v>0.91017484664552895</v>
      </c>
      <c r="D56" s="4">
        <f t="shared" si="0"/>
        <v>20.655345849858495</v>
      </c>
      <c r="E56" s="3">
        <f t="shared" si="1"/>
        <v>1.7081971017832975</v>
      </c>
      <c r="F56" s="1">
        <v>45569</v>
      </c>
      <c r="G56" s="2">
        <v>0.91666666666666663</v>
      </c>
      <c r="H56" s="3">
        <v>0.90493929385776894</v>
      </c>
      <c r="I56" s="4">
        <f t="shared" si="2"/>
        <v>20.466210428187942</v>
      </c>
      <c r="J56" s="3">
        <f t="shared" si="3"/>
        <v>1.6925556024111428</v>
      </c>
      <c r="K56" s="1">
        <v>45571</v>
      </c>
      <c r="L56" s="2">
        <v>0.91666666666666663</v>
      </c>
      <c r="M56" s="3">
        <v>0.92285239696133503</v>
      </c>
      <c r="N56" s="4">
        <f t="shared" si="4"/>
        <v>21.11600622674759</v>
      </c>
      <c r="O56" s="3">
        <f t="shared" si="5"/>
        <v>1.7462937149520257</v>
      </c>
      <c r="P56" s="1">
        <v>45573</v>
      </c>
      <c r="Q56" s="2">
        <v>0.91666666666666663</v>
      </c>
      <c r="R56" s="3">
        <v>0.90611851215000105</v>
      </c>
      <c r="S56" s="4">
        <f>4*6*(R56^(1.522*(6^0.026)))</f>
        <v>20.508753315671946</v>
      </c>
      <c r="T56" s="3">
        <f>S56*0.0827</f>
        <v>1.6960738992060698</v>
      </c>
      <c r="U56" s="5"/>
    </row>
    <row r="57" spans="1:21" x14ac:dyDescent="0.25">
      <c r="A57" s="1">
        <v>45567</v>
      </c>
      <c r="B57" s="2">
        <v>0.95833333333333337</v>
      </c>
      <c r="C57" s="3">
        <v>0.91057741641634005</v>
      </c>
      <c r="D57" s="4">
        <f t="shared" si="0"/>
        <v>20.669915612812453</v>
      </c>
      <c r="E57" s="3">
        <f t="shared" si="1"/>
        <v>1.7094020211795897</v>
      </c>
      <c r="F57" s="1">
        <v>45569</v>
      </c>
      <c r="G57" s="2">
        <v>0.95833333333333337</v>
      </c>
      <c r="H57" s="3">
        <v>0.90984934568041198</v>
      </c>
      <c r="I57" s="4">
        <f t="shared" si="2"/>
        <v>20.643568154160484</v>
      </c>
      <c r="J57" s="3">
        <f t="shared" si="3"/>
        <v>1.7072230863490718</v>
      </c>
      <c r="K57" s="1">
        <v>45571</v>
      </c>
      <c r="L57" s="2">
        <v>0.95833333333333337</v>
      </c>
      <c r="M57" s="3">
        <v>0.92348146438229195</v>
      </c>
      <c r="N57" s="4">
        <f t="shared" si="4"/>
        <v>21.13896302450874</v>
      </c>
      <c r="O57" s="3">
        <f t="shared" si="5"/>
        <v>1.7481922421268727</v>
      </c>
      <c r="P57" s="1">
        <v>45573</v>
      </c>
      <c r="Q57" s="2">
        <v>0.95833333333333337</v>
      </c>
      <c r="R57" s="3">
        <v>0.90447074174519204</v>
      </c>
      <c r="S57" s="4">
        <f>4*6*(R57^(1.522*(6^0.026)))</f>
        <v>20.449315528643279</v>
      </c>
      <c r="T57" s="3">
        <f>S57*0.0827</f>
        <v>1.6911583942187991</v>
      </c>
      <c r="U5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89ED-51B4-4B5F-8FB9-D8EF19F98411}">
  <dimension ref="A1:U5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</row>
    <row r="3" spans="1:21" ht="15.75" thickBot="1" x14ac:dyDescent="0.3">
      <c r="A3" s="5" t="s">
        <v>2</v>
      </c>
      <c r="B3" s="2"/>
      <c r="C3" s="3"/>
    </row>
    <row r="4" spans="1:21" ht="15.75" thickBot="1" x14ac:dyDescent="0.3">
      <c r="A4" s="5" t="s">
        <v>3</v>
      </c>
      <c r="B4" s="2"/>
      <c r="C4" s="3"/>
      <c r="I4" s="7" t="s">
        <v>4</v>
      </c>
      <c r="J4" s="8"/>
      <c r="K4" s="8"/>
      <c r="L4" s="9">
        <f>SUM(E10:E57)+SUM(J10:J57)+SUM(O10:O57)+SUM(T10:T57)</f>
        <v>330.88089935864457</v>
      </c>
    </row>
    <row r="5" spans="1:21" x14ac:dyDescent="0.25">
      <c r="A5" s="5" t="s">
        <v>5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6</v>
      </c>
      <c r="J7" s="10"/>
      <c r="K7" s="10"/>
      <c r="L7" s="11">
        <f>MAX(D10:D57,I10:I57,N10:N57,S10:S57)</f>
        <v>24.857905259786314</v>
      </c>
    </row>
    <row r="8" spans="1:21" x14ac:dyDescent="0.25">
      <c r="A8" s="5"/>
      <c r="B8" s="5"/>
      <c r="C8" s="5"/>
    </row>
    <row r="9" spans="1:21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</row>
    <row r="10" spans="1:21" x14ac:dyDescent="0.25">
      <c r="A10" s="1">
        <v>45574</v>
      </c>
      <c r="B10" s="2">
        <v>0</v>
      </c>
      <c r="C10" s="3">
        <v>0.91942501067747395</v>
      </c>
      <c r="D10" s="4">
        <f t="shared" ref="D10:D57" si="0">4*6*(C10^(1.522*(6^0.026)))</f>
        <v>20.991092788735575</v>
      </c>
      <c r="E10" s="3">
        <f t="shared" ref="E10:E57" si="1">D10*0.0827</f>
        <v>1.7359633736284319</v>
      </c>
      <c r="F10" s="1">
        <v>45576</v>
      </c>
      <c r="G10" s="2">
        <v>0</v>
      </c>
      <c r="H10" s="3">
        <v>0.91456133126846695</v>
      </c>
      <c r="I10" s="4">
        <f>4*6*(H10^(1.522*(6^0.026)))</f>
        <v>20.814307450637568</v>
      </c>
      <c r="J10" s="3">
        <f>I10*0.0827</f>
        <v>1.7213432261677268</v>
      </c>
      <c r="K10" s="1">
        <v>45578</v>
      </c>
      <c r="L10" s="2">
        <v>0</v>
      </c>
      <c r="M10" s="3">
        <v>0.95616614818190504</v>
      </c>
      <c r="N10" s="4">
        <f>4*6*(M10^(1.522*(6^0.026)))</f>
        <v>22.34447287887879</v>
      </c>
      <c r="O10" s="3">
        <f>N10*0.0827</f>
        <v>1.8478879070832759</v>
      </c>
      <c r="P10" s="1">
        <v>45580</v>
      </c>
      <c r="Q10" s="2">
        <v>0</v>
      </c>
      <c r="R10" s="3">
        <v>0.89129173755289204</v>
      </c>
      <c r="S10" s="4">
        <f>4*6*(R10^(1.522*(6^0.026)))</f>
        <v>19.976246704592924</v>
      </c>
      <c r="T10" s="3">
        <f>S10*0.0827</f>
        <v>1.6520356024698348</v>
      </c>
      <c r="U10" s="5"/>
    </row>
    <row r="11" spans="1:21" x14ac:dyDescent="0.25">
      <c r="A11" s="1">
        <v>45574</v>
      </c>
      <c r="B11" s="2">
        <v>4.1666666666666664E-2</v>
      </c>
      <c r="C11" s="3">
        <v>0.933670997615894</v>
      </c>
      <c r="D11" s="4">
        <f t="shared" si="0"/>
        <v>21.512107078690445</v>
      </c>
      <c r="E11" s="3">
        <f t="shared" si="1"/>
        <v>1.7790512554076996</v>
      </c>
      <c r="F11" s="1">
        <v>45576</v>
      </c>
      <c r="G11" s="2">
        <v>4.1666666666666664E-2</v>
      </c>
      <c r="H11" s="3">
        <v>0.92040836810697502</v>
      </c>
      <c r="I11" s="4">
        <f>4*6*(H11^(1.522*(6^0.026)))</f>
        <v>21.026903650382252</v>
      </c>
      <c r="J11" s="3">
        <f>I11*0.0827</f>
        <v>1.7389249318866122</v>
      </c>
      <c r="K11" s="1">
        <v>45578</v>
      </c>
      <c r="L11" s="2">
        <v>4.1666666666666664E-2</v>
      </c>
      <c r="M11" s="3">
        <v>0.95998942851636204</v>
      </c>
      <c r="N11" s="4">
        <f>4*6*(M11^(1.522*(6^0.026)))</f>
        <v>22.487110849882111</v>
      </c>
      <c r="O11" s="3">
        <f>N11*0.0827</f>
        <v>1.8596840672852504</v>
      </c>
      <c r="P11" s="1">
        <v>45580</v>
      </c>
      <c r="Q11" s="2">
        <v>4.1666666666666664E-2</v>
      </c>
      <c r="R11" s="3">
        <v>0.85631275176659405</v>
      </c>
      <c r="S11" s="4">
        <f>4*6*(R11^(1.522*(6^0.026)))</f>
        <v>18.740801679659892</v>
      </c>
      <c r="T11" s="3">
        <f>S11*0.0827</f>
        <v>1.549864298907873</v>
      </c>
      <c r="U11" s="5"/>
    </row>
    <row r="12" spans="1:21" x14ac:dyDescent="0.25">
      <c r="A12" s="1">
        <v>45574</v>
      </c>
      <c r="B12" s="2">
        <v>8.3333333333333329E-2</v>
      </c>
      <c r="C12" s="3">
        <v>0.94045734405141401</v>
      </c>
      <c r="D12" s="4">
        <f t="shared" si="0"/>
        <v>21.761973677732779</v>
      </c>
      <c r="E12" s="3">
        <f t="shared" si="1"/>
        <v>1.7997152231485007</v>
      </c>
      <c r="F12" s="1">
        <v>45576</v>
      </c>
      <c r="G12" s="2">
        <v>8.3333333333333329E-2</v>
      </c>
      <c r="H12" s="3">
        <v>0.92965412139520698</v>
      </c>
      <c r="I12" s="4">
        <f>4*6*(H12^(1.522*(6^0.026)))</f>
        <v>21.364717095950724</v>
      </c>
      <c r="J12" s="3">
        <f>I12*0.0827</f>
        <v>1.7668621038351247</v>
      </c>
      <c r="K12" s="1">
        <v>45578</v>
      </c>
      <c r="L12" s="2">
        <v>8.3333333333333329E-2</v>
      </c>
      <c r="M12" s="3">
        <v>0.96559888124079696</v>
      </c>
      <c r="N12" s="4">
        <f>4*6*(M12^(1.522*(6^0.026)))</f>
        <v>22.696998782631486</v>
      </c>
      <c r="O12" s="3">
        <f>N12*0.0827</f>
        <v>1.8770417993236237</v>
      </c>
      <c r="P12" s="1">
        <v>45580</v>
      </c>
      <c r="Q12" s="2">
        <v>8.3333333333333329E-2</v>
      </c>
      <c r="R12" s="3">
        <v>0.83207088708544696</v>
      </c>
      <c r="S12" s="4">
        <f>4*6*(R12^(1.522*(6^0.026)))</f>
        <v>17.901953142950347</v>
      </c>
      <c r="T12" s="3">
        <f>S12*0.0827</f>
        <v>1.4804915249219937</v>
      </c>
      <c r="U12" s="5"/>
    </row>
    <row r="13" spans="1:21" x14ac:dyDescent="0.25">
      <c r="A13" s="1">
        <v>45574</v>
      </c>
      <c r="B13" s="2">
        <v>0.125</v>
      </c>
      <c r="C13" s="3">
        <v>0.94547730683902198</v>
      </c>
      <c r="D13" s="4">
        <f t="shared" si="0"/>
        <v>21.947495238848646</v>
      </c>
      <c r="E13" s="3">
        <f t="shared" si="1"/>
        <v>1.8150578562527828</v>
      </c>
      <c r="F13" s="1">
        <v>45576</v>
      </c>
      <c r="G13" s="2">
        <v>0.125</v>
      </c>
      <c r="H13" s="3">
        <v>0.93243682384117998</v>
      </c>
      <c r="I13" s="4">
        <f>4*6*(H13^(1.522*(6^0.026)))</f>
        <v>21.466781719895685</v>
      </c>
      <c r="J13" s="3">
        <f>I13*0.0827</f>
        <v>1.775302848235373</v>
      </c>
      <c r="K13" s="1">
        <v>45578</v>
      </c>
      <c r="L13" s="2">
        <v>0.125</v>
      </c>
      <c r="M13" s="3">
        <v>0.96643483638376804</v>
      </c>
      <c r="N13" s="4">
        <f>4*6*(M13^(1.522*(6^0.026)))</f>
        <v>22.728339792682753</v>
      </c>
      <c r="O13" s="3">
        <f>N13*0.0827</f>
        <v>1.8796337008548636</v>
      </c>
      <c r="P13" s="1">
        <v>45580</v>
      </c>
      <c r="Q13" s="2">
        <v>0.125</v>
      </c>
      <c r="R13" s="3">
        <v>0.83565437793397401</v>
      </c>
      <c r="S13" s="4">
        <f>4*6*(R13^(1.522*(6^0.026)))</f>
        <v>18.025050390471847</v>
      </c>
      <c r="T13" s="3">
        <f>S13*0.0827</f>
        <v>1.4906716672920217</v>
      </c>
      <c r="U13" s="5"/>
    </row>
    <row r="14" spans="1:21" x14ac:dyDescent="0.25">
      <c r="A14" s="1">
        <v>45574</v>
      </c>
      <c r="B14" s="2">
        <v>0.16666666666666666</v>
      </c>
      <c r="C14" s="3">
        <v>0.94668722152331297</v>
      </c>
      <c r="D14" s="4">
        <f t="shared" si="0"/>
        <v>21.992297542898967</v>
      </c>
      <c r="E14" s="3">
        <f t="shared" si="1"/>
        <v>1.8187630067977445</v>
      </c>
      <c r="F14" s="1">
        <v>45576</v>
      </c>
      <c r="G14" s="2">
        <v>0.16666666666666666</v>
      </c>
      <c r="H14" s="3">
        <v>0.93024373054132303</v>
      </c>
      <c r="I14" s="4">
        <f>4*6*(H14^(1.522*(6^0.026)))</f>
        <v>21.386327775082268</v>
      </c>
      <c r="J14" s="3">
        <f>I14*0.0827</f>
        <v>1.7686493069993034</v>
      </c>
      <c r="K14" s="1">
        <v>45578</v>
      </c>
      <c r="L14" s="2">
        <v>0.16666666666666666</v>
      </c>
      <c r="M14" s="3">
        <v>0.97352701425162902</v>
      </c>
      <c r="N14" s="4">
        <f>4*6*(M14^(1.522*(6^0.026)))</f>
        <v>22.994882533390779</v>
      </c>
      <c r="O14" s="3">
        <f>N14*0.0827</f>
        <v>1.9016767855114174</v>
      </c>
      <c r="P14" s="1">
        <v>45580</v>
      </c>
      <c r="Q14" s="2">
        <v>0.16666666666666666</v>
      </c>
      <c r="R14" s="3">
        <v>0.83998793363235102</v>
      </c>
      <c r="S14" s="4">
        <f>4*6*(R14^(1.522*(6^0.026)))</f>
        <v>18.174333038214108</v>
      </c>
      <c r="T14" s="3">
        <f>S14*0.0827</f>
        <v>1.5030173422603066</v>
      </c>
      <c r="U14" s="5"/>
    </row>
    <row r="15" spans="1:21" x14ac:dyDescent="0.25">
      <c r="A15" s="1">
        <v>45574</v>
      </c>
      <c r="B15" s="2">
        <v>0.20833333333333334</v>
      </c>
      <c r="C15" s="3">
        <v>0.94356352090458095</v>
      </c>
      <c r="D15" s="4">
        <f t="shared" si="0"/>
        <v>21.876698654362784</v>
      </c>
      <c r="E15" s="3">
        <f t="shared" si="1"/>
        <v>1.8092029787158022</v>
      </c>
      <c r="F15" s="1">
        <v>45576</v>
      </c>
      <c r="G15" s="2">
        <v>0.20833333333333334</v>
      </c>
      <c r="H15" s="3">
        <v>0.93398553132637196</v>
      </c>
      <c r="I15" s="4">
        <f>4*6*(H15^(1.522*(6^0.026)))</f>
        <v>21.523664111768209</v>
      </c>
      <c r="J15" s="3">
        <f>I15*0.0827</f>
        <v>1.7800070220432307</v>
      </c>
      <c r="K15" s="1">
        <v>45578</v>
      </c>
      <c r="L15" s="2">
        <v>0.20833333333333334</v>
      </c>
      <c r="M15" s="3">
        <v>0.97832691669072702</v>
      </c>
      <c r="N15" s="4">
        <f>4*6*(M15^(1.522*(6^0.026)))</f>
        <v>23.175932258460527</v>
      </c>
      <c r="O15" s="3">
        <f>N15*0.0827</f>
        <v>1.9166495977746856</v>
      </c>
      <c r="P15" s="1">
        <v>45580</v>
      </c>
      <c r="Q15" s="2">
        <v>0.20833333333333334</v>
      </c>
      <c r="R15" s="3">
        <v>0.84797549247402504</v>
      </c>
      <c r="S15" s="4">
        <f>4*6*(R15^(1.522*(6^0.026)))</f>
        <v>18.45069007650763</v>
      </c>
      <c r="T15" s="3">
        <f>S15*0.0827</f>
        <v>1.525872069327181</v>
      </c>
      <c r="U15" s="5"/>
    </row>
    <row r="16" spans="1:21" x14ac:dyDescent="0.25">
      <c r="A16" s="1">
        <v>45574</v>
      </c>
      <c r="B16" s="2">
        <v>0.25</v>
      </c>
      <c r="C16" s="3">
        <v>0.94487237929919898</v>
      </c>
      <c r="D16" s="4">
        <f t="shared" si="0"/>
        <v>21.925107966975908</v>
      </c>
      <c r="E16" s="3">
        <f t="shared" si="1"/>
        <v>1.8132064288689076</v>
      </c>
      <c r="F16" s="1">
        <v>45576</v>
      </c>
      <c r="G16" s="2">
        <v>0.25</v>
      </c>
      <c r="H16" s="3">
        <v>0.93492484092338402</v>
      </c>
      <c r="I16" s="4">
        <f>4*6*(H16^(1.522*(6^0.026)))</f>
        <v>21.558191300016595</v>
      </c>
      <c r="J16" s="3">
        <f>I16*0.0827</f>
        <v>1.7828624205113723</v>
      </c>
      <c r="K16" s="1">
        <v>45578</v>
      </c>
      <c r="L16" s="2">
        <v>0.25</v>
      </c>
      <c r="M16" s="3">
        <v>0.98556870221697401</v>
      </c>
      <c r="N16" s="4">
        <f>4*6*(M16^(1.522*(6^0.026)))</f>
        <v>23.450089148080199</v>
      </c>
      <c r="O16" s="3">
        <f>N16*0.0827</f>
        <v>1.9393223725462323</v>
      </c>
      <c r="P16" s="1">
        <v>45580</v>
      </c>
      <c r="Q16" s="2">
        <v>0.25</v>
      </c>
      <c r="R16" s="3">
        <v>0.84523230790753801</v>
      </c>
      <c r="S16" s="4">
        <f>4*6*(R16^(1.522*(6^0.026)))</f>
        <v>18.355604888581649</v>
      </c>
      <c r="T16" s="3">
        <f>S16*0.0827</f>
        <v>1.5180085242857022</v>
      </c>
      <c r="U16" s="5"/>
    </row>
    <row r="17" spans="1:21" x14ac:dyDescent="0.25">
      <c r="A17" s="1">
        <v>45574</v>
      </c>
      <c r="B17" s="2">
        <v>0.29166666666666669</v>
      </c>
      <c r="C17" s="3">
        <v>0.94550156592944501</v>
      </c>
      <c r="D17" s="4">
        <f t="shared" si="0"/>
        <v>21.948393201482208</v>
      </c>
      <c r="E17" s="3">
        <f t="shared" si="1"/>
        <v>1.8151321177625785</v>
      </c>
      <c r="F17" s="1">
        <v>45576</v>
      </c>
      <c r="G17" s="2">
        <v>0.29166666666666669</v>
      </c>
      <c r="H17" s="3">
        <v>0.93282628059013994</v>
      </c>
      <c r="I17" s="4">
        <f>4*6*(H17^(1.522*(6^0.026)))</f>
        <v>21.481080772488998</v>
      </c>
      <c r="J17" s="3">
        <f>I17*0.0827</f>
        <v>1.7764853798848401</v>
      </c>
      <c r="K17" s="1">
        <v>45578</v>
      </c>
      <c r="L17" s="2">
        <v>0.29166666666666669</v>
      </c>
      <c r="M17" s="3">
        <v>0.98862427472672798</v>
      </c>
      <c r="N17" s="4">
        <f>4*6*(M17^(1.522*(6^0.026)))</f>
        <v>23.566126205883037</v>
      </c>
      <c r="O17" s="3">
        <f>N17*0.0827</f>
        <v>1.948918637226527</v>
      </c>
      <c r="P17" s="1">
        <v>45580</v>
      </c>
      <c r="Q17" s="2">
        <v>0.29166666666666669</v>
      </c>
      <c r="R17" s="3">
        <v>0.84748047589916697</v>
      </c>
      <c r="S17" s="4">
        <f>4*6*(R17^(1.522*(6^0.026)))</f>
        <v>18.433518101179253</v>
      </c>
      <c r="T17" s="3">
        <f>S17*0.0827</f>
        <v>1.5244519469675242</v>
      </c>
      <c r="U17" s="5"/>
    </row>
    <row r="18" spans="1:21" x14ac:dyDescent="0.25">
      <c r="A18" s="1">
        <v>45574</v>
      </c>
      <c r="B18" s="2">
        <v>0.33333333333333331</v>
      </c>
      <c r="C18" s="3">
        <v>0.94128668307881502</v>
      </c>
      <c r="D18" s="4">
        <f t="shared" si="0"/>
        <v>21.792582857686568</v>
      </c>
      <c r="E18" s="3">
        <f t="shared" si="1"/>
        <v>1.8022466023306791</v>
      </c>
      <c r="F18" s="1">
        <v>45576</v>
      </c>
      <c r="G18" s="2">
        <v>0.33333333333333331</v>
      </c>
      <c r="H18" s="3">
        <v>0.93624913692099798</v>
      </c>
      <c r="I18" s="4">
        <f>4*6*(H18^(1.522*(6^0.026)))</f>
        <v>21.606904884053876</v>
      </c>
      <c r="J18" s="3">
        <f>I18*0.0827</f>
        <v>1.7868910339112554</v>
      </c>
      <c r="K18" s="1">
        <v>45578</v>
      </c>
      <c r="L18" s="2">
        <v>0.33333333333333331</v>
      </c>
      <c r="M18" s="3">
        <v>0.99441188573439498</v>
      </c>
      <c r="N18" s="4">
        <f>4*6*(M18^(1.522*(6^0.026)))</f>
        <v>23.786498727749226</v>
      </c>
      <c r="O18" s="3">
        <f>N18*0.0827</f>
        <v>1.9671434447848608</v>
      </c>
      <c r="P18" s="1">
        <v>45580</v>
      </c>
      <c r="Q18" s="2">
        <v>0.33333333333333331</v>
      </c>
      <c r="R18" s="3">
        <v>0.84807664155620799</v>
      </c>
      <c r="S18" s="4">
        <f>4*6*(R18^(1.522*(6^0.026)))</f>
        <v>18.454199641139283</v>
      </c>
      <c r="T18" s="3">
        <f>S18*0.0827</f>
        <v>1.5261623103222186</v>
      </c>
      <c r="U18" s="5"/>
    </row>
    <row r="19" spans="1:21" x14ac:dyDescent="0.25">
      <c r="A19" s="1">
        <v>45574</v>
      </c>
      <c r="B19" s="2">
        <v>0.375</v>
      </c>
      <c r="C19" s="3">
        <v>0.94392424821475995</v>
      </c>
      <c r="D19" s="4">
        <f t="shared" si="0"/>
        <v>21.890036497486552</v>
      </c>
      <c r="E19" s="3">
        <f t="shared" si="1"/>
        <v>1.8103060183421378</v>
      </c>
      <c r="F19" s="1">
        <v>45576</v>
      </c>
      <c r="G19" s="2">
        <v>0.375</v>
      </c>
      <c r="H19" s="3">
        <v>0.93709170817954002</v>
      </c>
      <c r="I19" s="4">
        <f>4*6*(H19^(1.522*(6^0.026)))</f>
        <v>21.637919793590854</v>
      </c>
      <c r="J19" s="3">
        <f>I19*0.0827</f>
        <v>1.7894559669299634</v>
      </c>
      <c r="K19" s="1">
        <v>45578</v>
      </c>
      <c r="L19" s="2">
        <v>0.375</v>
      </c>
      <c r="M19" s="3">
        <v>0.99917006492214999</v>
      </c>
      <c r="N19" s="4">
        <f>4*6*(M19^(1.522*(6^0.026)))</f>
        <v>23.9682462685209</v>
      </c>
      <c r="O19" s="3">
        <f>N19*0.0827</f>
        <v>1.9821739664066784</v>
      </c>
      <c r="P19" s="1">
        <v>45580</v>
      </c>
      <c r="Q19" s="2">
        <v>0.375</v>
      </c>
      <c r="R19" s="3">
        <v>0.84015953540465904</v>
      </c>
      <c r="S19" s="4">
        <f>4*6*(R19^(1.522*(6^0.026)))</f>
        <v>18.180253835106466</v>
      </c>
      <c r="T19" s="3">
        <f>S19*0.0827</f>
        <v>1.5035069921633046</v>
      </c>
      <c r="U19" s="5"/>
    </row>
    <row r="20" spans="1:21" x14ac:dyDescent="0.25">
      <c r="A20" s="1">
        <v>45574</v>
      </c>
      <c r="B20" s="2">
        <v>0.41666666666666669</v>
      </c>
      <c r="C20" s="3">
        <v>0.94650465249636595</v>
      </c>
      <c r="D20" s="4">
        <f t="shared" si="0"/>
        <v>21.985534955781649</v>
      </c>
      <c r="E20" s="3">
        <f t="shared" si="1"/>
        <v>1.8182037408431422</v>
      </c>
      <c r="F20" s="1">
        <v>45576</v>
      </c>
      <c r="G20" s="2">
        <v>0.41666666666666669</v>
      </c>
      <c r="H20" s="3">
        <v>0.939181506630001</v>
      </c>
      <c r="I20" s="4">
        <f>4*6*(H20^(1.522*(6^0.026)))</f>
        <v>21.714916499907133</v>
      </c>
      <c r="J20" s="3">
        <f>I20*0.0827</f>
        <v>1.7958235945423198</v>
      </c>
      <c r="K20" s="1">
        <v>45578</v>
      </c>
      <c r="L20" s="2">
        <v>0.41666666666666669</v>
      </c>
      <c r="M20" s="3">
        <v>1.0027799606283101</v>
      </c>
      <c r="N20" s="4">
        <f>4*6*(M20^(1.522*(6^0.026)))</f>
        <v>24.106476830313923</v>
      </c>
      <c r="O20" s="3">
        <f>N20*0.0827</f>
        <v>1.9936056338669614</v>
      </c>
      <c r="P20" s="1">
        <v>45580</v>
      </c>
      <c r="Q20" s="2">
        <v>0.41666666666666669</v>
      </c>
      <c r="R20" s="3">
        <v>0.84308528899809199</v>
      </c>
      <c r="S20" s="4">
        <f>4*6*(R20^(1.522*(6^0.026)))</f>
        <v>18.281312064707201</v>
      </c>
      <c r="T20" s="3">
        <f>S20*0.0827</f>
        <v>1.5118645077512856</v>
      </c>
      <c r="U20" s="5"/>
    </row>
    <row r="21" spans="1:21" x14ac:dyDescent="0.25">
      <c r="A21" s="1">
        <v>45574</v>
      </c>
      <c r="B21" s="2">
        <v>0.45833333333333331</v>
      </c>
      <c r="C21" s="3">
        <v>0.94363605975727205</v>
      </c>
      <c r="D21" s="4">
        <f t="shared" si="0"/>
        <v>21.879380525059858</v>
      </c>
      <c r="E21" s="3">
        <f t="shared" si="1"/>
        <v>1.8094247694224501</v>
      </c>
      <c r="F21" s="1">
        <v>45576</v>
      </c>
      <c r="G21" s="2">
        <v>0.45833333333333331</v>
      </c>
      <c r="H21" s="3">
        <v>0.94073456525426302</v>
      </c>
      <c r="I21" s="4">
        <f>4*6*(H21^(1.522*(6^0.026)))</f>
        <v>21.772203551209316</v>
      </c>
      <c r="J21" s="3">
        <f>I21*0.0827</f>
        <v>1.8005612336850103</v>
      </c>
      <c r="K21" s="1">
        <v>45578</v>
      </c>
      <c r="L21" s="2">
        <v>0.45833333333333331</v>
      </c>
      <c r="M21" s="3">
        <v>1.0068078041036299</v>
      </c>
      <c r="N21" s="4">
        <f>4*6*(M21^(1.522*(6^0.026)))</f>
        <v>24.26106109196688</v>
      </c>
      <c r="O21" s="3">
        <f>N21*0.0827</f>
        <v>2.0063897523056609</v>
      </c>
      <c r="P21" s="1">
        <v>45580</v>
      </c>
      <c r="Q21" s="2">
        <v>0.45833333333333331</v>
      </c>
      <c r="R21" s="3">
        <v>0.841695010658712</v>
      </c>
      <c r="S21" s="4">
        <f>4*6*(R21^(1.522*(6^0.026)))</f>
        <v>18.233264521855503</v>
      </c>
      <c r="T21" s="3">
        <f>S21*0.0827</f>
        <v>1.5078909759574499</v>
      </c>
      <c r="U21" s="5"/>
    </row>
    <row r="22" spans="1:21" x14ac:dyDescent="0.25">
      <c r="A22" s="1">
        <v>45574</v>
      </c>
      <c r="B22" s="2">
        <v>0.5</v>
      </c>
      <c r="C22" s="3">
        <v>0.94532114266971101</v>
      </c>
      <c r="D22" s="4">
        <f t="shared" si="0"/>
        <v>21.941715070227051</v>
      </c>
      <c r="E22" s="3">
        <f t="shared" si="1"/>
        <v>1.814579836307777</v>
      </c>
      <c r="F22" s="1">
        <v>45576</v>
      </c>
      <c r="G22" s="2">
        <v>0.5</v>
      </c>
      <c r="H22" s="3">
        <v>0.94396609067539194</v>
      </c>
      <c r="I22" s="4">
        <f>4*6*(H22^(1.522*(6^0.026)))</f>
        <v>21.891583812955467</v>
      </c>
      <c r="J22" s="3">
        <f>I22*0.0827</f>
        <v>1.810433981331417</v>
      </c>
      <c r="K22" s="1">
        <v>45578</v>
      </c>
      <c r="L22" s="2">
        <v>0.5</v>
      </c>
      <c r="M22" s="3">
        <v>1.01537382602285</v>
      </c>
      <c r="N22" s="4">
        <f>4*6*(M22^(1.522*(6^0.026)))</f>
        <v>24.591038978140617</v>
      </c>
      <c r="O22" s="3">
        <f>N22*0.0827</f>
        <v>2.033678923492229</v>
      </c>
      <c r="P22" s="1">
        <v>45580</v>
      </c>
      <c r="Q22" s="2">
        <v>0.5</v>
      </c>
      <c r="R22" s="3">
        <v>0.84824168681759005</v>
      </c>
      <c r="S22" s="4">
        <f>4*6*(R22^(1.522*(6^0.026)))</f>
        <v>18.45992674267594</v>
      </c>
      <c r="T22" s="3">
        <f>S22*0.0827</f>
        <v>1.5266359416193001</v>
      </c>
      <c r="U22" s="5"/>
    </row>
    <row r="23" spans="1:21" x14ac:dyDescent="0.25">
      <c r="A23" s="1">
        <v>45574</v>
      </c>
      <c r="B23" s="2">
        <v>0.54166666666666663</v>
      </c>
      <c r="C23" s="3">
        <v>0.950193643566145</v>
      </c>
      <c r="D23" s="4">
        <f t="shared" si="0"/>
        <v>22.122330240788692</v>
      </c>
      <c r="E23" s="3">
        <f t="shared" si="1"/>
        <v>1.8295167109132247</v>
      </c>
      <c r="F23" s="1">
        <v>45576</v>
      </c>
      <c r="G23" s="2">
        <v>0.54166666666666663</v>
      </c>
      <c r="H23" s="3">
        <v>0.94522875547030905</v>
      </c>
      <c r="I23" s="4">
        <f>4*6*(H23^(1.522*(6^0.026)))</f>
        <v>21.938295772099274</v>
      </c>
      <c r="J23" s="3">
        <f>I23*0.0827</f>
        <v>1.8142970603526098</v>
      </c>
      <c r="K23" s="1">
        <v>45578</v>
      </c>
      <c r="L23" s="2">
        <v>0.54166666666666663</v>
      </c>
      <c r="M23" s="3">
        <v>1.0167685747105899</v>
      </c>
      <c r="N23" s="4">
        <f>4*6*(M23^(1.522*(6^0.026)))</f>
        <v>24.644924332486951</v>
      </c>
      <c r="O23" s="3">
        <f>N23*0.0827</f>
        <v>2.0381352422966708</v>
      </c>
      <c r="P23" s="1">
        <v>45580</v>
      </c>
      <c r="Q23" s="2">
        <v>0.54166666666666663</v>
      </c>
      <c r="R23" s="3">
        <v>0.85012692212718399</v>
      </c>
      <c r="S23" s="4">
        <f>4*6*(R23^(1.522*(6^0.026)))</f>
        <v>18.525391759518705</v>
      </c>
      <c r="T23" s="3">
        <f>S23*0.0827</f>
        <v>1.5320498985121969</v>
      </c>
      <c r="U23" s="5"/>
    </row>
    <row r="24" spans="1:21" x14ac:dyDescent="0.25">
      <c r="A24" s="1">
        <v>45574</v>
      </c>
      <c r="B24" s="2">
        <v>0.58333333333333337</v>
      </c>
      <c r="C24" s="3">
        <v>0.95183688401795097</v>
      </c>
      <c r="D24" s="4">
        <f t="shared" si="0"/>
        <v>22.18336674128372</v>
      </c>
      <c r="E24" s="3">
        <f t="shared" si="1"/>
        <v>1.8345644295041637</v>
      </c>
      <c r="F24" s="1">
        <v>45576</v>
      </c>
      <c r="G24" s="2">
        <v>0.58333333333333337</v>
      </c>
      <c r="H24" s="3">
        <v>0.948059916492484</v>
      </c>
      <c r="I24" s="4">
        <f>4*6*(H24^(1.522*(6^0.026)))</f>
        <v>22.043168727311834</v>
      </c>
      <c r="J24" s="3">
        <f>I24*0.0827</f>
        <v>1.8229700537486886</v>
      </c>
      <c r="K24" s="1">
        <v>45578</v>
      </c>
      <c r="L24" s="2">
        <v>0.58333333333333337</v>
      </c>
      <c r="M24" s="3">
        <v>1.02227020263262</v>
      </c>
      <c r="N24" s="4">
        <f>4*6*(M24^(1.522*(6^0.026)))</f>
        <v>24.857905259786314</v>
      </c>
      <c r="O24" s="3">
        <f>N24*0.0827</f>
        <v>2.0557487649843282</v>
      </c>
      <c r="P24" s="1">
        <v>45580</v>
      </c>
      <c r="Q24" s="2">
        <v>0.58333333333333337</v>
      </c>
      <c r="R24" s="3">
        <v>0.85032707452433898</v>
      </c>
      <c r="S24" s="4">
        <f>4*6*(R24^(1.522*(6^0.026)))</f>
        <v>18.532347148254164</v>
      </c>
      <c r="T24" s="3">
        <f>S24*0.0827</f>
        <v>1.5326251091606193</v>
      </c>
      <c r="U24" s="5"/>
    </row>
    <row r="25" spans="1:21" x14ac:dyDescent="0.25">
      <c r="A25" s="1">
        <v>45574</v>
      </c>
      <c r="B25" s="2">
        <v>0.625</v>
      </c>
      <c r="C25" s="3">
        <v>0.94682133197405705</v>
      </c>
      <c r="D25" s="4">
        <f t="shared" si="0"/>
        <v>21.997265657260204</v>
      </c>
      <c r="E25" s="3">
        <f t="shared" si="1"/>
        <v>1.8191738698554187</v>
      </c>
      <c r="F25" s="1">
        <v>45576</v>
      </c>
      <c r="G25" s="2">
        <v>0.625</v>
      </c>
      <c r="H25" s="3">
        <v>0.94451820849994494</v>
      </c>
      <c r="I25" s="4">
        <f>4*6*(H25^(1.522*(6^0.026)))</f>
        <v>21.912004702023101</v>
      </c>
      <c r="J25" s="3">
        <f>I25*0.0827</f>
        <v>1.8121227888573104</v>
      </c>
      <c r="K25" s="1">
        <v>45578</v>
      </c>
      <c r="L25" s="2">
        <v>0.625</v>
      </c>
      <c r="M25" s="3">
        <v>1.0207743644673499</v>
      </c>
      <c r="N25" s="4">
        <f>4*6*(M25^(1.522*(6^0.026)))</f>
        <v>24.799930224738027</v>
      </c>
      <c r="O25" s="3">
        <f>N25*0.0827</f>
        <v>2.0509542295858347</v>
      </c>
      <c r="P25" s="1">
        <v>45580</v>
      </c>
      <c r="Q25" s="2">
        <v>0.625</v>
      </c>
      <c r="R25" s="3">
        <v>0.850254476067003</v>
      </c>
      <c r="S25" s="4">
        <f>4*6*(R25^(1.522*(6^0.026)))</f>
        <v>18.529824205633911</v>
      </c>
      <c r="T25" s="3">
        <f>S25*0.0827</f>
        <v>1.5324164618059244</v>
      </c>
      <c r="U25" s="5"/>
    </row>
    <row r="26" spans="1:21" x14ac:dyDescent="0.25">
      <c r="A26" s="1">
        <v>45574</v>
      </c>
      <c r="B26" s="2">
        <v>0.66666666666666663</v>
      </c>
      <c r="C26" s="3">
        <v>0.94503957032779295</v>
      </c>
      <c r="D26" s="4">
        <f t="shared" si="0"/>
        <v>21.931294552001674</v>
      </c>
      <c r="E26" s="3">
        <f t="shared" si="1"/>
        <v>1.8137180594505384</v>
      </c>
      <c r="F26" s="1">
        <v>45576</v>
      </c>
      <c r="G26" s="2">
        <v>0.66666666666666663</v>
      </c>
      <c r="H26" s="3">
        <v>0.94111949205022105</v>
      </c>
      <c r="I26" s="4">
        <f t="shared" ref="I26:I89" si="2">4*6*(H26^(1.522*(6^0.026)))</f>
        <v>21.786410893291205</v>
      </c>
      <c r="J26" s="3">
        <f t="shared" ref="J26:J89" si="3">I26*0.0827</f>
        <v>1.8017361808751826</v>
      </c>
      <c r="K26" s="1">
        <v>45578</v>
      </c>
      <c r="L26" s="2">
        <v>0.66666666666666663</v>
      </c>
      <c r="M26" s="3">
        <v>1.01855254172871</v>
      </c>
      <c r="N26" s="4">
        <f>4*6*(M26^(1.522*(6^0.026)))</f>
        <v>24.713911005264919</v>
      </c>
      <c r="O26" s="3">
        <f>N26*0.0827</f>
        <v>2.0438404401354089</v>
      </c>
      <c r="P26" s="1">
        <v>45580</v>
      </c>
      <c r="Q26" s="2">
        <v>0.66666666666666663</v>
      </c>
      <c r="R26" s="3">
        <v>0.84894114732402703</v>
      </c>
      <c r="S26" s="4">
        <f>4*6*(R26^(1.522*(6^0.026)))</f>
        <v>18.484205507297407</v>
      </c>
      <c r="T26" s="3">
        <f>S26*0.0827</f>
        <v>1.5286437954534955</v>
      </c>
      <c r="U26" s="5"/>
    </row>
    <row r="27" spans="1:21" x14ac:dyDescent="0.25">
      <c r="A27" s="1">
        <v>45574</v>
      </c>
      <c r="B27" s="2">
        <v>0.70833333333333337</v>
      </c>
      <c r="C27" s="3">
        <v>0.94257795810322398</v>
      </c>
      <c r="D27" s="4">
        <f t="shared" si="0"/>
        <v>21.840273061256376</v>
      </c>
      <c r="E27" s="3">
        <f t="shared" si="1"/>
        <v>1.8061905821659021</v>
      </c>
      <c r="F27" s="1">
        <v>45576</v>
      </c>
      <c r="G27" s="2">
        <v>0.70833333333333337</v>
      </c>
      <c r="H27" s="3">
        <v>0.93819159268957597</v>
      </c>
      <c r="I27" s="4">
        <f t="shared" si="2"/>
        <v>21.678431316822348</v>
      </c>
      <c r="J27" s="3">
        <f t="shared" si="3"/>
        <v>1.7928062699012082</v>
      </c>
      <c r="K27" s="1">
        <v>45578</v>
      </c>
      <c r="L27" s="2">
        <v>0.70833333333333337</v>
      </c>
      <c r="M27" s="3">
        <v>1.01724815368245</v>
      </c>
      <c r="N27" s="4">
        <f>4*6*(M27^(1.522*(6^0.026)))</f>
        <v>24.663462763758279</v>
      </c>
      <c r="O27" s="3">
        <f>N27*0.0827</f>
        <v>2.0396683705628096</v>
      </c>
      <c r="P27" s="1">
        <v>45580</v>
      </c>
      <c r="Q27" s="2">
        <v>0.70833333333333337</v>
      </c>
      <c r="R27" s="3">
        <v>0.84625083207745599</v>
      </c>
      <c r="S27" s="4">
        <f>4*6*(R27^(1.522*(6^0.026)))</f>
        <v>18.390887934130788</v>
      </c>
      <c r="T27" s="3">
        <f>S27*0.0827</f>
        <v>1.5209264321526161</v>
      </c>
      <c r="U27" s="5"/>
    </row>
    <row r="28" spans="1:21" x14ac:dyDescent="0.25">
      <c r="A28" s="1">
        <v>45574</v>
      </c>
      <c r="B28" s="2">
        <v>0.75</v>
      </c>
      <c r="C28" s="3">
        <v>0.91970223188032396</v>
      </c>
      <c r="D28" s="4">
        <f t="shared" si="0"/>
        <v>21.001186030807194</v>
      </c>
      <c r="E28" s="3">
        <f t="shared" si="1"/>
        <v>1.7367980847477549</v>
      </c>
      <c r="F28" s="1">
        <v>45576</v>
      </c>
      <c r="G28" s="2">
        <v>0.75</v>
      </c>
      <c r="H28" s="3">
        <v>0.91769164800276803</v>
      </c>
      <c r="I28" s="4">
        <f t="shared" si="2"/>
        <v>20.928024474914459</v>
      </c>
      <c r="J28" s="3">
        <f t="shared" si="3"/>
        <v>1.7307476240754256</v>
      </c>
      <c r="K28" s="1">
        <v>45578</v>
      </c>
      <c r="L28" s="2">
        <v>0.75</v>
      </c>
      <c r="M28" s="3">
        <v>1.0024015903432799</v>
      </c>
      <c r="N28" s="4">
        <f>4*6*(M28^(1.522*(6^0.026)))</f>
        <v>24.09197432672822</v>
      </c>
      <c r="O28" s="3">
        <f>N28*0.0827</f>
        <v>1.9924062768204236</v>
      </c>
      <c r="P28" s="1">
        <v>45580</v>
      </c>
      <c r="Q28" s="2">
        <v>0.75</v>
      </c>
      <c r="R28" s="3">
        <v>0.81963539123207296</v>
      </c>
      <c r="S28" s="4">
        <f>4*6*(R28^(1.522*(6^0.026)))</f>
        <v>17.477224116063674</v>
      </c>
      <c r="T28" s="3">
        <f>S28*0.0827</f>
        <v>1.4453664343984658</v>
      </c>
      <c r="U28" s="5"/>
    </row>
    <row r="29" spans="1:21" x14ac:dyDescent="0.25">
      <c r="A29" s="1">
        <v>45574</v>
      </c>
      <c r="B29" s="2">
        <v>0.79166666666666663</v>
      </c>
      <c r="C29" s="3">
        <v>0.91192811727158996</v>
      </c>
      <c r="D29" s="4">
        <f t="shared" si="0"/>
        <v>20.718828018661799</v>
      </c>
      <c r="E29" s="3">
        <f t="shared" si="1"/>
        <v>1.7134470771433308</v>
      </c>
      <c r="F29" s="1">
        <v>45576</v>
      </c>
      <c r="G29" s="2">
        <v>0.79166666666666663</v>
      </c>
      <c r="H29" s="3">
        <v>0.914926409717714</v>
      </c>
      <c r="I29" s="4">
        <f t="shared" si="2"/>
        <v>20.827557986622569</v>
      </c>
      <c r="J29" s="3">
        <f t="shared" si="3"/>
        <v>1.7224390454936864</v>
      </c>
      <c r="K29" s="1">
        <v>45578</v>
      </c>
      <c r="L29" s="2">
        <v>0.79166666666666663</v>
      </c>
      <c r="M29" s="3">
        <v>1.00114560126857</v>
      </c>
      <c r="N29" s="4">
        <f>4*6*(M29^(1.522*(6^0.026)))</f>
        <v>24.043857025658887</v>
      </c>
      <c r="O29" s="3">
        <f>N29*0.0827</f>
        <v>1.9884269760219899</v>
      </c>
      <c r="P29" s="1">
        <v>45580</v>
      </c>
      <c r="Q29" s="2">
        <v>0.79166666666666663</v>
      </c>
      <c r="R29" s="3">
        <v>0.81185251474055697</v>
      </c>
      <c r="S29" s="4">
        <f>4*6*(R29^(1.522*(6^0.026)))</f>
        <v>17.213342475369359</v>
      </c>
      <c r="T29" s="3">
        <f>S29*0.0827</f>
        <v>1.4235434227130459</v>
      </c>
      <c r="U29" s="5"/>
    </row>
    <row r="30" spans="1:21" x14ac:dyDescent="0.25">
      <c r="A30" s="1">
        <v>45574</v>
      </c>
      <c r="B30" s="2">
        <v>0.83333333333333337</v>
      </c>
      <c r="C30" s="3">
        <v>0.90332245826359803</v>
      </c>
      <c r="D30" s="4">
        <f t="shared" si="0"/>
        <v>20.407933099395962</v>
      </c>
      <c r="E30" s="3">
        <f t="shared" si="1"/>
        <v>1.6877360673200459</v>
      </c>
      <c r="F30" s="1">
        <v>45576</v>
      </c>
      <c r="G30" s="2">
        <v>0.83333333333333337</v>
      </c>
      <c r="H30" s="3">
        <v>0.90984493493669805</v>
      </c>
      <c r="I30" s="4">
        <f t="shared" si="2"/>
        <v>20.643408576144505</v>
      </c>
      <c r="J30" s="3">
        <f t="shared" si="3"/>
        <v>1.7072098892471506</v>
      </c>
      <c r="K30" s="1">
        <v>45578</v>
      </c>
      <c r="L30" s="2">
        <v>0.83333333333333337</v>
      </c>
      <c r="M30" s="3">
        <v>0.99773806333142701</v>
      </c>
      <c r="N30" s="4">
        <f>4*6*(M30^(1.522*(6^0.026)))</f>
        <v>23.913494038470841</v>
      </c>
      <c r="O30" s="3">
        <f>N30*0.0827</f>
        <v>1.9776459569815383</v>
      </c>
      <c r="P30" s="1">
        <v>45580</v>
      </c>
      <c r="Q30" s="2">
        <v>0.83333333333333337</v>
      </c>
      <c r="R30" s="3">
        <v>0.80850660800610397</v>
      </c>
      <c r="S30" s="4">
        <f>4*6*(R30^(1.522*(6^0.026)))</f>
        <v>17.100358786254418</v>
      </c>
      <c r="T30" s="3">
        <f>S30*0.0827</f>
        <v>1.4141996716232403</v>
      </c>
      <c r="U30" s="5"/>
    </row>
    <row r="31" spans="1:21" x14ac:dyDescent="0.25">
      <c r="A31" s="1">
        <v>45574</v>
      </c>
      <c r="B31" s="2">
        <v>0.875</v>
      </c>
      <c r="C31" s="3">
        <v>0.90352487563725503</v>
      </c>
      <c r="D31" s="4">
        <f t="shared" si="0"/>
        <v>20.415225651057021</v>
      </c>
      <c r="E31" s="3">
        <f t="shared" si="1"/>
        <v>1.6883391613424155</v>
      </c>
      <c r="F31" s="1">
        <v>45576</v>
      </c>
      <c r="G31" s="2">
        <v>0.875</v>
      </c>
      <c r="H31" s="3">
        <v>0.89940029382345899</v>
      </c>
      <c r="I31" s="4">
        <f t="shared" si="2"/>
        <v>20.266820006369265</v>
      </c>
      <c r="J31" s="3">
        <f t="shared" si="3"/>
        <v>1.6760660145267381</v>
      </c>
      <c r="K31" s="1">
        <v>45578</v>
      </c>
      <c r="L31" s="2">
        <v>0.875</v>
      </c>
      <c r="M31" s="3">
        <v>0.98888820409379197</v>
      </c>
      <c r="N31" s="4">
        <f>4*6*(M31^(1.522*(6^0.026)))</f>
        <v>23.576159087695554</v>
      </c>
      <c r="O31" s="3">
        <f>N31*0.0827</f>
        <v>1.9497483565524223</v>
      </c>
      <c r="P31" s="1">
        <v>45580</v>
      </c>
      <c r="Q31" s="2">
        <v>0.875</v>
      </c>
      <c r="R31" s="3">
        <v>0.80649155378019</v>
      </c>
      <c r="S31" s="4">
        <f>4*6*(R31^(1.522*(6^0.026)))</f>
        <v>17.032448907277956</v>
      </c>
      <c r="T31" s="3">
        <f>S31*0.0827</f>
        <v>1.408583524631887</v>
      </c>
      <c r="U31" s="5"/>
    </row>
    <row r="32" spans="1:21" x14ac:dyDescent="0.25">
      <c r="A32" s="1">
        <v>45574</v>
      </c>
      <c r="B32" s="2">
        <v>0.91666666666666663</v>
      </c>
      <c r="C32" s="3">
        <v>0.90335112809773499</v>
      </c>
      <c r="D32" s="4">
        <f t="shared" si="0"/>
        <v>20.408965937085039</v>
      </c>
      <c r="E32" s="3">
        <f t="shared" si="1"/>
        <v>1.6878214829969327</v>
      </c>
      <c r="F32" s="1">
        <v>45576</v>
      </c>
      <c r="G32" s="2">
        <v>0.91666666666666663</v>
      </c>
      <c r="H32" s="3">
        <v>0.89553087949394605</v>
      </c>
      <c r="I32" s="4">
        <f t="shared" si="2"/>
        <v>20.127962852146833</v>
      </c>
      <c r="J32" s="3">
        <f t="shared" si="3"/>
        <v>1.664582527872543</v>
      </c>
      <c r="K32" s="1">
        <v>45578</v>
      </c>
      <c r="L32" s="2">
        <v>0.91666666666666663</v>
      </c>
      <c r="M32" s="3">
        <v>0.98070937394703495</v>
      </c>
      <c r="N32" s="4">
        <f>4*6*(M32^(1.522*(6^0.026)))</f>
        <v>23.265993745450771</v>
      </c>
      <c r="O32" s="3">
        <f>N32*0.0827</f>
        <v>1.9240976827487788</v>
      </c>
      <c r="P32" s="1">
        <v>45580</v>
      </c>
      <c r="Q32" s="2">
        <v>0.91666666666666663</v>
      </c>
      <c r="R32" s="3">
        <v>0.80767953395520398</v>
      </c>
      <c r="S32" s="4">
        <f>4*6*(R32^(1.522*(6^0.026)))</f>
        <v>17.072473152837599</v>
      </c>
      <c r="T32" s="3">
        <f>S32*0.0827</f>
        <v>1.4118935297396693</v>
      </c>
      <c r="U32" s="5"/>
    </row>
    <row r="33" spans="1:21" x14ac:dyDescent="0.25">
      <c r="A33" s="1">
        <v>45574</v>
      </c>
      <c r="B33" s="2">
        <v>0.95833333333333337</v>
      </c>
      <c r="C33" s="3">
        <v>0.89826291799185998</v>
      </c>
      <c r="D33" s="4">
        <f t="shared" si="0"/>
        <v>20.225967393974159</v>
      </c>
      <c r="E33" s="3">
        <f t="shared" si="1"/>
        <v>1.6726875034816628</v>
      </c>
      <c r="F33" s="1">
        <v>45576</v>
      </c>
      <c r="G33" s="2">
        <v>0.95833333333333337</v>
      </c>
      <c r="H33" s="3">
        <v>0.90231496095296404</v>
      </c>
      <c r="I33" s="4">
        <f t="shared" si="2"/>
        <v>20.371650144597051</v>
      </c>
      <c r="J33" s="3">
        <f t="shared" si="3"/>
        <v>1.684735466958176</v>
      </c>
      <c r="K33" s="1">
        <v>45578</v>
      </c>
      <c r="L33" s="2">
        <v>0.95833333333333337</v>
      </c>
      <c r="M33" s="3">
        <v>0.98130553960407596</v>
      </c>
      <c r="N33" s="4">
        <f>4*6*(M33^(1.522*(6^0.026)))</f>
        <v>23.28855032748012</v>
      </c>
      <c r="O33" s="3">
        <f>N33*0.0827</f>
        <v>1.9259631120826057</v>
      </c>
      <c r="P33" s="1">
        <v>45580</v>
      </c>
      <c r="Q33" s="2">
        <v>0.95833333333333337</v>
      </c>
      <c r="R33" s="3">
        <v>0.80597245692884401</v>
      </c>
      <c r="S33" s="4">
        <f>4*6*(R33^(1.522*(6^0.026)))</f>
        <v>17.014971011983079</v>
      </c>
      <c r="T33" s="3">
        <f>S33*0.0827</f>
        <v>1.4071381026910006</v>
      </c>
      <c r="U33" s="5"/>
    </row>
    <row r="34" spans="1:21" x14ac:dyDescent="0.25">
      <c r="A34" s="1">
        <v>45575</v>
      </c>
      <c r="B34" s="2">
        <v>0</v>
      </c>
      <c r="C34" s="3">
        <v>0.91649270057311605</v>
      </c>
      <c r="D34" s="4">
        <f t="shared" si="0"/>
        <v>20.884442246075892</v>
      </c>
      <c r="E34" s="3">
        <f t="shared" si="1"/>
        <v>1.7271433737504762</v>
      </c>
      <c r="F34" s="1">
        <v>45577</v>
      </c>
      <c r="G34" s="2">
        <v>0</v>
      </c>
      <c r="H34" s="3">
        <v>0.91264086961381097</v>
      </c>
      <c r="I34" s="4">
        <f t="shared" si="2"/>
        <v>20.744656014448989</v>
      </c>
      <c r="J34" s="3">
        <f t="shared" si="3"/>
        <v>1.7155830523949314</v>
      </c>
      <c r="K34" s="1">
        <v>45579</v>
      </c>
      <c r="L34" s="2">
        <v>0</v>
      </c>
      <c r="M34" s="3">
        <v>1.00308787822322</v>
      </c>
      <c r="N34" s="4">
        <f>4*6*(M34^(1.522*(6^0.026)))</f>
        <v>24.118281363817886</v>
      </c>
      <c r="O34" s="3">
        <f>N34*0.0827</f>
        <v>1.994581868787739</v>
      </c>
      <c r="P34" s="1">
        <v>45581</v>
      </c>
      <c r="Q34" s="2">
        <v>0</v>
      </c>
      <c r="R34" s="3">
        <v>0.82672983407643497</v>
      </c>
      <c r="S34" s="4">
        <f>4*6*(R34^(1.522*(6^0.026)))</f>
        <v>17.719065954848283</v>
      </c>
      <c r="T34" s="3">
        <f>S34*0.0827</f>
        <v>1.465366754465953</v>
      </c>
      <c r="U34" s="5"/>
    </row>
    <row r="35" spans="1:21" x14ac:dyDescent="0.25">
      <c r="A35" s="1">
        <v>45575</v>
      </c>
      <c r="B35" s="2">
        <v>4.1666666666666664E-2</v>
      </c>
      <c r="C35" s="3">
        <v>0.92741256951914797</v>
      </c>
      <c r="D35" s="4">
        <f t="shared" si="0"/>
        <v>21.282632889582906</v>
      </c>
      <c r="E35" s="3">
        <f t="shared" si="1"/>
        <v>1.7600737399685062</v>
      </c>
      <c r="F35" s="1">
        <v>45577</v>
      </c>
      <c r="G35" s="2">
        <v>4.1666666666666664E-2</v>
      </c>
      <c r="H35" s="3">
        <v>0.91947567462553303</v>
      </c>
      <c r="I35" s="4">
        <f t="shared" si="2"/>
        <v>20.992937258175758</v>
      </c>
      <c r="J35" s="3">
        <f t="shared" si="3"/>
        <v>1.7361159112511351</v>
      </c>
      <c r="K35" s="1">
        <v>45579</v>
      </c>
      <c r="L35" s="2">
        <v>4.1666666666666664E-2</v>
      </c>
      <c r="M35" s="3">
        <v>1.0062248706777299</v>
      </c>
      <c r="N35" s="4">
        <f>4*6*(M35^(1.522*(6^0.026)))</f>
        <v>24.238665940962342</v>
      </c>
      <c r="O35" s="3">
        <f>N35*0.0827</f>
        <v>2.0045376733175857</v>
      </c>
      <c r="P35" s="1">
        <v>45581</v>
      </c>
      <c r="Q35" s="2">
        <v>4.1666666666666664E-2</v>
      </c>
      <c r="R35" s="3">
        <v>0.83299928903246501</v>
      </c>
      <c r="S35" s="4">
        <f>4*6*(R35^(1.522*(6^0.026)))</f>
        <v>17.933814680530958</v>
      </c>
      <c r="T35" s="3">
        <f>S35*0.0827</f>
        <v>1.4831264740799102</v>
      </c>
      <c r="U35" s="5"/>
    </row>
    <row r="36" spans="1:21" x14ac:dyDescent="0.25">
      <c r="A36" s="1">
        <v>45575</v>
      </c>
      <c r="B36" s="2">
        <v>8.3333333333333329E-2</v>
      </c>
      <c r="C36" s="3">
        <v>0.931684553619472</v>
      </c>
      <c r="D36" s="4">
        <f t="shared" si="0"/>
        <v>21.439171886164086</v>
      </c>
      <c r="E36" s="3">
        <f t="shared" si="1"/>
        <v>1.7730195149857699</v>
      </c>
      <c r="F36" s="1">
        <v>45577</v>
      </c>
      <c r="G36" s="2">
        <v>8.3333333333333329E-2</v>
      </c>
      <c r="H36" s="3">
        <v>0.92405790090191298</v>
      </c>
      <c r="I36" s="4">
        <f t="shared" si="2"/>
        <v>21.160007308094723</v>
      </c>
      <c r="J36" s="3">
        <f t="shared" si="3"/>
        <v>1.7499326043794334</v>
      </c>
      <c r="K36" s="1">
        <v>45579</v>
      </c>
      <c r="L36" s="2">
        <v>8.3333333333333329E-2</v>
      </c>
      <c r="M36" s="3">
        <v>1.00541317462518</v>
      </c>
      <c r="N36" s="4">
        <f>4*6*(M36^(1.522*(6^0.026)))</f>
        <v>24.207495028918586</v>
      </c>
      <c r="O36" s="3">
        <f>N36*0.0827</f>
        <v>2.0019598388915671</v>
      </c>
      <c r="P36" s="1">
        <v>45581</v>
      </c>
      <c r="Q36" s="2">
        <v>8.3333333333333329E-2</v>
      </c>
      <c r="R36" s="3">
        <v>0.84114950894972995</v>
      </c>
      <c r="S36" s="4">
        <f>4*6*(R36^(1.522*(6^0.026)))</f>
        <v>18.214425051556979</v>
      </c>
      <c r="T36" s="3">
        <f>S36*0.0827</f>
        <v>1.506332951763762</v>
      </c>
      <c r="U36" s="5"/>
    </row>
    <row r="37" spans="1:21" x14ac:dyDescent="0.25">
      <c r="A37" s="1">
        <v>45575</v>
      </c>
      <c r="B37" s="2">
        <v>0.125</v>
      </c>
      <c r="C37" s="3">
        <v>0.93192213773354604</v>
      </c>
      <c r="D37" s="4">
        <f t="shared" si="0"/>
        <v>21.447890270612781</v>
      </c>
      <c r="E37" s="3">
        <f t="shared" si="1"/>
        <v>1.773740525379677</v>
      </c>
      <c r="F37" s="1">
        <v>45577</v>
      </c>
      <c r="G37" s="2">
        <v>0.125</v>
      </c>
      <c r="H37" s="3">
        <v>0.93142282962426504</v>
      </c>
      <c r="I37" s="4">
        <f t="shared" si="2"/>
        <v>21.429569194931766</v>
      </c>
      <c r="J37" s="3">
        <f t="shared" si="3"/>
        <v>1.772225372420857</v>
      </c>
      <c r="K37" s="1">
        <v>45579</v>
      </c>
      <c r="L37" s="2">
        <v>0.125</v>
      </c>
      <c r="M37" s="3">
        <v>0.99328559636672398</v>
      </c>
      <c r="N37" s="4">
        <f>4*6*(M37^(1.522*(6^0.026)))</f>
        <v>23.743553540382671</v>
      </c>
      <c r="O37" s="3">
        <f>N37*0.0827</f>
        <v>1.9635918777896468</v>
      </c>
      <c r="P37" s="1">
        <v>45581</v>
      </c>
      <c r="Q37" s="2">
        <v>0.125</v>
      </c>
      <c r="R37" s="3">
        <v>0.84430402516980996</v>
      </c>
      <c r="S37" s="4">
        <f>4*6*(R37^(1.522*(6^0.026)))</f>
        <v>18.323469938540335</v>
      </c>
      <c r="T37" s="3">
        <f>S37*0.0827</f>
        <v>1.5153509639172855</v>
      </c>
      <c r="U37" s="5"/>
    </row>
    <row r="38" spans="1:21" x14ac:dyDescent="0.25">
      <c r="A38" s="1">
        <v>45575</v>
      </c>
      <c r="B38" s="2">
        <v>0.16666666666666666</v>
      </c>
      <c r="C38" s="3">
        <v>0.92988729476556697</v>
      </c>
      <c r="D38" s="4">
        <f t="shared" si="0"/>
        <v>21.373262520887856</v>
      </c>
      <c r="E38" s="3">
        <f t="shared" si="1"/>
        <v>1.7675688104774256</v>
      </c>
      <c r="F38" s="1">
        <v>45577</v>
      </c>
      <c r="G38" s="2">
        <v>0.16666666666666666</v>
      </c>
      <c r="H38" s="3">
        <v>0.93557381629569603</v>
      </c>
      <c r="I38" s="4">
        <f t="shared" si="2"/>
        <v>21.582058420653844</v>
      </c>
      <c r="J38" s="3">
        <f t="shared" si="3"/>
        <v>1.7848362313880728</v>
      </c>
      <c r="K38" s="1">
        <v>45579</v>
      </c>
      <c r="L38" s="2">
        <v>0.16666666666666666</v>
      </c>
      <c r="M38" s="3">
        <v>0.99377399682601097</v>
      </c>
      <c r="N38" s="4">
        <f>4*6*(M38^(1.522*(6^0.026)))</f>
        <v>23.762172598341973</v>
      </c>
      <c r="O38" s="3">
        <f>N38*0.0827</f>
        <v>1.965131673882881</v>
      </c>
      <c r="P38" s="1">
        <v>45581</v>
      </c>
      <c r="Q38" s="2">
        <v>0.16666666666666666</v>
      </c>
      <c r="R38" s="3">
        <v>0.84460318088193598</v>
      </c>
      <c r="S38" s="4">
        <f>4*6*(R38^(1.522*(6^0.026)))</f>
        <v>18.333823707925102</v>
      </c>
      <c r="T38" s="3">
        <f>S38*0.0827</f>
        <v>1.5162072206454058</v>
      </c>
      <c r="U38" s="5"/>
    </row>
    <row r="39" spans="1:21" x14ac:dyDescent="0.25">
      <c r="A39" s="1">
        <v>45575</v>
      </c>
      <c r="B39" s="2">
        <v>0.20833333333333334</v>
      </c>
      <c r="C39" s="3">
        <v>0.93834561109167502</v>
      </c>
      <c r="D39" s="4">
        <f t="shared" si="0"/>
        <v>21.684106458512666</v>
      </c>
      <c r="E39" s="3">
        <f t="shared" si="1"/>
        <v>1.7932756041189974</v>
      </c>
      <c r="F39" s="1">
        <v>45577</v>
      </c>
      <c r="G39" s="2">
        <v>0.20833333333333334</v>
      </c>
      <c r="H39" s="3">
        <v>0.93657249211890303</v>
      </c>
      <c r="I39" s="4">
        <f t="shared" si="2"/>
        <v>21.618805574222595</v>
      </c>
      <c r="J39" s="3">
        <f t="shared" si="3"/>
        <v>1.7878752209882085</v>
      </c>
      <c r="K39" s="1">
        <v>45579</v>
      </c>
      <c r="L39" s="2">
        <v>0.20833333333333334</v>
      </c>
      <c r="M39" s="3">
        <v>0.99541282653410401</v>
      </c>
      <c r="N39" s="4">
        <f>4*6*(M39^(1.522*(6^0.026)))</f>
        <v>23.824688679795575</v>
      </c>
      <c r="O39" s="3">
        <f>N39*0.0827</f>
        <v>1.9703017538190939</v>
      </c>
      <c r="P39" s="1">
        <v>45581</v>
      </c>
      <c r="Q39" s="2">
        <v>0.20833333333333334</v>
      </c>
      <c r="R39" s="3">
        <v>0.84809207915920504</v>
      </c>
      <c r="S39" s="4">
        <f>4*6*(R39^(1.522*(6^0.026)))</f>
        <v>18.454735300768341</v>
      </c>
      <c r="T39" s="3">
        <f>S39*0.0827</f>
        <v>1.5262066093735418</v>
      </c>
      <c r="U39" s="5"/>
    </row>
    <row r="40" spans="1:21" x14ac:dyDescent="0.25">
      <c r="A40" s="1">
        <v>45575</v>
      </c>
      <c r="B40" s="2">
        <v>0.25</v>
      </c>
      <c r="C40" s="3">
        <v>0.93748986720663796</v>
      </c>
      <c r="D40" s="4">
        <f t="shared" si="0"/>
        <v>21.652581732797092</v>
      </c>
      <c r="E40" s="3">
        <f t="shared" si="1"/>
        <v>1.7906685093023194</v>
      </c>
      <c r="F40" s="1">
        <v>45577</v>
      </c>
      <c r="G40" s="2">
        <v>0.25</v>
      </c>
      <c r="H40" s="3">
        <v>0.93345099687202904</v>
      </c>
      <c r="I40" s="4">
        <f t="shared" si="2"/>
        <v>21.504024882435356</v>
      </c>
      <c r="J40" s="3">
        <f t="shared" si="3"/>
        <v>1.7783828577774039</v>
      </c>
      <c r="K40" s="1">
        <v>45579</v>
      </c>
      <c r="L40" s="2">
        <v>0.25</v>
      </c>
      <c r="M40" s="3">
        <v>0.99276423453887497</v>
      </c>
      <c r="N40" s="4">
        <f>4*6*(M40^(1.522*(6^0.026)))</f>
        <v>23.723683917878439</v>
      </c>
      <c r="O40" s="3">
        <f>N40*0.0827</f>
        <v>1.9619486600085467</v>
      </c>
      <c r="P40" s="1">
        <v>45581</v>
      </c>
      <c r="Q40" s="2">
        <v>0.25</v>
      </c>
      <c r="R40" s="3">
        <v>0.84549629687924699</v>
      </c>
      <c r="S40" s="4">
        <f>4*6*(R40^(1.522*(6^0.026)))</f>
        <v>18.364747395602237</v>
      </c>
      <c r="T40" s="3">
        <f>S40*0.0827</f>
        <v>1.518764609616305</v>
      </c>
      <c r="U40" s="5"/>
    </row>
    <row r="41" spans="1:21" x14ac:dyDescent="0.25">
      <c r="A41" s="1">
        <v>45575</v>
      </c>
      <c r="B41" s="2">
        <v>0.29166666666666669</v>
      </c>
      <c r="C41" s="3">
        <v>0.94196861981968705</v>
      </c>
      <c r="D41" s="4">
        <f t="shared" si="0"/>
        <v>21.817763742397325</v>
      </c>
      <c r="E41" s="3">
        <f t="shared" si="1"/>
        <v>1.8043290614962586</v>
      </c>
      <c r="F41" s="1">
        <v>45577</v>
      </c>
      <c r="G41" s="2">
        <v>0.29166666666666669</v>
      </c>
      <c r="H41" s="3">
        <v>0.93511849641425804</v>
      </c>
      <c r="I41" s="4">
        <f t="shared" si="2"/>
        <v>21.565312263596059</v>
      </c>
      <c r="J41" s="3">
        <f t="shared" si="3"/>
        <v>1.7834513241993941</v>
      </c>
      <c r="K41" s="1">
        <v>45579</v>
      </c>
      <c r="L41" s="2">
        <v>0.29166666666666669</v>
      </c>
      <c r="M41" s="3">
        <v>0.99006289243302104</v>
      </c>
      <c r="N41" s="4">
        <f>4*6*(M41^(1.522*(6^0.026)))</f>
        <v>23.620832427110408</v>
      </c>
      <c r="O41" s="3">
        <f>N41*0.0827</f>
        <v>1.9534428417220306</v>
      </c>
      <c r="P41" s="1">
        <v>45581</v>
      </c>
      <c r="Q41" s="2">
        <v>0.29166666666666669</v>
      </c>
      <c r="R41" s="3">
        <v>0.84785884618420004</v>
      </c>
      <c r="S41" s="4">
        <f>4*6*(R41^(1.522*(6^0.026)))</f>
        <v>18.446643115065115</v>
      </c>
      <c r="T41" s="3">
        <f>S41*0.0827</f>
        <v>1.5255373856158849</v>
      </c>
      <c r="U41" s="5"/>
    </row>
    <row r="42" spans="1:21" x14ac:dyDescent="0.25">
      <c r="A42" s="1">
        <v>45575</v>
      </c>
      <c r="B42" s="2">
        <v>0.33333333333333331</v>
      </c>
      <c r="C42" s="3">
        <v>0.93973803519826704</v>
      </c>
      <c r="D42" s="4">
        <f t="shared" si="0"/>
        <v>21.735438475828708</v>
      </c>
      <c r="E42" s="3">
        <f t="shared" si="1"/>
        <v>1.7975207619510341</v>
      </c>
      <c r="F42" s="1">
        <v>45577</v>
      </c>
      <c r="G42" s="2">
        <v>0.33333333333333331</v>
      </c>
      <c r="H42" s="3">
        <v>0.93555837869269898</v>
      </c>
      <c r="I42" s="4">
        <f t="shared" si="2"/>
        <v>21.581490563465643</v>
      </c>
      <c r="J42" s="3">
        <f t="shared" si="3"/>
        <v>1.7847892695986085</v>
      </c>
      <c r="K42" s="1">
        <v>45579</v>
      </c>
      <c r="L42" s="2">
        <v>0.33333333333333331</v>
      </c>
      <c r="M42" s="3">
        <v>0.98886620997986996</v>
      </c>
      <c r="N42" s="4">
        <f t="shared" ref="N42:N105" si="4">4*6*(M42^(1.522*(6^0.026)))</f>
        <v>23.575322953393638</v>
      </c>
      <c r="O42" s="3">
        <f t="shared" ref="O42:O105" si="5">N42*0.0827</f>
        <v>1.9496792082456538</v>
      </c>
      <c r="P42" s="1">
        <v>45581</v>
      </c>
      <c r="Q42" s="2">
        <v>0.33333333333333331</v>
      </c>
      <c r="R42" s="3">
        <v>0.84329652785917497</v>
      </c>
      <c r="S42" s="4">
        <f>4*6*(R42^(1.522*(6^0.026)))</f>
        <v>18.288616532865746</v>
      </c>
      <c r="T42" s="3">
        <f>S42*0.0827</f>
        <v>1.512468587267997</v>
      </c>
      <c r="U42" s="5"/>
    </row>
    <row r="43" spans="1:21" x14ac:dyDescent="0.25">
      <c r="A43" s="1">
        <v>45575</v>
      </c>
      <c r="B43" s="2">
        <v>0.375</v>
      </c>
      <c r="C43" s="3">
        <v>0.947199761863734</v>
      </c>
      <c r="D43" s="4">
        <f t="shared" si="0"/>
        <v>22.011286828063458</v>
      </c>
      <c r="E43" s="3">
        <f t="shared" si="1"/>
        <v>1.8203334206808479</v>
      </c>
      <c r="F43" s="1">
        <v>45577</v>
      </c>
      <c r="G43" s="2">
        <v>0.375</v>
      </c>
      <c r="H43" s="3">
        <v>0.93897908925634499</v>
      </c>
      <c r="I43" s="4">
        <f t="shared" si="2"/>
        <v>21.70745415748577</v>
      </c>
      <c r="J43" s="3">
        <f t="shared" si="3"/>
        <v>1.795206458824073</v>
      </c>
      <c r="K43" s="1">
        <v>45579</v>
      </c>
      <c r="L43" s="2">
        <v>0.375</v>
      </c>
      <c r="M43" s="3">
        <v>0.98989355563721404</v>
      </c>
      <c r="N43" s="4">
        <f t="shared" si="4"/>
        <v>23.614390612025744</v>
      </c>
      <c r="O43" s="3">
        <f t="shared" si="5"/>
        <v>1.9529101036145289</v>
      </c>
      <c r="P43" s="1">
        <v>45581</v>
      </c>
      <c r="Q43" s="2">
        <v>0.375</v>
      </c>
      <c r="R43" s="3">
        <v>0.843756258484326</v>
      </c>
      <c r="S43" s="4">
        <f>4*6*(R43^(1.522*(6^0.026)))</f>
        <v>18.304517404719</v>
      </c>
      <c r="T43" s="3">
        <f>S43*0.0827</f>
        <v>1.5137835893702611</v>
      </c>
      <c r="U43" s="5"/>
    </row>
    <row r="44" spans="1:21" x14ac:dyDescent="0.25">
      <c r="A44" s="1">
        <v>45575</v>
      </c>
      <c r="B44" s="2">
        <v>0.41666666666666669</v>
      </c>
      <c r="C44" s="3">
        <v>0.94530355929950205</v>
      </c>
      <c r="D44" s="4">
        <f t="shared" si="0"/>
        <v>21.941064285273473</v>
      </c>
      <c r="E44" s="3">
        <f t="shared" si="1"/>
        <v>1.8145260163921162</v>
      </c>
      <c r="F44" s="1">
        <v>45577</v>
      </c>
      <c r="G44" s="2">
        <v>0.41666666666666669</v>
      </c>
      <c r="H44" s="3">
        <v>0.94937312602616997</v>
      </c>
      <c r="I44" s="4">
        <f t="shared" si="2"/>
        <v>22.091876427140065</v>
      </c>
      <c r="J44" s="3">
        <f t="shared" si="3"/>
        <v>1.8269981805244833</v>
      </c>
      <c r="K44" s="1">
        <v>45579</v>
      </c>
      <c r="L44" s="2">
        <v>0.41666666666666669</v>
      </c>
      <c r="M44" s="3">
        <v>0.98967140912613705</v>
      </c>
      <c r="N44" s="4">
        <f t="shared" si="4"/>
        <v>23.605940833008837</v>
      </c>
      <c r="O44" s="3">
        <f t="shared" si="5"/>
        <v>1.9522113068898308</v>
      </c>
      <c r="P44" s="1">
        <v>45581</v>
      </c>
      <c r="Q44" s="2">
        <v>0.41666666666666669</v>
      </c>
      <c r="R44" s="3">
        <v>0.84844845533031599</v>
      </c>
      <c r="S44" s="4">
        <f>4*6*(R44^(1.522*(6^0.026)))</f>
        <v>18.467102583892174</v>
      </c>
      <c r="T44" s="3">
        <f>S44*0.0827</f>
        <v>1.5272293836878827</v>
      </c>
      <c r="U44" s="5"/>
    </row>
    <row r="45" spans="1:21" x14ac:dyDescent="0.25">
      <c r="A45" s="1">
        <v>45575</v>
      </c>
      <c r="B45" s="2">
        <v>0.45833333333333331</v>
      </c>
      <c r="C45" s="3">
        <v>0.94889360665895395</v>
      </c>
      <c r="D45" s="4">
        <f t="shared" si="0"/>
        <v>22.074086130635415</v>
      </c>
      <c r="E45" s="3">
        <f t="shared" si="1"/>
        <v>1.8255269230035487</v>
      </c>
      <c r="F45" s="1">
        <v>45577</v>
      </c>
      <c r="G45" s="2">
        <v>0.45833333333333331</v>
      </c>
      <c r="H45" s="3">
        <v>0.949047625061053</v>
      </c>
      <c r="I45" s="4">
        <f t="shared" si="2"/>
        <v>22.079799671872593</v>
      </c>
      <c r="J45" s="3">
        <f t="shared" si="3"/>
        <v>1.8259994328638633</v>
      </c>
      <c r="K45" s="1">
        <v>45579</v>
      </c>
      <c r="L45" s="2">
        <v>0.45833333333333331</v>
      </c>
      <c r="M45" s="3">
        <v>0.99026310443482002</v>
      </c>
      <c r="N45" s="4">
        <f t="shared" si="4"/>
        <v>23.628449624600876</v>
      </c>
      <c r="O45" s="3">
        <f t="shared" si="5"/>
        <v>1.9540727839544922</v>
      </c>
      <c r="P45" s="1">
        <v>45581</v>
      </c>
      <c r="Q45" s="2">
        <v>0.45833333333333331</v>
      </c>
      <c r="R45" s="3">
        <v>0.84585481881756996</v>
      </c>
      <c r="S45" s="4">
        <f>4*6*(R45^(1.522*(6^0.026)))</f>
        <v>18.377166500961419</v>
      </c>
      <c r="T45" s="3">
        <f>S45*0.0827</f>
        <v>1.5197916696295093</v>
      </c>
      <c r="U45" s="5"/>
    </row>
    <row r="46" spans="1:21" x14ac:dyDescent="0.25">
      <c r="A46" s="1">
        <v>45575</v>
      </c>
      <c r="B46" s="2">
        <v>0.5</v>
      </c>
      <c r="C46" s="3">
        <v>0.95587801932906202</v>
      </c>
      <c r="D46" s="4">
        <f t="shared" si="0"/>
        <v>22.333737158895929</v>
      </c>
      <c r="E46" s="3">
        <f t="shared" si="1"/>
        <v>1.8470000630406933</v>
      </c>
      <c r="F46" s="1">
        <v>45577</v>
      </c>
      <c r="G46" s="2">
        <v>0.5</v>
      </c>
      <c r="H46" s="3">
        <v>0.95012992620087999</v>
      </c>
      <c r="I46" s="4">
        <f t="shared" si="2"/>
        <v>22.119964786899843</v>
      </c>
      <c r="J46" s="3">
        <f t="shared" si="3"/>
        <v>1.8293210878766168</v>
      </c>
      <c r="K46" s="1">
        <v>45579</v>
      </c>
      <c r="L46" s="2">
        <v>0.5</v>
      </c>
      <c r="M46" s="3">
        <v>0.99623775481779198</v>
      </c>
      <c r="N46" s="4">
        <f t="shared" si="4"/>
        <v>23.856180209306629</v>
      </c>
      <c r="O46" s="3">
        <f t="shared" si="5"/>
        <v>1.9729061033096582</v>
      </c>
      <c r="P46" s="1">
        <v>45581</v>
      </c>
      <c r="Q46" s="2">
        <v>0.5</v>
      </c>
      <c r="R46" s="3">
        <v>0.84907102584499194</v>
      </c>
      <c r="S46" s="4">
        <f>4*6*(R46^(1.522*(6^0.026)))</f>
        <v>18.488714991558318</v>
      </c>
      <c r="T46" s="3">
        <f>S46*0.0827</f>
        <v>1.5290167298018729</v>
      </c>
      <c r="U46" s="5"/>
    </row>
    <row r="47" spans="1:21" x14ac:dyDescent="0.25">
      <c r="A47" s="1">
        <v>45575</v>
      </c>
      <c r="B47" s="2">
        <v>0.54166666666666663</v>
      </c>
      <c r="C47" s="3">
        <v>0.95334160327530004</v>
      </c>
      <c r="D47" s="4">
        <f t="shared" si="0"/>
        <v>22.239312994802667</v>
      </c>
      <c r="E47" s="3">
        <f t="shared" si="1"/>
        <v>1.8391911846701805</v>
      </c>
      <c r="F47" s="1">
        <v>45577</v>
      </c>
      <c r="G47" s="2">
        <v>0.54166666666666663</v>
      </c>
      <c r="H47" s="3">
        <v>0.95113301276780104</v>
      </c>
      <c r="I47" s="4">
        <f t="shared" si="2"/>
        <v>22.157214480127877</v>
      </c>
      <c r="J47" s="3">
        <f t="shared" si="3"/>
        <v>1.8324016375065753</v>
      </c>
      <c r="K47" s="1">
        <v>45579</v>
      </c>
      <c r="L47" s="2">
        <v>0.54166666666666663</v>
      </c>
      <c r="M47" s="3">
        <v>0.99468696117003197</v>
      </c>
      <c r="N47" s="4">
        <f t="shared" si="4"/>
        <v>23.796991695073036</v>
      </c>
      <c r="O47" s="3">
        <f t="shared" si="5"/>
        <v>1.96801121318254</v>
      </c>
      <c r="P47" s="1">
        <v>45581</v>
      </c>
      <c r="Q47" s="2">
        <v>0.54166666666666663</v>
      </c>
      <c r="R47" s="3">
        <v>0.849893689152179</v>
      </c>
      <c r="S47" s="4">
        <f>4*6*(R47^(1.522*(6^0.026)))</f>
        <v>18.51728803361339</v>
      </c>
      <c r="T47" s="3">
        <f>S47*0.0827</f>
        <v>1.5313797203798272</v>
      </c>
      <c r="U47" s="5"/>
    </row>
    <row r="48" spans="1:21" x14ac:dyDescent="0.25">
      <c r="A48" s="1">
        <v>45575</v>
      </c>
      <c r="B48" s="2">
        <v>0.58333333333333337</v>
      </c>
      <c r="C48" s="3">
        <v>0.94766175746538595</v>
      </c>
      <c r="D48" s="4">
        <f t="shared" si="0"/>
        <v>22.028408699989257</v>
      </c>
      <c r="E48" s="3">
        <f t="shared" si="1"/>
        <v>1.8217493994891114</v>
      </c>
      <c r="F48" s="1">
        <v>45577</v>
      </c>
      <c r="G48" s="2">
        <v>0.58333333333333337</v>
      </c>
      <c r="H48" s="3">
        <v>0.95311278104400798</v>
      </c>
      <c r="I48" s="4">
        <f t="shared" si="2"/>
        <v>22.230801876428433</v>
      </c>
      <c r="J48" s="3">
        <f t="shared" si="3"/>
        <v>1.8384873151806314</v>
      </c>
      <c r="K48" s="1">
        <v>45579</v>
      </c>
      <c r="L48" s="2">
        <v>0.58333333333333337</v>
      </c>
      <c r="M48" s="3">
        <v>0.99798446893292803</v>
      </c>
      <c r="N48" s="4">
        <f t="shared" si="4"/>
        <v>23.922911970256632</v>
      </c>
      <c r="O48" s="3">
        <f t="shared" si="5"/>
        <v>1.9784248199402232</v>
      </c>
      <c r="P48" s="1">
        <v>45581</v>
      </c>
      <c r="Q48" s="2">
        <v>0.58333333333333337</v>
      </c>
      <c r="R48" s="3">
        <v>0.84925353526729397</v>
      </c>
      <c r="S48" s="4">
        <f>4*6*(R48^(1.522*(6^0.026)))</f>
        <v>18.495052555194562</v>
      </c>
      <c r="T48" s="3">
        <f>S48*0.0827</f>
        <v>1.5295408463145901</v>
      </c>
      <c r="U48" s="5"/>
    </row>
    <row r="49" spans="1:21" x14ac:dyDescent="0.25">
      <c r="A49" s="1">
        <v>45575</v>
      </c>
      <c r="B49" s="2">
        <v>0.625</v>
      </c>
      <c r="C49" s="3">
        <v>0.94945019483186499</v>
      </c>
      <c r="D49" s="4">
        <f t="shared" si="0"/>
        <v>22.094736198853134</v>
      </c>
      <c r="E49" s="3">
        <f t="shared" si="1"/>
        <v>1.8272346836451541</v>
      </c>
      <c r="F49" s="1">
        <v>45577</v>
      </c>
      <c r="G49" s="2">
        <v>0.625</v>
      </c>
      <c r="H49" s="3">
        <v>0.95465934276198905</v>
      </c>
      <c r="I49" s="4">
        <f t="shared" si="2"/>
        <v>22.288350386111333</v>
      </c>
      <c r="J49" s="3">
        <f t="shared" si="3"/>
        <v>1.843246576931407</v>
      </c>
      <c r="K49" s="1">
        <v>45579</v>
      </c>
      <c r="L49" s="2">
        <v>0.625</v>
      </c>
      <c r="M49" s="3">
        <v>0.98968017100891903</v>
      </c>
      <c r="N49" s="4">
        <f t="shared" si="4"/>
        <v>23.606274087074972</v>
      </c>
      <c r="O49" s="3">
        <f t="shared" si="5"/>
        <v>1.9522388670011002</v>
      </c>
      <c r="P49" s="1">
        <v>45581</v>
      </c>
      <c r="Q49" s="2">
        <v>0.625</v>
      </c>
      <c r="R49" s="3">
        <v>0.85154575109141195</v>
      </c>
      <c r="S49" s="4">
        <f>4*6*(R49^(1.522*(6^0.026)))</f>
        <v>18.57471773037328</v>
      </c>
      <c r="T49" s="3">
        <f>S49*0.0827</f>
        <v>1.5361291563018702</v>
      </c>
      <c r="U49" s="5"/>
    </row>
    <row r="50" spans="1:21" x14ac:dyDescent="0.25">
      <c r="A50" s="1">
        <v>45575</v>
      </c>
      <c r="B50" s="2">
        <v>0.66666666666666663</v>
      </c>
      <c r="C50" s="3">
        <v>0.95057862996674802</v>
      </c>
      <c r="D50" s="4">
        <f t="shared" si="0"/>
        <v>22.13662454529705</v>
      </c>
      <c r="E50" s="3">
        <f t="shared" si="1"/>
        <v>1.8306988498960659</v>
      </c>
      <c r="F50" s="1">
        <v>45577</v>
      </c>
      <c r="G50" s="2">
        <v>0.66666666666666663</v>
      </c>
      <c r="H50" s="3">
        <v>0.95265090465164504</v>
      </c>
      <c r="I50" s="4">
        <f t="shared" si="2"/>
        <v>22.213625932688089</v>
      </c>
      <c r="J50" s="3">
        <f t="shared" si="3"/>
        <v>1.8370668646333048</v>
      </c>
      <c r="K50" s="1">
        <v>45579</v>
      </c>
      <c r="L50" s="2">
        <v>0.66666666666666663</v>
      </c>
      <c r="M50" s="3">
        <v>0.63741475343449205</v>
      </c>
      <c r="N50" s="4">
        <f t="shared" si="4"/>
        <v>11.704327260866908</v>
      </c>
      <c r="O50" s="3">
        <f t="shared" si="5"/>
        <v>0.96794786447369319</v>
      </c>
      <c r="P50" s="1">
        <v>45581</v>
      </c>
      <c r="Q50" s="2">
        <v>0.66666666666666663</v>
      </c>
      <c r="R50" s="3">
        <v>0.85007625817912502</v>
      </c>
      <c r="S50" s="4">
        <f>4*6*(R50^(1.522*(6^0.026)))</f>
        <v>18.52363131820827</v>
      </c>
      <c r="T50" s="3">
        <f>S50*0.0827</f>
        <v>1.5319043100158238</v>
      </c>
      <c r="U50" s="5"/>
    </row>
    <row r="51" spans="1:21" x14ac:dyDescent="0.25">
      <c r="A51" s="1">
        <v>45575</v>
      </c>
      <c r="B51" s="2">
        <v>0.70833333333333337</v>
      </c>
      <c r="C51" s="3">
        <v>0.94213581084828202</v>
      </c>
      <c r="D51" s="4">
        <f t="shared" si="0"/>
        <v>21.823939016920384</v>
      </c>
      <c r="E51" s="3">
        <f t="shared" si="1"/>
        <v>1.8048397566993157</v>
      </c>
      <c r="F51" s="1">
        <v>45577</v>
      </c>
      <c r="G51" s="2">
        <v>0.70833333333333337</v>
      </c>
      <c r="H51" s="3">
        <v>0.95218235253906802</v>
      </c>
      <c r="I51" s="4">
        <f t="shared" si="2"/>
        <v>22.196206795314243</v>
      </c>
      <c r="J51" s="3">
        <f t="shared" si="3"/>
        <v>1.8356263019724879</v>
      </c>
      <c r="K51" s="1">
        <v>45579</v>
      </c>
      <c r="L51" s="2">
        <v>0.70833333333333337</v>
      </c>
      <c r="M51" s="3">
        <v>0.63679224252446098</v>
      </c>
      <c r="N51" s="4">
        <f t="shared" si="4"/>
        <v>11.686105440140633</v>
      </c>
      <c r="O51" s="3">
        <f t="shared" si="5"/>
        <v>0.96644091989963032</v>
      </c>
      <c r="P51" s="1">
        <v>45581</v>
      </c>
      <c r="Q51" s="2">
        <v>0.70833333333333337</v>
      </c>
      <c r="R51" s="3">
        <v>0.85712885856285503</v>
      </c>
      <c r="S51" s="4">
        <f>4*6*(R51^(1.522*(6^0.026)))</f>
        <v>18.769290361116962</v>
      </c>
      <c r="T51" s="3">
        <f>S51*0.0827</f>
        <v>1.5522203128643726</v>
      </c>
      <c r="U51" s="5"/>
    </row>
    <row r="52" spans="1:21" x14ac:dyDescent="0.25">
      <c r="A52" s="1">
        <v>45575</v>
      </c>
      <c r="B52" s="2">
        <v>0.75</v>
      </c>
      <c r="C52" s="3">
        <v>0.92760169505701895</v>
      </c>
      <c r="D52" s="4">
        <f t="shared" si="0"/>
        <v>21.289553995016444</v>
      </c>
      <c r="E52" s="3">
        <f t="shared" si="1"/>
        <v>1.7606461153878599</v>
      </c>
      <c r="F52" s="1">
        <v>45577</v>
      </c>
      <c r="G52" s="2">
        <v>0.75</v>
      </c>
      <c r="H52" s="3">
        <v>0.95463949441527896</v>
      </c>
      <c r="I52" s="4">
        <f t="shared" si="2"/>
        <v>22.287611465573782</v>
      </c>
      <c r="J52" s="3">
        <f t="shared" si="3"/>
        <v>1.8431854682029516</v>
      </c>
      <c r="K52" s="1">
        <v>45579</v>
      </c>
      <c r="L52" s="2">
        <v>0.75</v>
      </c>
      <c r="M52" s="3">
        <v>0.61183768510573699</v>
      </c>
      <c r="N52" s="4">
        <f t="shared" si="4"/>
        <v>10.96441378667221</v>
      </c>
      <c r="O52" s="3">
        <f t="shared" si="5"/>
        <v>0.9067570201577918</v>
      </c>
      <c r="P52" s="1">
        <v>45581</v>
      </c>
      <c r="Q52" s="2">
        <v>0.75</v>
      </c>
      <c r="R52" s="3">
        <v>0.85298228263513698</v>
      </c>
      <c r="S52" s="4">
        <f>4*6*(R52^(1.522*(6^0.026)))</f>
        <v>18.624708945283494</v>
      </c>
      <c r="T52" s="3">
        <f>S52*0.0827</f>
        <v>1.5402634297749449</v>
      </c>
      <c r="U52" s="5"/>
    </row>
    <row r="53" spans="1:21" x14ac:dyDescent="0.25">
      <c r="A53" s="1">
        <v>45575</v>
      </c>
      <c r="B53" s="2">
        <v>0.79166666666666663</v>
      </c>
      <c r="C53" s="3">
        <v>0.91678535937896199</v>
      </c>
      <c r="D53" s="4">
        <f t="shared" si="0"/>
        <v>20.895077387679279</v>
      </c>
      <c r="E53" s="3">
        <f t="shared" si="1"/>
        <v>1.7280228999610763</v>
      </c>
      <c r="F53" s="1">
        <v>45577</v>
      </c>
      <c r="G53" s="2">
        <v>0.79166666666666663</v>
      </c>
      <c r="H53" s="3">
        <v>0.94973832368470801</v>
      </c>
      <c r="I53" s="4">
        <f t="shared" si="2"/>
        <v>22.105428942274575</v>
      </c>
      <c r="J53" s="3">
        <f t="shared" si="3"/>
        <v>1.8281189735261072</v>
      </c>
      <c r="K53" s="1">
        <v>45579</v>
      </c>
      <c r="L53" s="2">
        <v>0.79166666666666663</v>
      </c>
      <c r="M53" s="3">
        <v>0.60259848832842999</v>
      </c>
      <c r="N53" s="4">
        <f t="shared" si="4"/>
        <v>10.701585618487135</v>
      </c>
      <c r="O53" s="3">
        <f t="shared" si="5"/>
        <v>0.88502113064888599</v>
      </c>
      <c r="P53" s="1">
        <v>45581</v>
      </c>
      <c r="Q53" s="2">
        <v>0.79166666666666663</v>
      </c>
      <c r="R53" s="3">
        <v>0.83665972947739697</v>
      </c>
      <c r="S53" s="4">
        <f>4*6*(R53^(1.522*(6^0.026)))</f>
        <v>18.059641907299955</v>
      </c>
      <c r="T53" s="3">
        <f>S53*0.0827</f>
        <v>1.4935323857337062</v>
      </c>
      <c r="U53" s="5"/>
    </row>
    <row r="54" spans="1:21" x14ac:dyDescent="0.25">
      <c r="A54" s="1">
        <v>45575</v>
      </c>
      <c r="B54" s="2">
        <v>0.83333333333333337</v>
      </c>
      <c r="C54" s="3">
        <v>0.89775037765143795</v>
      </c>
      <c r="D54" s="4">
        <f t="shared" si="0"/>
        <v>20.207567861520548</v>
      </c>
      <c r="E54" s="3">
        <f t="shared" si="1"/>
        <v>1.6711658621477492</v>
      </c>
      <c r="F54" s="1">
        <v>45577</v>
      </c>
      <c r="G54" s="2">
        <v>0.83333333333333337</v>
      </c>
      <c r="H54" s="3">
        <v>0.93974244594198098</v>
      </c>
      <c r="I54" s="4">
        <f t="shared" si="2"/>
        <v>21.735601150753869</v>
      </c>
      <c r="J54" s="3">
        <f t="shared" si="3"/>
        <v>1.7975342151673448</v>
      </c>
      <c r="K54" s="1">
        <v>45579</v>
      </c>
      <c r="L54" s="2">
        <v>0.83333333333333337</v>
      </c>
      <c r="M54" s="3">
        <v>0.59894466399906898</v>
      </c>
      <c r="N54" s="4">
        <f t="shared" si="4"/>
        <v>10.598302312984702</v>
      </c>
      <c r="O54" s="3">
        <f t="shared" si="5"/>
        <v>0.87647960128383473</v>
      </c>
      <c r="P54" s="1">
        <v>45581</v>
      </c>
      <c r="Q54" s="2">
        <v>0.83333333333333337</v>
      </c>
      <c r="R54" s="3">
        <v>0.82815963029530104</v>
      </c>
      <c r="S54" s="4">
        <f>4*6*(R54^(1.522*(6^0.026)))</f>
        <v>17.767956077582522</v>
      </c>
      <c r="T54" s="3">
        <f>S54*0.0827</f>
        <v>1.4694099676160746</v>
      </c>
      <c r="U54" s="5"/>
    </row>
    <row r="55" spans="1:21" x14ac:dyDescent="0.25">
      <c r="A55" s="1">
        <v>45575</v>
      </c>
      <c r="B55" s="2">
        <v>0.875</v>
      </c>
      <c r="C55" s="3">
        <v>0.90221381187077998</v>
      </c>
      <c r="D55" s="4">
        <f t="shared" si="0"/>
        <v>20.368008797248084</v>
      </c>
      <c r="E55" s="3">
        <f t="shared" si="1"/>
        <v>1.6844343275324165</v>
      </c>
      <c r="F55" s="1">
        <v>45577</v>
      </c>
      <c r="G55" s="2">
        <v>0.875</v>
      </c>
      <c r="H55" s="3">
        <v>0.95972985028836699</v>
      </c>
      <c r="I55" s="4">
        <f t="shared" si="2"/>
        <v>22.477415864815839</v>
      </c>
      <c r="J55" s="3">
        <f t="shared" si="3"/>
        <v>1.8588822920202699</v>
      </c>
      <c r="K55" s="1">
        <v>45579</v>
      </c>
      <c r="L55" s="2">
        <v>0.875</v>
      </c>
      <c r="M55" s="3">
        <v>0.70645999908164603</v>
      </c>
      <c r="N55" s="4">
        <f t="shared" si="4"/>
        <v>13.790155343318588</v>
      </c>
      <c r="O55" s="3">
        <f t="shared" si="5"/>
        <v>1.1404458468924472</v>
      </c>
      <c r="P55" s="1">
        <v>45581</v>
      </c>
      <c r="Q55" s="2">
        <v>0.875</v>
      </c>
      <c r="R55" s="3">
        <v>0.82540327310231898</v>
      </c>
      <c r="S55" s="4">
        <f>4*6*(R55^(1.522*(6^0.026)))</f>
        <v>17.673750770538739</v>
      </c>
      <c r="T55" s="3">
        <f>S55*0.0827</f>
        <v>1.4616191887235537</v>
      </c>
      <c r="U55" s="5"/>
    </row>
    <row r="56" spans="1:21" x14ac:dyDescent="0.25">
      <c r="A56" s="1">
        <v>45575</v>
      </c>
      <c r="B56" s="2">
        <v>0.91666666666666663</v>
      </c>
      <c r="C56" s="3">
        <v>0.89682650565742295</v>
      </c>
      <c r="D56" s="4">
        <f t="shared" si="0"/>
        <v>20.174417831239715</v>
      </c>
      <c r="E56" s="3">
        <f t="shared" si="1"/>
        <v>1.6684243546435245</v>
      </c>
      <c r="F56" s="1">
        <v>45577</v>
      </c>
      <c r="G56" s="2">
        <v>0.91666666666666663</v>
      </c>
      <c r="H56" s="3">
        <v>0.95857501029584802</v>
      </c>
      <c r="I56" s="4">
        <f t="shared" si="2"/>
        <v>22.434302654228507</v>
      </c>
      <c r="J56" s="3">
        <f t="shared" si="3"/>
        <v>1.8553168295046973</v>
      </c>
      <c r="K56" s="1">
        <v>45579</v>
      </c>
      <c r="L56" s="2">
        <v>0.91666666666666663</v>
      </c>
      <c r="M56" s="3">
        <v>0.90666621923083901</v>
      </c>
      <c r="N56" s="4">
        <f t="shared" si="4"/>
        <v>20.528524251537682</v>
      </c>
      <c r="O56" s="3">
        <f t="shared" si="5"/>
        <v>1.6977089556021663</v>
      </c>
      <c r="P56" s="1">
        <v>45581</v>
      </c>
      <c r="Q56" s="2">
        <v>0.91666666666666663</v>
      </c>
      <c r="R56" s="3">
        <v>0.82111370563178598</v>
      </c>
      <c r="S56" s="4">
        <f>4*6*(R56^(1.522*(6^0.026)))</f>
        <v>17.527515998848358</v>
      </c>
      <c r="T56" s="3">
        <f>S56*0.0827</f>
        <v>1.4495255731047592</v>
      </c>
      <c r="U56" s="5"/>
    </row>
    <row r="57" spans="1:21" x14ac:dyDescent="0.25">
      <c r="A57" s="1">
        <v>45575</v>
      </c>
      <c r="B57" s="2">
        <v>0.95833333333333337</v>
      </c>
      <c r="C57" s="3">
        <v>0.89534378051399599</v>
      </c>
      <c r="D57" s="4">
        <f t="shared" si="0"/>
        <v>20.121257674554673</v>
      </c>
      <c r="E57" s="3">
        <f t="shared" si="1"/>
        <v>1.6640280096856714</v>
      </c>
      <c r="F57" s="1">
        <v>45577</v>
      </c>
      <c r="G57" s="2">
        <v>0.95833333333333337</v>
      </c>
      <c r="H57" s="3">
        <v>0.95852220058057702</v>
      </c>
      <c r="I57" s="4">
        <f t="shared" si="2"/>
        <v>22.432331866863056</v>
      </c>
      <c r="J57" s="3">
        <f t="shared" si="3"/>
        <v>1.8551538453895746</v>
      </c>
      <c r="K57" s="1">
        <v>45579</v>
      </c>
      <c r="L57" s="2">
        <v>0.95833333333333337</v>
      </c>
      <c r="M57" s="3">
        <v>0.85940998792304502</v>
      </c>
      <c r="N57" s="4">
        <f t="shared" si="4"/>
        <v>18.849005643342451</v>
      </c>
      <c r="O57" s="3">
        <f t="shared" si="5"/>
        <v>1.5588127667044207</v>
      </c>
      <c r="P57" s="1">
        <v>45581</v>
      </c>
      <c r="Q57" s="2">
        <v>0.95833333333333337</v>
      </c>
      <c r="R57" s="3">
        <v>0.82740074395802399</v>
      </c>
      <c r="S57" s="4">
        <f>4*6*(R57^(1.522*(6^0.026)))</f>
        <v>17.742000637796469</v>
      </c>
      <c r="T57" s="3">
        <f>S57*0.0827</f>
        <v>1.467263452745768</v>
      </c>
      <c r="U5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4E8A-A61F-4648-92C2-0F6F1DD2CC43}">
  <dimension ref="A1:U57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5" t="s">
        <v>0</v>
      </c>
      <c r="B1" s="2"/>
      <c r="C1" s="3"/>
    </row>
    <row r="2" spans="1:21" x14ac:dyDescent="0.25">
      <c r="A2" s="5" t="s">
        <v>1</v>
      </c>
      <c r="B2" s="2"/>
      <c r="C2" s="3"/>
      <c r="G2" s="6"/>
      <c r="H2" s="6"/>
    </row>
    <row r="3" spans="1:21" ht="15.75" thickBot="1" x14ac:dyDescent="0.3">
      <c r="A3" s="5" t="s">
        <v>2</v>
      </c>
      <c r="B3" s="2"/>
      <c r="C3" s="3"/>
    </row>
    <row r="4" spans="1:21" ht="15.75" thickBot="1" x14ac:dyDescent="0.3">
      <c r="A4" s="5" t="s">
        <v>3</v>
      </c>
      <c r="B4" s="2"/>
      <c r="C4" s="3"/>
      <c r="I4" s="7" t="s">
        <v>4</v>
      </c>
      <c r="J4" s="8"/>
      <c r="K4" s="8"/>
      <c r="L4" s="9">
        <f>SUM(E10:E57)+SUM(J10:J57)+SUM(O10:O57)+SUM(T10:T57)</f>
        <v>230.82968199693579</v>
      </c>
    </row>
    <row r="5" spans="1:21" x14ac:dyDescent="0.25">
      <c r="A5" s="5" t="s">
        <v>5</v>
      </c>
      <c r="B5" s="2"/>
      <c r="C5" s="3"/>
    </row>
    <row r="6" spans="1:21" x14ac:dyDescent="0.25">
      <c r="A6" s="5"/>
      <c r="B6" s="5"/>
      <c r="C6" s="5"/>
    </row>
    <row r="7" spans="1:21" x14ac:dyDescent="0.25">
      <c r="A7" s="5"/>
      <c r="B7" s="5"/>
      <c r="C7" s="5"/>
      <c r="I7" s="10" t="s">
        <v>6</v>
      </c>
      <c r="J7" s="10"/>
      <c r="K7" s="10"/>
      <c r="L7" s="11">
        <f>MAX(D10:D57,I10:I57,N10:N57,S10:S57)</f>
        <v>19.668091759910702</v>
      </c>
    </row>
    <row r="8" spans="1:21" x14ac:dyDescent="0.25">
      <c r="A8" s="5"/>
      <c r="B8" s="5"/>
      <c r="C8" s="5"/>
    </row>
    <row r="9" spans="1:21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</row>
    <row r="10" spans="1:21" x14ac:dyDescent="0.25">
      <c r="A10" s="1">
        <v>45582</v>
      </c>
      <c r="B10" s="2">
        <v>0</v>
      </c>
      <c r="C10" s="3">
        <v>0.84339773654600303</v>
      </c>
      <c r="D10" s="4">
        <f t="shared" ref="D10:D57" si="0">4*6*(C10^(1.522*(6^0.026)))</f>
        <v>18.292116632534793</v>
      </c>
      <c r="E10" s="3">
        <f t="shared" ref="E10:E57" si="1">D10*0.0827</f>
        <v>1.5127580455106273</v>
      </c>
      <c r="F10" s="1">
        <v>45584</v>
      </c>
      <c r="G10" s="2">
        <v>0</v>
      </c>
      <c r="H10" s="3">
        <v>0.82648783921864799</v>
      </c>
      <c r="I10" s="4">
        <f>4*6*(H10^(1.522*(6^0.026)))</f>
        <v>17.710796209409285</v>
      </c>
      <c r="J10" s="3">
        <f>I10*0.0827</f>
        <v>1.4646828465181478</v>
      </c>
      <c r="K10" s="1">
        <v>45586</v>
      </c>
      <c r="L10" s="2">
        <v>0</v>
      </c>
      <c r="M10" s="3">
        <v>0.76240092515640401</v>
      </c>
      <c r="N10" s="4">
        <f>4*6*(M10^(1.522*(6^0.026)))</f>
        <v>15.571955473958235</v>
      </c>
      <c r="O10" s="3">
        <f>N10*0.0827</f>
        <v>1.287800717696346</v>
      </c>
      <c r="P10" s="1">
        <v>45588</v>
      </c>
      <c r="Q10" s="2">
        <v>0</v>
      </c>
      <c r="R10" s="3">
        <v>0.593711316583166</v>
      </c>
      <c r="S10" s="4">
        <f>4*6*(R10^(1.522*(6^0.026)))</f>
        <v>10.451021958897632</v>
      </c>
      <c r="T10" s="3">
        <f>S10*0.0827</f>
        <v>0.8642995160008341</v>
      </c>
      <c r="U10" s="5"/>
    </row>
    <row r="11" spans="1:21" x14ac:dyDescent="0.25">
      <c r="A11" s="1">
        <v>45582</v>
      </c>
      <c r="B11" s="2">
        <v>4.1666666666666664E-2</v>
      </c>
      <c r="C11" s="3">
        <v>0.85329455136911503</v>
      </c>
      <c r="D11" s="4">
        <f t="shared" si="0"/>
        <v>18.635582507235387</v>
      </c>
      <c r="E11" s="3">
        <f t="shared" si="1"/>
        <v>1.5411626733483665</v>
      </c>
      <c r="F11" s="1">
        <v>45584</v>
      </c>
      <c r="G11" s="2">
        <v>4.1666666666666664E-2</v>
      </c>
      <c r="H11" s="3">
        <v>0.83065861463214496</v>
      </c>
      <c r="I11" s="4">
        <f>4*6*(H11^(1.522*(6^0.026)))</f>
        <v>17.853526326952931</v>
      </c>
      <c r="J11" s="3">
        <f>I11*0.0827</f>
        <v>1.4764866272390074</v>
      </c>
      <c r="K11" s="1">
        <v>45586</v>
      </c>
      <c r="L11" s="2">
        <v>4.1666666666666664E-2</v>
      </c>
      <c r="M11" s="3">
        <v>0.77599573135065503</v>
      </c>
      <c r="N11" s="4">
        <f>4*6*(M11^(1.522*(6^0.026)))</f>
        <v>16.017068231684643</v>
      </c>
      <c r="O11" s="3">
        <f>N11*0.0827</f>
        <v>1.32461154276032</v>
      </c>
      <c r="P11" s="1">
        <v>45588</v>
      </c>
      <c r="Q11" s="2">
        <v>4.1666666666666664E-2</v>
      </c>
      <c r="R11" s="3">
        <v>0.59923720359562505</v>
      </c>
      <c r="S11" s="4">
        <f>4*6*(R11^(1.522*(6^0.026)))</f>
        <v>10.606557822817352</v>
      </c>
      <c r="T11" s="3">
        <f>S11*0.0827</f>
        <v>0.877162331946995</v>
      </c>
      <c r="U11" s="5"/>
    </row>
    <row r="12" spans="1:21" x14ac:dyDescent="0.25">
      <c r="A12" s="1">
        <v>45582</v>
      </c>
      <c r="B12" s="2">
        <v>8.3333333333333329E-2</v>
      </c>
      <c r="C12" s="3">
        <v>0.85667127370491702</v>
      </c>
      <c r="D12" s="4">
        <f t="shared" si="0"/>
        <v>18.753314987372605</v>
      </c>
      <c r="E12" s="3">
        <f t="shared" si="1"/>
        <v>1.5508991494557143</v>
      </c>
      <c r="F12" s="1">
        <v>45584</v>
      </c>
      <c r="G12" s="2">
        <v>8.3333333333333329E-2</v>
      </c>
      <c r="H12" s="3">
        <v>0.82958072423603102</v>
      </c>
      <c r="I12" s="4">
        <f>4*6*(H12^(1.522*(6^0.026)))</f>
        <v>17.816598392102271</v>
      </c>
      <c r="J12" s="3">
        <f>I12*0.0827</f>
        <v>1.4734326870268577</v>
      </c>
      <c r="K12" s="1">
        <v>45586</v>
      </c>
      <c r="L12" s="2">
        <v>8.3333333333333329E-2</v>
      </c>
      <c r="M12" s="3">
        <v>0.78155899047538901</v>
      </c>
      <c r="N12" s="4">
        <f>4*6*(M12^(1.522*(6^0.026)))</f>
        <v>16.200562843096783</v>
      </c>
      <c r="O12" s="3">
        <f>N12*0.0827</f>
        <v>1.3397865471241039</v>
      </c>
      <c r="P12" s="1">
        <v>45588</v>
      </c>
      <c r="Q12" s="2">
        <v>8.3333333333333329E-2</v>
      </c>
      <c r="R12" s="3">
        <v>0.60221791267154101</v>
      </c>
      <c r="S12" s="4">
        <f>4*6*(R12^(1.522*(6^0.026)))</f>
        <v>10.690810398955874</v>
      </c>
      <c r="T12" s="3">
        <f>S12*0.0827</f>
        <v>0.88413001999365071</v>
      </c>
      <c r="U12" s="5"/>
    </row>
    <row r="13" spans="1:21" x14ac:dyDescent="0.25">
      <c r="A13" s="1">
        <v>45582</v>
      </c>
      <c r="B13" s="2">
        <v>0.125</v>
      </c>
      <c r="C13" s="3">
        <v>0.86072987317694605</v>
      </c>
      <c r="D13" s="4">
        <f t="shared" si="0"/>
        <v>18.895187247384019</v>
      </c>
      <c r="E13" s="3">
        <f t="shared" si="1"/>
        <v>1.5626319853586583</v>
      </c>
      <c r="F13" s="1">
        <v>45584</v>
      </c>
      <c r="G13" s="2">
        <v>0.125</v>
      </c>
      <c r="H13" s="3">
        <v>0.83154070377017197</v>
      </c>
      <c r="I13" s="4">
        <f>4*6*(H13^(1.522*(6^0.026)))</f>
        <v>17.883767425148019</v>
      </c>
      <c r="J13" s="3">
        <f>I13*0.0827</f>
        <v>1.4789875660597411</v>
      </c>
      <c r="K13" s="1">
        <v>45586</v>
      </c>
      <c r="L13" s="2">
        <v>0.125</v>
      </c>
      <c r="M13" s="3">
        <v>0.782810688015667</v>
      </c>
      <c r="N13" s="4">
        <f>4*6*(M13^(1.522*(6^0.026)))</f>
        <v>16.241955281109181</v>
      </c>
      <c r="O13" s="3">
        <f>N13*0.0827</f>
        <v>1.3432097017477291</v>
      </c>
      <c r="P13" s="1">
        <v>45588</v>
      </c>
      <c r="Q13" s="2">
        <v>0.125</v>
      </c>
      <c r="R13" s="3">
        <v>0.60706633329148596</v>
      </c>
      <c r="S13" s="4">
        <f>4*6*(R13^(1.522*(6^0.026)))</f>
        <v>10.828385846936644</v>
      </c>
      <c r="T13" s="3">
        <f>S13*0.0827</f>
        <v>0.89550750954166047</v>
      </c>
      <c r="U13" s="5"/>
    </row>
    <row r="14" spans="1:21" x14ac:dyDescent="0.25">
      <c r="A14" s="1">
        <v>45582</v>
      </c>
      <c r="B14" s="2">
        <v>0.16666666666666666</v>
      </c>
      <c r="C14" s="3">
        <v>0.86291873454702395</v>
      </c>
      <c r="D14" s="4">
        <f t="shared" si="0"/>
        <v>18.971866392695826</v>
      </c>
      <c r="E14" s="3">
        <f t="shared" si="1"/>
        <v>1.5689733506759447</v>
      </c>
      <c r="F14" s="1">
        <v>45584</v>
      </c>
      <c r="G14" s="2">
        <v>0.16666666666666666</v>
      </c>
      <c r="H14" s="3">
        <v>0.83442252874040601</v>
      </c>
      <c r="I14" s="4">
        <f>4*6*(H14^(1.522*(6^0.026)))</f>
        <v>17.982699405200567</v>
      </c>
      <c r="J14" s="3">
        <f>I14*0.0827</f>
        <v>1.4871692408100867</v>
      </c>
      <c r="K14" s="1">
        <v>45586</v>
      </c>
      <c r="L14" s="2">
        <v>0.16666666666666666</v>
      </c>
      <c r="M14" s="3">
        <v>0.78521513938589704</v>
      </c>
      <c r="N14" s="4">
        <f>4*6*(M14^(1.522*(6^0.026)))</f>
        <v>16.321578618280039</v>
      </c>
      <c r="O14" s="3">
        <f>N14*0.0827</f>
        <v>1.3497945517317591</v>
      </c>
      <c r="P14" s="1">
        <v>45588</v>
      </c>
      <c r="Q14" s="2">
        <v>0.16666666666666666</v>
      </c>
      <c r="R14" s="3">
        <v>0.60547804832216301</v>
      </c>
      <c r="S14" s="4">
        <f>4*6*(R14^(1.522*(6^0.026)))</f>
        <v>10.783245537113032</v>
      </c>
      <c r="T14" s="3">
        <f>S14*0.0827</f>
        <v>0.89177440591924773</v>
      </c>
      <c r="U14" s="5"/>
    </row>
    <row r="15" spans="1:21" x14ac:dyDescent="0.25">
      <c r="A15" s="1">
        <v>45582</v>
      </c>
      <c r="B15" s="2">
        <v>0.20833333333333334</v>
      </c>
      <c r="C15" s="3">
        <v>0.861532807346712</v>
      </c>
      <c r="D15" s="4">
        <f t="shared" si="0"/>
        <v>18.923301805322829</v>
      </c>
      <c r="E15" s="3">
        <f t="shared" si="1"/>
        <v>1.5649570593001978</v>
      </c>
      <c r="F15" s="1">
        <v>45584</v>
      </c>
      <c r="G15" s="2">
        <v>0.20833333333333334</v>
      </c>
      <c r="H15" s="3">
        <v>0.831925690170775</v>
      </c>
      <c r="I15" s="4">
        <f>4*6*(H15^(1.522*(6^0.026)))</f>
        <v>17.896972085728532</v>
      </c>
      <c r="J15" s="3">
        <f>I15*0.0827</f>
        <v>1.4800795914897495</v>
      </c>
      <c r="K15" s="1">
        <v>45586</v>
      </c>
      <c r="L15" s="2">
        <v>0.20833333333333334</v>
      </c>
      <c r="M15" s="3">
        <v>0.77984756230996</v>
      </c>
      <c r="N15" s="4">
        <f>4*6*(M15^(1.522*(6^0.026)))</f>
        <v>16.144031318215422</v>
      </c>
      <c r="O15" s="3">
        <f>N15*0.0827</f>
        <v>1.3351113900164153</v>
      </c>
      <c r="P15" s="1">
        <v>45588</v>
      </c>
      <c r="Q15" s="2">
        <v>0.20833333333333334</v>
      </c>
      <c r="R15" s="3">
        <v>0.60652732848878399</v>
      </c>
      <c r="S15" s="4">
        <f>4*6*(R15^(1.522*(6^0.026)))</f>
        <v>10.813059024401081</v>
      </c>
      <c r="T15" s="3">
        <f>S15*0.0827</f>
        <v>0.89423998131796933</v>
      </c>
      <c r="U15" s="5"/>
    </row>
    <row r="16" spans="1:21" x14ac:dyDescent="0.25">
      <c r="A16" s="1">
        <v>45582</v>
      </c>
      <c r="B16" s="2">
        <v>0.25</v>
      </c>
      <c r="C16" s="3">
        <v>0.861288666721713</v>
      </c>
      <c r="D16" s="4">
        <f t="shared" si="0"/>
        <v>18.914751627594839</v>
      </c>
      <c r="E16" s="3">
        <f t="shared" si="1"/>
        <v>1.5642499596020931</v>
      </c>
      <c r="F16" s="1">
        <v>45584</v>
      </c>
      <c r="G16" s="2">
        <v>0.25</v>
      </c>
      <c r="H16" s="3">
        <v>0.83812910318039302</v>
      </c>
      <c r="I16" s="4">
        <f>4*6*(H16^(1.522*(6^0.026)))</f>
        <v>18.110243682718632</v>
      </c>
      <c r="J16" s="3">
        <f>I16*0.0827</f>
        <v>1.4977171525608308</v>
      </c>
      <c r="K16" s="1">
        <v>45586</v>
      </c>
      <c r="L16" s="2">
        <v>0.25</v>
      </c>
      <c r="M16" s="3">
        <v>0.77121335267712099</v>
      </c>
      <c r="N16" s="4">
        <f>4*6*(M16^(1.522*(6^0.026)))</f>
        <v>15.859953415000495</v>
      </c>
      <c r="O16" s="3">
        <f>N16*0.0827</f>
        <v>1.3116181474205408</v>
      </c>
      <c r="P16" s="1">
        <v>45588</v>
      </c>
      <c r="Q16" s="2">
        <v>0.25</v>
      </c>
      <c r="R16" s="3">
        <v>0.60733246803040697</v>
      </c>
      <c r="S16" s="4">
        <f>4*6*(R16^(1.522*(6^0.026)))</f>
        <v>10.835956482162697</v>
      </c>
      <c r="T16" s="3">
        <f>S16*0.0827</f>
        <v>0.89613360107485496</v>
      </c>
      <c r="U16" s="5"/>
    </row>
    <row r="17" spans="1:21" x14ac:dyDescent="0.25">
      <c r="A17" s="1">
        <v>45582</v>
      </c>
      <c r="B17" s="2">
        <v>0.29166666666666669</v>
      </c>
      <c r="C17" s="3">
        <v>0.864399135109304</v>
      </c>
      <c r="D17" s="4">
        <f t="shared" si="0"/>
        <v>19.023792692759343</v>
      </c>
      <c r="E17" s="3">
        <f t="shared" si="1"/>
        <v>1.5732676556911975</v>
      </c>
      <c r="F17" s="1">
        <v>45584</v>
      </c>
      <c r="G17" s="2">
        <v>0.29166666666666669</v>
      </c>
      <c r="H17" s="3">
        <v>0.83497023582124497</v>
      </c>
      <c r="I17" s="4">
        <f>4*6*(H17^(1.522*(6^0.026)))</f>
        <v>18.001524992598917</v>
      </c>
      <c r="J17" s="3">
        <f>I17*0.0827</f>
        <v>1.4887261168879304</v>
      </c>
      <c r="K17" s="1">
        <v>45586</v>
      </c>
      <c r="L17" s="2">
        <v>0.29166666666666669</v>
      </c>
      <c r="M17" s="3">
        <v>0.77213728427578099</v>
      </c>
      <c r="N17" s="4">
        <f>4*6*(M17^(1.522*(6^0.026)))</f>
        <v>15.890262191035077</v>
      </c>
      <c r="O17" s="3">
        <f>N17*0.0827</f>
        <v>1.3141246831986009</v>
      </c>
      <c r="P17" s="1">
        <v>45588</v>
      </c>
      <c r="Q17" s="2">
        <v>0.29166666666666669</v>
      </c>
      <c r="R17" s="3">
        <v>0.61215221881621595</v>
      </c>
      <c r="S17" s="4">
        <f>4*6*(R17^(1.522*(6^0.026)))</f>
        <v>10.973403158430536</v>
      </c>
      <c r="T17" s="3">
        <f>S17*0.0827</f>
        <v>0.9075004412022053</v>
      </c>
      <c r="U17" s="5"/>
    </row>
    <row r="18" spans="1:21" x14ac:dyDescent="0.25">
      <c r="A18" s="1">
        <v>45582</v>
      </c>
      <c r="B18" s="2">
        <v>0.33333333333333331</v>
      </c>
      <c r="C18" s="3">
        <v>0.86691796779285801</v>
      </c>
      <c r="D18" s="4">
        <f t="shared" si="0"/>
        <v>19.112264439627658</v>
      </c>
      <c r="E18" s="3">
        <f t="shared" si="1"/>
        <v>1.5805842691572072</v>
      </c>
      <c r="F18" s="1">
        <v>45584</v>
      </c>
      <c r="G18" s="2">
        <v>0.33333333333333331</v>
      </c>
      <c r="H18" s="3">
        <v>0.83673226833008796</v>
      </c>
      <c r="I18" s="4">
        <f>4*6*(H18^(1.522*(6^0.026)))</f>
        <v>18.062138735897634</v>
      </c>
      <c r="J18" s="3">
        <f>I18*0.0827</f>
        <v>1.4937388734587342</v>
      </c>
      <c r="K18" s="1">
        <v>45586</v>
      </c>
      <c r="L18" s="2">
        <v>0.33333333333333331</v>
      </c>
      <c r="M18" s="3">
        <v>0.77000570296933202</v>
      </c>
      <c r="N18" s="4">
        <f>4*6*(M18^(1.522*(6^0.026)))</f>
        <v>15.820370054129569</v>
      </c>
      <c r="O18" s="3">
        <f>N18*0.0827</f>
        <v>1.3083446034765154</v>
      </c>
      <c r="P18" s="1">
        <v>45588</v>
      </c>
      <c r="Q18" s="2">
        <v>0.33333333333333331</v>
      </c>
      <c r="R18" s="3">
        <v>0.61439824104063301</v>
      </c>
      <c r="S18" s="4">
        <f>4*6*(R18^(1.522*(6^0.026)))</f>
        <v>11.037674263493873</v>
      </c>
      <c r="T18" s="3">
        <f>S18*0.0827</f>
        <v>0.91281566159094329</v>
      </c>
      <c r="U18" s="5"/>
    </row>
    <row r="19" spans="1:21" x14ac:dyDescent="0.25">
      <c r="A19" s="1">
        <v>45582</v>
      </c>
      <c r="B19" s="2">
        <v>0.375</v>
      </c>
      <c r="C19" s="3">
        <v>0.86897695064197</v>
      </c>
      <c r="D19" s="4">
        <f t="shared" si="0"/>
        <v>19.184698010685892</v>
      </c>
      <c r="E19" s="3">
        <f t="shared" si="1"/>
        <v>1.5865745254837231</v>
      </c>
      <c r="F19" s="1">
        <v>45584</v>
      </c>
      <c r="G19" s="2">
        <v>0.375</v>
      </c>
      <c r="H19" s="3">
        <v>0.83995497226379101</v>
      </c>
      <c r="I19" s="4">
        <f>4*6*(H19^(1.522*(6^0.026)))</f>
        <v>18.173195850422964</v>
      </c>
      <c r="J19" s="3">
        <f>I19*0.0827</f>
        <v>1.502923296829979</v>
      </c>
      <c r="K19" s="1">
        <v>45586</v>
      </c>
      <c r="L19" s="2">
        <v>0.375</v>
      </c>
      <c r="M19" s="3">
        <v>0.77360016107249696</v>
      </c>
      <c r="N19" s="4">
        <f>4*6*(M19^(1.522*(6^0.026)))</f>
        <v>15.938294709327236</v>
      </c>
      <c r="O19" s="3">
        <f>N19*0.0827</f>
        <v>1.3180969724613623</v>
      </c>
      <c r="P19" s="1">
        <v>45588</v>
      </c>
      <c r="Q19" s="2">
        <v>0.375</v>
      </c>
      <c r="R19" s="3">
        <v>0.61355793475859299</v>
      </c>
      <c r="S19" s="4">
        <f>4*6*(R19^(1.522*(6^0.026)))</f>
        <v>11.013612073501076</v>
      </c>
      <c r="T19" s="3">
        <f>S19*0.0827</f>
        <v>0.91082571847853888</v>
      </c>
      <c r="U19" s="5"/>
    </row>
    <row r="20" spans="1:21" x14ac:dyDescent="0.25">
      <c r="A20" s="1">
        <v>45582</v>
      </c>
      <c r="B20" s="2">
        <v>0.41666666666666669</v>
      </c>
      <c r="C20" s="3">
        <v>0.86925858258853295</v>
      </c>
      <c r="D20" s="4">
        <f t="shared" si="0"/>
        <v>19.194613566255498</v>
      </c>
      <c r="E20" s="3">
        <f t="shared" si="1"/>
        <v>1.5873945419293296</v>
      </c>
      <c r="F20" s="1">
        <v>45584</v>
      </c>
      <c r="G20" s="2">
        <v>0.41666666666666669</v>
      </c>
      <c r="H20" s="3">
        <v>0.83828097581528005</v>
      </c>
      <c r="I20" s="4">
        <f>4*6*(H20^(1.522*(6^0.026)))</f>
        <v>18.115476829060668</v>
      </c>
      <c r="J20" s="3">
        <f>I20*0.0827</f>
        <v>1.4981499337633173</v>
      </c>
      <c r="K20" s="1">
        <v>45586</v>
      </c>
      <c r="L20" s="2">
        <v>0.41666666666666669</v>
      </c>
      <c r="M20" s="3">
        <v>0.76986050605465906</v>
      </c>
      <c r="N20" s="4">
        <f>4*6*(M20^(1.522*(6^0.026)))</f>
        <v>15.81561339180756</v>
      </c>
      <c r="O20" s="3">
        <f>N20*0.0827</f>
        <v>1.3079512275024852</v>
      </c>
      <c r="P20" s="1">
        <v>45588</v>
      </c>
      <c r="Q20" s="2">
        <v>0.41666666666666669</v>
      </c>
      <c r="R20" s="3">
        <v>0.61183106899016704</v>
      </c>
      <c r="S20" s="4">
        <f>4*6*(R20^(1.522*(6^0.026)))</f>
        <v>10.964224727624698</v>
      </c>
      <c r="T20" s="3">
        <f>S20*0.0827</f>
        <v>0.90674138497456247</v>
      </c>
      <c r="U20" s="5"/>
    </row>
    <row r="21" spans="1:21" x14ac:dyDescent="0.25">
      <c r="A21" s="1">
        <v>45582</v>
      </c>
      <c r="B21" s="2">
        <v>0.45833333333333331</v>
      </c>
      <c r="C21" s="3">
        <v>0.867745101448402</v>
      </c>
      <c r="D21" s="4">
        <f t="shared" si="0"/>
        <v>19.141350143081137</v>
      </c>
      <c r="E21" s="3">
        <f t="shared" si="1"/>
        <v>1.5829896568328099</v>
      </c>
      <c r="F21" s="1">
        <v>45584</v>
      </c>
      <c r="G21" s="2">
        <v>0.45833333333333331</v>
      </c>
      <c r="H21" s="3">
        <v>0.838742852207643</v>
      </c>
      <c r="I21" s="4">
        <f>4*6*(H21^(1.522*(6^0.026)))</f>
        <v>18.131395383842722</v>
      </c>
      <c r="J21" s="3">
        <f>I21*0.0827</f>
        <v>1.499466398243793</v>
      </c>
      <c r="K21" s="1">
        <v>45586</v>
      </c>
      <c r="L21" s="2">
        <v>0.45833333333333331</v>
      </c>
      <c r="M21" s="3">
        <v>0.7694733142822</v>
      </c>
      <c r="N21" s="4">
        <f>4*6*(M21^(1.522*(6^0.026)))</f>
        <v>15.802931566680995</v>
      </c>
      <c r="O21" s="3">
        <f>N21*0.0827</f>
        <v>1.3069024405645182</v>
      </c>
      <c r="P21" s="1">
        <v>45588</v>
      </c>
      <c r="Q21" s="2">
        <v>0.45833333333333331</v>
      </c>
      <c r="R21" s="3">
        <v>0.61500102281324398</v>
      </c>
      <c r="S21" s="4">
        <f>4*6*(R21^(1.522*(6^0.026)))</f>
        <v>11.054946991773834</v>
      </c>
      <c r="T21" s="3">
        <f>S21*0.0827</f>
        <v>0.91424411621969603</v>
      </c>
      <c r="U21" s="5"/>
    </row>
    <row r="22" spans="1:21" x14ac:dyDescent="0.25">
      <c r="A22" s="1">
        <v>45582</v>
      </c>
      <c r="B22" s="2">
        <v>0.5</v>
      </c>
      <c r="C22" s="3">
        <v>0.869656682010986</v>
      </c>
      <c r="D22" s="4">
        <f t="shared" si="0"/>
        <v>19.208632908583002</v>
      </c>
      <c r="E22" s="3">
        <f t="shared" si="1"/>
        <v>1.5885539415398142</v>
      </c>
      <c r="F22" s="1">
        <v>45584</v>
      </c>
      <c r="G22" s="2">
        <v>0.5</v>
      </c>
      <c r="H22" s="3">
        <v>0.83732843398712897</v>
      </c>
      <c r="I22" s="4">
        <f>4*6*(H22^(1.522*(6^0.026)))</f>
        <v>18.082663972294664</v>
      </c>
      <c r="J22" s="3">
        <f>I22*0.0827</f>
        <v>1.4954363105087687</v>
      </c>
      <c r="K22" s="1">
        <v>45586</v>
      </c>
      <c r="L22" s="2">
        <v>0.5</v>
      </c>
      <c r="M22" s="3">
        <v>0.77415448426890598</v>
      </c>
      <c r="N22" s="4">
        <f>4*6*(M22^(1.522*(6^0.026)))</f>
        <v>15.956509636330493</v>
      </c>
      <c r="O22" s="3">
        <f>N22*0.0827</f>
        <v>1.3196033469245316</v>
      </c>
      <c r="P22" s="1">
        <v>45588</v>
      </c>
      <c r="Q22" s="2">
        <v>0.5</v>
      </c>
      <c r="R22" s="3">
        <v>0.61145490407699099</v>
      </c>
      <c r="S22" s="4">
        <f>4*6*(R22^(1.522*(6^0.026)))</f>
        <v>10.953477613102894</v>
      </c>
      <c r="T22" s="3">
        <f>S22*0.0827</f>
        <v>0.90585259860360934</v>
      </c>
      <c r="U22" s="5"/>
    </row>
    <row r="23" spans="1:21" x14ac:dyDescent="0.25">
      <c r="A23" s="1">
        <v>45582</v>
      </c>
      <c r="B23" s="2">
        <v>0.54166666666666663</v>
      </c>
      <c r="C23" s="3">
        <v>0.87550598382599598</v>
      </c>
      <c r="D23" s="4">
        <f t="shared" si="0"/>
        <v>19.415059663315809</v>
      </c>
      <c r="E23" s="3">
        <f t="shared" si="1"/>
        <v>1.6056254341562173</v>
      </c>
      <c r="F23" s="1">
        <v>45584</v>
      </c>
      <c r="G23" s="2">
        <v>0.54166666666666663</v>
      </c>
      <c r="H23" s="3">
        <v>0.83985161780975104</v>
      </c>
      <c r="I23" s="4">
        <f>4*6*(H23^(1.522*(6^0.026)))</f>
        <v>18.169630229279697</v>
      </c>
      <c r="J23" s="3">
        <f>I23*0.0827</f>
        <v>1.5026284199614308</v>
      </c>
      <c r="K23" s="1">
        <v>45586</v>
      </c>
      <c r="L23" s="2">
        <v>0.54166666666666663</v>
      </c>
      <c r="M23" s="3">
        <v>0.76949316262890999</v>
      </c>
      <c r="N23" s="4">
        <f>4*6*(M23^(1.522*(6^0.026)))</f>
        <v>15.803581574153652</v>
      </c>
      <c r="O23" s="3">
        <f>N23*0.0827</f>
        <v>1.3069561961825069</v>
      </c>
      <c r="P23" s="1">
        <v>45588</v>
      </c>
      <c r="Q23" s="2">
        <v>0.54166666666666663</v>
      </c>
      <c r="R23" s="3">
        <v>0.61493057012312002</v>
      </c>
      <c r="S23" s="4">
        <f>4*6*(R23^(1.522*(6^0.026)))</f>
        <v>11.052927648273556</v>
      </c>
      <c r="T23" s="3">
        <f>S23*0.0827</f>
        <v>0.91407711651222301</v>
      </c>
      <c r="U23" s="5"/>
    </row>
    <row r="24" spans="1:21" x14ac:dyDescent="0.25">
      <c r="A24" s="1">
        <v>45582</v>
      </c>
      <c r="B24" s="2">
        <v>0.58333333333333337</v>
      </c>
      <c r="C24" s="3">
        <v>0.882644355293558</v>
      </c>
      <c r="D24" s="4">
        <f t="shared" si="0"/>
        <v>19.668091759910702</v>
      </c>
      <c r="E24" s="3">
        <f t="shared" si="1"/>
        <v>1.6265511885446149</v>
      </c>
      <c r="F24" s="1">
        <v>45584</v>
      </c>
      <c r="G24" s="2">
        <v>0.58333333333333337</v>
      </c>
      <c r="H24" s="3">
        <v>0.839561223980406</v>
      </c>
      <c r="I24" s="4">
        <f>4*6*(H24^(1.522*(6^0.026)))</f>
        <v>18.159613340596977</v>
      </c>
      <c r="J24" s="3">
        <f>I24*0.0827</f>
        <v>1.5018000232673698</v>
      </c>
      <c r="K24" s="1">
        <v>45586</v>
      </c>
      <c r="L24" s="2">
        <v>0.58333333333333337</v>
      </c>
      <c r="M24" s="3">
        <v>0.77132993936230099</v>
      </c>
      <c r="N24" s="4">
        <f>4*6*(M24^(1.522*(6^0.026)))</f>
        <v>15.863776750628995</v>
      </c>
      <c r="O24" s="3">
        <f>N24*0.0827</f>
        <v>1.3119343372770178</v>
      </c>
      <c r="P24" s="1">
        <v>45588</v>
      </c>
      <c r="Q24" s="2">
        <v>0.58333333333333337</v>
      </c>
      <c r="R24" s="3">
        <v>0.61659145354977896</v>
      </c>
      <c r="S24" s="4">
        <f>4*6*(R24^(1.522*(6^0.026)))</f>
        <v>11.100569149068985</v>
      </c>
      <c r="T24" s="3">
        <f>S24*0.0827</f>
        <v>0.91801706862800503</v>
      </c>
      <c r="U24" s="5"/>
    </row>
    <row r="25" spans="1:21" x14ac:dyDescent="0.25">
      <c r="A25" s="1">
        <v>45582</v>
      </c>
      <c r="B25" s="2">
        <v>0.625</v>
      </c>
      <c r="C25" s="3">
        <v>0.88248372077588899</v>
      </c>
      <c r="D25" s="4">
        <f t="shared" si="0"/>
        <v>19.662384358245294</v>
      </c>
      <c r="E25" s="3">
        <f t="shared" si="1"/>
        <v>1.6260791864268858</v>
      </c>
      <c r="F25" s="1">
        <v>45584</v>
      </c>
      <c r="G25" s="2">
        <v>0.625</v>
      </c>
      <c r="H25" s="3">
        <v>0.838817656036836</v>
      </c>
      <c r="I25" s="4">
        <f>4*6*(H25^(1.522*(6^0.026)))</f>
        <v>18.133973985905829</v>
      </c>
      <c r="J25" s="3">
        <f>I25*0.0827</f>
        <v>1.4996796486344119</v>
      </c>
      <c r="K25" s="1">
        <v>45586</v>
      </c>
      <c r="L25" s="2">
        <v>0.625</v>
      </c>
      <c r="M25" s="3">
        <v>0.77344173192668497</v>
      </c>
      <c r="N25" s="4">
        <f>4*6*(M25^(1.522*(6^0.026)))</f>
        <v>15.933090191216239</v>
      </c>
      <c r="O25" s="3">
        <f>N25*0.0827</f>
        <v>1.317666558813583</v>
      </c>
      <c r="P25" s="1">
        <v>45588</v>
      </c>
      <c r="Q25" s="2">
        <v>0.625</v>
      </c>
      <c r="R25" s="3">
        <v>0.61213463544600699</v>
      </c>
      <c r="S25" s="4">
        <f>4*6*(R25^(1.522*(6^0.026)))</f>
        <v>10.972900553315984</v>
      </c>
      <c r="T25" s="3">
        <f>S25*0.0827</f>
        <v>0.9074588757592319</v>
      </c>
      <c r="U25" s="5"/>
    </row>
    <row r="26" spans="1:21" x14ac:dyDescent="0.25">
      <c r="A26" s="1">
        <v>45582</v>
      </c>
      <c r="B26" s="2">
        <v>0.66666666666666663</v>
      </c>
      <c r="C26" s="3">
        <v>0.83395612239504002</v>
      </c>
      <c r="D26" s="4">
        <f t="shared" si="0"/>
        <v>17.966674047966066</v>
      </c>
      <c r="E26" s="3">
        <f t="shared" si="1"/>
        <v>1.4858439437667936</v>
      </c>
      <c r="F26" s="1">
        <v>45584</v>
      </c>
      <c r="G26" s="2">
        <v>0.66666666666666663</v>
      </c>
      <c r="H26" s="3">
        <v>0.83408367633485903</v>
      </c>
      <c r="I26" s="4">
        <f t="shared" ref="I26:I89" si="2">4*6*(H26^(1.522*(6^0.026)))</f>
        <v>17.971056172310941</v>
      </c>
      <c r="J26" s="3">
        <f t="shared" ref="J26:J89" si="3">I26*0.0827</f>
        <v>1.4862063454501149</v>
      </c>
      <c r="K26" s="1">
        <v>45586</v>
      </c>
      <c r="L26" s="2">
        <v>0.66666666666666663</v>
      </c>
      <c r="M26" s="3">
        <v>0.60370939969774995</v>
      </c>
      <c r="N26" s="4">
        <f>4*6*(M26^(1.522*(6^0.026)))</f>
        <v>10.7330619409846</v>
      </c>
      <c r="O26" s="3">
        <f>N26*0.0827</f>
        <v>0.88762422251942641</v>
      </c>
      <c r="P26" s="1">
        <v>45588</v>
      </c>
      <c r="Q26" s="2">
        <v>0.66666666666666663</v>
      </c>
      <c r="R26" s="3">
        <v>0.607281863686993</v>
      </c>
      <c r="S26" s="4">
        <f>4*6*(R26^(1.522*(6^0.026)))</f>
        <v>10.834516807457742</v>
      </c>
      <c r="T26" s="3">
        <f>S26*0.0827</f>
        <v>0.89601453997675529</v>
      </c>
      <c r="U26" s="5"/>
    </row>
    <row r="27" spans="1:21" x14ac:dyDescent="0.25">
      <c r="A27" s="1">
        <v>45582</v>
      </c>
      <c r="B27" s="2">
        <v>0.70833333333333337</v>
      </c>
      <c r="C27" s="3">
        <v>0.73594391345683396</v>
      </c>
      <c r="D27" s="4">
        <f t="shared" si="0"/>
        <v>14.719205165292784</v>
      </c>
      <c r="E27" s="3">
        <f t="shared" si="1"/>
        <v>1.2172782671697131</v>
      </c>
      <c r="F27" s="1">
        <v>45584</v>
      </c>
      <c r="G27" s="2">
        <v>0.70833333333333337</v>
      </c>
      <c r="H27" s="3">
        <v>0.82889437675144495</v>
      </c>
      <c r="I27" s="4">
        <f t="shared" si="2"/>
        <v>17.793099362691056</v>
      </c>
      <c r="J27" s="3">
        <f t="shared" si="3"/>
        <v>1.4714893172945502</v>
      </c>
      <c r="K27" s="1">
        <v>45586</v>
      </c>
      <c r="L27" s="2">
        <v>0.70833333333333337</v>
      </c>
      <c r="M27" s="3">
        <v>0.60087609290836297</v>
      </c>
      <c r="N27" s="4">
        <f>4*6*(M27^(1.522*(6^0.026)))</f>
        <v>10.652851826797374</v>
      </c>
      <c r="O27" s="3">
        <f>N27*0.0827</f>
        <v>0.88099084607614275</v>
      </c>
      <c r="P27" s="1">
        <v>45588</v>
      </c>
      <c r="Q27" s="2">
        <v>0.70833333333333337</v>
      </c>
      <c r="R27" s="3">
        <v>0.60573101043458799</v>
      </c>
      <c r="S27" s="4">
        <f>4*6*(R27^(1.522*(6^0.026)))</f>
        <v>10.790430211512222</v>
      </c>
      <c r="T27" s="3">
        <f>S27*0.0827</f>
        <v>0.89236857849206064</v>
      </c>
      <c r="U27" s="5"/>
    </row>
    <row r="28" spans="1:21" x14ac:dyDescent="0.25">
      <c r="A28" s="1">
        <v>45582</v>
      </c>
      <c r="B28" s="2">
        <v>0.75</v>
      </c>
      <c r="C28" s="3">
        <v>0.82979190349246901</v>
      </c>
      <c r="D28" s="4">
        <f t="shared" si="0"/>
        <v>17.823831032019836</v>
      </c>
      <c r="E28" s="3">
        <f t="shared" si="1"/>
        <v>1.4740308263480404</v>
      </c>
      <c r="F28" s="1">
        <v>45584</v>
      </c>
      <c r="G28" s="2">
        <v>0.75</v>
      </c>
      <c r="H28" s="3">
        <v>0.811174988743398</v>
      </c>
      <c r="I28" s="4">
        <f t="shared" si="2"/>
        <v>17.190441559910191</v>
      </c>
      <c r="J28" s="3">
        <f t="shared" si="3"/>
        <v>1.4216495170045726</v>
      </c>
      <c r="K28" s="1">
        <v>45586</v>
      </c>
      <c r="L28" s="2">
        <v>0.75</v>
      </c>
      <c r="M28" s="3">
        <v>0.59155327081443598</v>
      </c>
      <c r="N28" s="4">
        <f>4*6*(M28^(1.522*(6^0.026)))</f>
        <v>10.39051283228069</v>
      </c>
      <c r="O28" s="3">
        <f>N28*0.0827</f>
        <v>0.85929541122961306</v>
      </c>
      <c r="P28" s="1">
        <v>45588</v>
      </c>
      <c r="Q28" s="2">
        <v>0.75</v>
      </c>
      <c r="R28" s="3">
        <v>0.58206558227306204</v>
      </c>
      <c r="S28" s="4">
        <f>4*6*(R28^(1.522*(6^0.026)))</f>
        <v>10.126046818569009</v>
      </c>
      <c r="T28" s="3">
        <f>S28*0.0827</f>
        <v>0.83742407189565693</v>
      </c>
      <c r="U28" s="5"/>
    </row>
    <row r="29" spans="1:21" x14ac:dyDescent="0.25">
      <c r="A29" s="1">
        <v>45582</v>
      </c>
      <c r="B29" s="2">
        <v>0.79166666666666663</v>
      </c>
      <c r="C29" s="3">
        <v>0.83632749318741995</v>
      </c>
      <c r="D29" s="4">
        <f t="shared" si="0"/>
        <v>18.048207789914009</v>
      </c>
      <c r="E29" s="3">
        <f t="shared" si="1"/>
        <v>1.4925867842258884</v>
      </c>
      <c r="F29" s="1">
        <v>45584</v>
      </c>
      <c r="G29" s="2">
        <v>0.79166666666666663</v>
      </c>
      <c r="H29" s="3">
        <v>0.80271893739379196</v>
      </c>
      <c r="I29" s="4">
        <f t="shared" si="2"/>
        <v>16.905578089331819</v>
      </c>
      <c r="J29" s="3">
        <f t="shared" si="3"/>
        <v>1.3980913079877413</v>
      </c>
      <c r="K29" s="1">
        <v>45586</v>
      </c>
      <c r="L29" s="2">
        <v>0.79166666666666663</v>
      </c>
      <c r="M29" s="3">
        <v>0.58681493997339096</v>
      </c>
      <c r="N29" s="4">
        <f>4*6*(M29^(1.522*(6^0.026)))</f>
        <v>10.258115709109164</v>
      </c>
      <c r="O29" s="3">
        <f>N29*0.0827</f>
        <v>0.84834616914332783</v>
      </c>
      <c r="P29" s="1">
        <v>45588</v>
      </c>
      <c r="Q29" s="2">
        <v>0.79166666666666663</v>
      </c>
      <c r="R29" s="3">
        <v>0.58022654056316902</v>
      </c>
      <c r="S29" s="4">
        <f>4*6*(R29^(1.522*(6^0.026)))</f>
        <v>10.075078784832227</v>
      </c>
      <c r="T29" s="3">
        <f>S29*0.0827</f>
        <v>0.83320901550562509</v>
      </c>
      <c r="U29" s="5"/>
    </row>
    <row r="30" spans="1:21" x14ac:dyDescent="0.25">
      <c r="A30" s="1">
        <v>45582</v>
      </c>
      <c r="B30" s="2">
        <v>0.83333333333333337</v>
      </c>
      <c r="C30" s="3">
        <v>0.83623296022080595</v>
      </c>
      <c r="D30" s="4">
        <f t="shared" si="0"/>
        <v>18.044954872884549</v>
      </c>
      <c r="E30" s="3">
        <f t="shared" si="1"/>
        <v>1.4923177679875521</v>
      </c>
      <c r="F30" s="1">
        <v>45584</v>
      </c>
      <c r="G30" s="2">
        <v>0.83333333333333337</v>
      </c>
      <c r="H30" s="3">
        <v>0.80188524722732202</v>
      </c>
      <c r="I30" s="4">
        <f t="shared" si="2"/>
        <v>16.877589329947373</v>
      </c>
      <c r="J30" s="3">
        <f t="shared" si="3"/>
        <v>1.3957766375866476</v>
      </c>
      <c r="K30" s="1">
        <v>45586</v>
      </c>
      <c r="L30" s="2">
        <v>0.83333333333333337</v>
      </c>
      <c r="M30" s="3">
        <v>0.56721025705110595</v>
      </c>
      <c r="N30" s="4">
        <f>4*6*(M30^(1.522*(6^0.026)))</f>
        <v>9.7170899689049719</v>
      </c>
      <c r="O30" s="3">
        <f>N30*0.0827</f>
        <v>0.80360334042844117</v>
      </c>
      <c r="P30" s="1">
        <v>45588</v>
      </c>
      <c r="Q30" s="2">
        <v>0.83333333333333337</v>
      </c>
      <c r="R30" s="3">
        <v>0.57043737172852205</v>
      </c>
      <c r="S30" s="4">
        <f>4*6*(R30^(1.522*(6^0.026)))</f>
        <v>9.8053952185280639</v>
      </c>
      <c r="T30" s="3">
        <f>S30*0.0827</f>
        <v>0.81090618457227082</v>
      </c>
      <c r="U30" s="5"/>
    </row>
    <row r="31" spans="1:21" x14ac:dyDescent="0.25">
      <c r="A31" s="1">
        <v>45582</v>
      </c>
      <c r="B31" s="2">
        <v>0.875</v>
      </c>
      <c r="C31" s="3">
        <v>0.83587211370133796</v>
      </c>
      <c r="D31" s="4">
        <f t="shared" si="0"/>
        <v>18.032540010660281</v>
      </c>
      <c r="E31" s="3">
        <f t="shared" si="1"/>
        <v>1.4912910588816051</v>
      </c>
      <c r="F31" s="1">
        <v>45584</v>
      </c>
      <c r="G31" s="2">
        <v>0.875</v>
      </c>
      <c r="H31" s="3">
        <v>0.79739981889405698</v>
      </c>
      <c r="I31" s="4">
        <f t="shared" si="2"/>
        <v>16.727300968179279</v>
      </c>
      <c r="J31" s="3">
        <f t="shared" si="3"/>
        <v>1.3833477900684263</v>
      </c>
      <c r="K31" s="1">
        <v>45586</v>
      </c>
      <c r="L31" s="2">
        <v>0.875</v>
      </c>
      <c r="M31" s="3">
        <v>0.57769453525312098</v>
      </c>
      <c r="N31" s="4">
        <f>4*6*(M31^(1.522*(6^0.026)))</f>
        <v>10.005062681236433</v>
      </c>
      <c r="O31" s="3">
        <f>N31*0.0827</f>
        <v>0.827418683738253</v>
      </c>
      <c r="P31" s="1">
        <v>45588</v>
      </c>
      <c r="Q31" s="2">
        <v>0.875</v>
      </c>
      <c r="R31" s="3">
        <v>0.57036036252747302</v>
      </c>
      <c r="S31" s="4">
        <f>4*6*(R31^(1.522*(6^0.026)))</f>
        <v>9.8032845068898062</v>
      </c>
      <c r="T31" s="3">
        <f>S31*0.0827</f>
        <v>0.81073162871978688</v>
      </c>
      <c r="U31" s="5"/>
    </row>
    <row r="32" spans="1:21" x14ac:dyDescent="0.25">
      <c r="A32" s="1">
        <v>45582</v>
      </c>
      <c r="B32" s="2">
        <v>0.91666666666666663</v>
      </c>
      <c r="C32" s="3">
        <v>0.83299487828875096</v>
      </c>
      <c r="D32" s="4">
        <f t="shared" si="0"/>
        <v>17.933663259648771</v>
      </c>
      <c r="E32" s="3">
        <f t="shared" si="1"/>
        <v>1.4831139515729532</v>
      </c>
      <c r="F32" s="1">
        <v>45584</v>
      </c>
      <c r="G32" s="2">
        <v>0.91666666666666663</v>
      </c>
      <c r="H32" s="3">
        <v>0.79765939712205303</v>
      </c>
      <c r="I32" s="4">
        <f t="shared" si="2"/>
        <v>16.735984704198508</v>
      </c>
      <c r="J32" s="3">
        <f t="shared" si="3"/>
        <v>1.3840659350372164</v>
      </c>
      <c r="K32" s="1">
        <v>45586</v>
      </c>
      <c r="L32" s="2">
        <v>0.91666666666666663</v>
      </c>
      <c r="M32" s="3">
        <v>0.56927371024857698</v>
      </c>
      <c r="N32" s="4">
        <f>4*6*(M32^(1.522*(6^0.026)))</f>
        <v>9.7735189965230216</v>
      </c>
      <c r="O32" s="3">
        <f>N32*0.0827</f>
        <v>0.80827002101245382</v>
      </c>
      <c r="P32" s="1">
        <v>45588</v>
      </c>
      <c r="Q32" s="2">
        <v>0.91666666666666663</v>
      </c>
      <c r="R32" s="3">
        <v>0.56657010316622103</v>
      </c>
      <c r="S32" s="4">
        <f>4*6*(R32^(1.522*(6^0.026)))</f>
        <v>9.6996085227729552</v>
      </c>
      <c r="T32" s="3">
        <f>S32*0.0827</f>
        <v>0.80215762483332331</v>
      </c>
      <c r="U32" s="5"/>
    </row>
    <row r="33" spans="1:21" x14ac:dyDescent="0.25">
      <c r="A33" s="1">
        <v>45582</v>
      </c>
      <c r="B33" s="2">
        <v>0.95833333333333337</v>
      </c>
      <c r="C33" s="3">
        <v>0.83290022611284797</v>
      </c>
      <c r="D33" s="4">
        <f t="shared" si="0"/>
        <v>17.930413964250839</v>
      </c>
      <c r="E33" s="3">
        <f t="shared" si="1"/>
        <v>1.4828452348435444</v>
      </c>
      <c r="F33" s="1">
        <v>45584</v>
      </c>
      <c r="G33" s="2">
        <v>0.95833333333333337</v>
      </c>
      <c r="H33" s="3">
        <v>0.794386088844936</v>
      </c>
      <c r="I33" s="4">
        <f t="shared" si="2"/>
        <v>16.626604977956678</v>
      </c>
      <c r="J33" s="3">
        <f t="shared" si="3"/>
        <v>1.3750202316770173</v>
      </c>
      <c r="K33" s="1">
        <v>45586</v>
      </c>
      <c r="L33" s="2">
        <v>0.95833333333333337</v>
      </c>
      <c r="M33" s="3">
        <v>0.57924979924923903</v>
      </c>
      <c r="N33" s="4">
        <f>4*6*(M33^(1.522*(6^0.026)))</f>
        <v>10.048047943978061</v>
      </c>
      <c r="O33" s="3">
        <f>N33*0.0827</f>
        <v>0.8309735649669856</v>
      </c>
      <c r="P33" s="1">
        <v>45588</v>
      </c>
      <c r="Q33" s="2">
        <v>0.95833333333333337</v>
      </c>
      <c r="R33" s="3">
        <v>0.56523710489046897</v>
      </c>
      <c r="S33" s="4">
        <f>4*6*(R33^(1.522*(6^0.026)))</f>
        <v>9.6632444302024396</v>
      </c>
      <c r="T33" s="3">
        <f>S33*0.0827</f>
        <v>0.79915031437774176</v>
      </c>
      <c r="U33" s="5"/>
    </row>
    <row r="34" spans="1:21" x14ac:dyDescent="0.25">
      <c r="A34" s="1">
        <v>45583</v>
      </c>
      <c r="B34" s="2">
        <v>0</v>
      </c>
      <c r="C34" s="3">
        <v>0.83904433250091603</v>
      </c>
      <c r="D34" s="4">
        <f t="shared" si="0"/>
        <v>18.141788704200131</v>
      </c>
      <c r="E34" s="3">
        <f t="shared" si="1"/>
        <v>1.5003259258373507</v>
      </c>
      <c r="F34" s="1">
        <v>45585</v>
      </c>
      <c r="G34" s="2">
        <v>0</v>
      </c>
      <c r="H34" s="3">
        <v>0.81284898519190796</v>
      </c>
      <c r="I34" s="4">
        <f t="shared" si="2"/>
        <v>17.247044616742325</v>
      </c>
      <c r="J34" s="3">
        <f t="shared" si="3"/>
        <v>1.4263305898045902</v>
      </c>
      <c r="K34" s="1">
        <v>45587</v>
      </c>
      <c r="L34" s="2">
        <v>0</v>
      </c>
      <c r="M34" s="3">
        <v>0.59636646508931901</v>
      </c>
      <c r="N34" s="4">
        <f>4*6*(M34^(1.522*(6^0.026)))</f>
        <v>10.525648876918698</v>
      </c>
      <c r="O34" s="3">
        <f>N34*0.0827</f>
        <v>0.87047116212117626</v>
      </c>
      <c r="P34" s="1">
        <v>45589</v>
      </c>
      <c r="Q34" s="2">
        <v>0</v>
      </c>
      <c r="R34" s="3">
        <v>0.59134650230171104</v>
      </c>
      <c r="S34" s="4">
        <f>4*6*(R34^(1.522*(6^0.026)))</f>
        <v>10.384722160114915</v>
      </c>
      <c r="T34" s="3">
        <f>S34*0.0827</f>
        <v>0.85881652264150343</v>
      </c>
      <c r="U34" s="5"/>
    </row>
    <row r="35" spans="1:21" x14ac:dyDescent="0.25">
      <c r="A35" s="1">
        <v>45583</v>
      </c>
      <c r="B35" s="2">
        <v>4.1666666666666664E-2</v>
      </c>
      <c r="C35" s="3">
        <v>0.84153223037383096</v>
      </c>
      <c r="D35" s="4">
        <f t="shared" si="0"/>
        <v>18.227641974810712</v>
      </c>
      <c r="E35" s="3">
        <f t="shared" si="1"/>
        <v>1.5074259913168457</v>
      </c>
      <c r="F35" s="1">
        <v>45585</v>
      </c>
      <c r="G35" s="2">
        <v>4.1666666666666664E-2</v>
      </c>
      <c r="H35" s="3">
        <v>0.82072430848747002</v>
      </c>
      <c r="I35" s="4">
        <f t="shared" si="2"/>
        <v>17.514263579152381</v>
      </c>
      <c r="J35" s="3">
        <f t="shared" si="3"/>
        <v>1.4484295979959019</v>
      </c>
      <c r="K35" s="1">
        <v>45587</v>
      </c>
      <c r="L35" s="2">
        <v>4.1666666666666664E-2</v>
      </c>
      <c r="M35" s="3">
        <v>0.60495889186617102</v>
      </c>
      <c r="N35" s="4">
        <f>4*6*(M35^(1.522*(6^0.026)))</f>
        <v>10.768505953857332</v>
      </c>
      <c r="O35" s="3">
        <f>N35*0.0827</f>
        <v>0.89055544238400131</v>
      </c>
      <c r="P35" s="1">
        <v>45589</v>
      </c>
      <c r="Q35" s="2">
        <v>4.1666666666666664E-2</v>
      </c>
      <c r="R35" s="3">
        <v>0.59660184383153603</v>
      </c>
      <c r="S35" s="4">
        <f>4*6*(R35^(1.522*(6^0.026)))</f>
        <v>10.532274098990552</v>
      </c>
      <c r="T35" s="3">
        <f>S35*0.0827</f>
        <v>0.87101906798651862</v>
      </c>
      <c r="U35" s="5"/>
    </row>
    <row r="36" spans="1:21" x14ac:dyDescent="0.25">
      <c r="A36" s="1">
        <v>45583</v>
      </c>
      <c r="B36" s="2">
        <v>8.3333333333333329E-2</v>
      </c>
      <c r="C36" s="3">
        <v>0.84702074527401605</v>
      </c>
      <c r="D36" s="4">
        <f t="shared" si="0"/>
        <v>18.417575525080764</v>
      </c>
      <c r="E36" s="3">
        <f t="shared" si="1"/>
        <v>1.5231334959241791</v>
      </c>
      <c r="F36" s="1">
        <v>45585</v>
      </c>
      <c r="G36" s="2">
        <v>8.3333333333333329E-2</v>
      </c>
      <c r="H36" s="3">
        <v>0.82525593042043499</v>
      </c>
      <c r="I36" s="4">
        <f t="shared" si="2"/>
        <v>17.668720230079629</v>
      </c>
      <c r="J36" s="3">
        <f t="shared" si="3"/>
        <v>1.4612031630275852</v>
      </c>
      <c r="K36" s="1">
        <v>45587</v>
      </c>
      <c r="L36" s="2">
        <v>8.3333333333333329E-2</v>
      </c>
      <c r="M36" s="3">
        <v>0.60769325494523097</v>
      </c>
      <c r="N36" s="4">
        <f>4*6*(M36^(1.522*(6^0.026)))</f>
        <v>10.846222802280764</v>
      </c>
      <c r="O36" s="3">
        <f>N36*0.0827</f>
        <v>0.89698262574861909</v>
      </c>
      <c r="P36" s="1">
        <v>45589</v>
      </c>
      <c r="Q36" s="2">
        <v>8.3333333333333329E-2</v>
      </c>
      <c r="R36" s="3">
        <v>0.59335052966834201</v>
      </c>
      <c r="S36" s="4">
        <f>4*6*(R36^(1.522*(6^0.026)))</f>
        <v>10.440896788890107</v>
      </c>
      <c r="T36" s="3">
        <f>S36*0.0827</f>
        <v>0.86346216444121182</v>
      </c>
      <c r="U36" s="5"/>
    </row>
    <row r="37" spans="1:21" x14ac:dyDescent="0.25">
      <c r="A37" s="1">
        <v>45583</v>
      </c>
      <c r="B37" s="2">
        <v>0.125</v>
      </c>
      <c r="C37" s="3">
        <v>0.84700095653195095</v>
      </c>
      <c r="D37" s="4">
        <f t="shared" si="0"/>
        <v>18.416889404939273</v>
      </c>
      <c r="E37" s="3">
        <f t="shared" si="1"/>
        <v>1.5230767537884777</v>
      </c>
      <c r="F37" s="1">
        <v>45585</v>
      </c>
      <c r="G37" s="2">
        <v>0.125</v>
      </c>
      <c r="H37" s="3">
        <v>0.82470822333959604</v>
      </c>
      <c r="I37" s="4">
        <f t="shared" si="2"/>
        <v>17.650025221208658</v>
      </c>
      <c r="J37" s="3">
        <f t="shared" si="3"/>
        <v>1.4596570857939559</v>
      </c>
      <c r="K37" s="1">
        <v>45587</v>
      </c>
      <c r="L37" s="2">
        <v>0.125</v>
      </c>
      <c r="M37" s="3">
        <v>0.60937607288116802</v>
      </c>
      <c r="N37" s="4">
        <f>4*6*(M37^(1.522*(6^0.026)))</f>
        <v>10.894155853644556</v>
      </c>
      <c r="O37" s="3">
        <f>N37*0.0827</f>
        <v>0.90094668909640474</v>
      </c>
      <c r="P37" s="1">
        <v>45589</v>
      </c>
      <c r="Q37" s="2">
        <v>0.125</v>
      </c>
      <c r="R37" s="3">
        <v>0.59415346383810796</v>
      </c>
      <c r="S37" s="4">
        <f>4*6*(R37^(1.522*(6^0.026)))</f>
        <v>10.463435425571811</v>
      </c>
      <c r="T37" s="3">
        <f>S37*0.0827</f>
        <v>0.86532610969478874</v>
      </c>
      <c r="U37" s="5"/>
    </row>
    <row r="38" spans="1:21" x14ac:dyDescent="0.25">
      <c r="A38" s="1">
        <v>45583</v>
      </c>
      <c r="B38" s="2">
        <v>0.16666666666666666</v>
      </c>
      <c r="C38" s="3">
        <v>0.84890156983989595</v>
      </c>
      <c r="D38" s="4">
        <f t="shared" si="0"/>
        <v>18.482831427502532</v>
      </c>
      <c r="E38" s="3">
        <f t="shared" si="1"/>
        <v>1.5285301590544593</v>
      </c>
      <c r="F38" s="1">
        <v>45585</v>
      </c>
      <c r="G38" s="2">
        <v>0.16666666666666666</v>
      </c>
      <c r="H38" s="3">
        <v>0.83174753188754202</v>
      </c>
      <c r="I38" s="4">
        <f t="shared" si="2"/>
        <v>17.890860977461518</v>
      </c>
      <c r="J38" s="3">
        <f t="shared" si="3"/>
        <v>1.4795742028360674</v>
      </c>
      <c r="K38" s="1">
        <v>45587</v>
      </c>
      <c r="L38" s="2">
        <v>0.16666666666666666</v>
      </c>
      <c r="M38" s="3">
        <v>0.61218523978942097</v>
      </c>
      <c r="N38" s="4">
        <f>4*6*(M38^(1.522*(6^0.026)))</f>
        <v>10.974347056994876</v>
      </c>
      <c r="O38" s="3">
        <f>N38*0.0827</f>
        <v>0.9075785016134762</v>
      </c>
      <c r="P38" s="1">
        <v>45589</v>
      </c>
      <c r="Q38" s="2">
        <v>0.16666666666666666</v>
      </c>
      <c r="R38" s="3">
        <v>0.58919948339226602</v>
      </c>
      <c r="S38" s="4">
        <f>4*6*(R38^(1.522*(6^0.026)))</f>
        <v>10.324664825978013</v>
      </c>
      <c r="T38" s="3">
        <f>S38*0.0827</f>
        <v>0.85384978110838161</v>
      </c>
      <c r="U38" s="5"/>
    </row>
    <row r="39" spans="1:21" x14ac:dyDescent="0.25">
      <c r="A39" s="1">
        <v>45583</v>
      </c>
      <c r="B39" s="2">
        <v>0.20833333333333334</v>
      </c>
      <c r="C39" s="3">
        <v>0.844860553738075</v>
      </c>
      <c r="D39" s="4">
        <f t="shared" si="0"/>
        <v>18.342733119166866</v>
      </c>
      <c r="E39" s="3">
        <f t="shared" si="1"/>
        <v>1.5169440289550997</v>
      </c>
      <c r="F39" s="1">
        <v>45585</v>
      </c>
      <c r="G39" s="2">
        <v>0.20833333333333334</v>
      </c>
      <c r="H39" s="3">
        <v>0.83279246091509496</v>
      </c>
      <c r="I39" s="4">
        <f t="shared" si="2"/>
        <v>17.926714781854184</v>
      </c>
      <c r="J39" s="3">
        <f t="shared" si="3"/>
        <v>1.4825393124593409</v>
      </c>
      <c r="K39" s="1">
        <v>45587</v>
      </c>
      <c r="L39" s="2">
        <v>0.20833333333333334</v>
      </c>
      <c r="M39" s="3">
        <v>0.61442464589826795</v>
      </c>
      <c r="N39" s="4">
        <f>4*6*(M39^(1.522*(6^0.026)))</f>
        <v>11.038430684487288</v>
      </c>
      <c r="O39" s="3">
        <f>N39*0.0827</f>
        <v>0.91287821760709864</v>
      </c>
      <c r="P39" s="1">
        <v>45589</v>
      </c>
      <c r="Q39" s="2">
        <v>0.20833333333333334</v>
      </c>
      <c r="R39" s="3">
        <v>0.59202843904258395</v>
      </c>
      <c r="S39" s="4">
        <f>4*6*(R39^(1.522*(6^0.026)))</f>
        <v>10.403824755009676</v>
      </c>
      <c r="T39" s="3">
        <f>S39*0.0827</f>
        <v>0.86039630723930016</v>
      </c>
      <c r="U39" s="5"/>
    </row>
    <row r="40" spans="1:21" x14ac:dyDescent="0.25">
      <c r="A40" s="1">
        <v>45583</v>
      </c>
      <c r="B40" s="2">
        <v>0.25</v>
      </c>
      <c r="C40" s="3">
        <v>0.84594947099347295</v>
      </c>
      <c r="D40" s="4">
        <f t="shared" si="0"/>
        <v>18.380445749674021</v>
      </c>
      <c r="E40" s="3">
        <f t="shared" si="1"/>
        <v>1.5200628634980413</v>
      </c>
      <c r="F40" s="1">
        <v>45585</v>
      </c>
      <c r="G40" s="2">
        <v>0.25</v>
      </c>
      <c r="H40" s="3">
        <v>0.83457422256135905</v>
      </c>
      <c r="I40" s="4">
        <f t="shared" si="2"/>
        <v>17.987912634289771</v>
      </c>
      <c r="J40" s="3">
        <f t="shared" si="3"/>
        <v>1.487600374855764</v>
      </c>
      <c r="K40" s="1">
        <v>45587</v>
      </c>
      <c r="L40" s="2">
        <v>0.25</v>
      </c>
      <c r="M40" s="3">
        <v>0.61410343646757504</v>
      </c>
      <c r="N40" s="4">
        <f>4*6*(M40^(1.522*(6^0.026)))</f>
        <v>11.029230297977925</v>
      </c>
      <c r="O40" s="3">
        <f>N40*0.0827</f>
        <v>0.91211734564277436</v>
      </c>
      <c r="P40" s="1">
        <v>45589</v>
      </c>
      <c r="Q40" s="2">
        <v>0.25</v>
      </c>
      <c r="R40" s="3">
        <v>0.59154009818794095</v>
      </c>
      <c r="S40" s="4">
        <f>4*6*(R40^(1.522*(6^0.026)))</f>
        <v>10.390143889335201</v>
      </c>
      <c r="T40" s="3">
        <f>S40*0.0827</f>
        <v>0.85926489964802111</v>
      </c>
      <c r="U40" s="5"/>
    </row>
    <row r="41" spans="1:21" x14ac:dyDescent="0.25">
      <c r="A41" s="1">
        <v>45583</v>
      </c>
      <c r="B41" s="2">
        <v>0.29166666666666669</v>
      </c>
      <c r="C41" s="3">
        <v>0.84511572122235801</v>
      </c>
      <c r="D41" s="4">
        <f t="shared" si="0"/>
        <v>18.351567780825121</v>
      </c>
      <c r="E41" s="3">
        <f t="shared" si="1"/>
        <v>1.5176746554742375</v>
      </c>
      <c r="F41" s="1">
        <v>45585</v>
      </c>
      <c r="G41" s="2">
        <v>0.29166666666666669</v>
      </c>
      <c r="H41" s="3">
        <v>0.83438062667512902</v>
      </c>
      <c r="I41" s="4">
        <f t="shared" si="2"/>
        <v>17.981259465207749</v>
      </c>
      <c r="J41" s="3">
        <f t="shared" si="3"/>
        <v>1.4870501577726807</v>
      </c>
      <c r="K41" s="1">
        <v>45587</v>
      </c>
      <c r="L41" s="2">
        <v>0.29166666666666669</v>
      </c>
      <c r="M41" s="3">
        <v>0.61031097173446602</v>
      </c>
      <c r="N41" s="4">
        <f>4*6*(M41^(1.522*(6^0.026)))</f>
        <v>10.920819368214438</v>
      </c>
      <c r="O41" s="3">
        <f>N41*0.0827</f>
        <v>0.90315176175133405</v>
      </c>
      <c r="P41" s="1">
        <v>45589</v>
      </c>
      <c r="Q41" s="2">
        <v>0.29166666666666669</v>
      </c>
      <c r="R41" s="3">
        <v>0.59219121932746499</v>
      </c>
      <c r="S41" s="4">
        <f>4*6*(R41^(1.522*(6^0.026)))</f>
        <v>10.408386535095763</v>
      </c>
      <c r="T41" s="3">
        <f>S41*0.0827</f>
        <v>0.86077356645241954</v>
      </c>
      <c r="U41" s="5"/>
    </row>
    <row r="42" spans="1:21" x14ac:dyDescent="0.25">
      <c r="A42" s="1">
        <v>45583</v>
      </c>
      <c r="B42" s="2">
        <v>0.33333333333333331</v>
      </c>
      <c r="C42" s="3">
        <v>0.84688872098583901</v>
      </c>
      <c r="D42" s="4">
        <f t="shared" si="0"/>
        <v>18.412998126755358</v>
      </c>
      <c r="E42" s="3">
        <f t="shared" si="1"/>
        <v>1.5227549450826681</v>
      </c>
      <c r="F42" s="1">
        <v>45585</v>
      </c>
      <c r="G42" s="2">
        <v>0.33333333333333331</v>
      </c>
      <c r="H42" s="3">
        <v>0.83280783891344701</v>
      </c>
      <c r="I42" s="4">
        <f t="shared" si="2"/>
        <v>17.927242634500224</v>
      </c>
      <c r="J42" s="3">
        <f t="shared" si="3"/>
        <v>1.4825829658731684</v>
      </c>
      <c r="K42" s="1">
        <v>45587</v>
      </c>
      <c r="L42" s="2">
        <v>0.33333333333333331</v>
      </c>
      <c r="M42" s="3">
        <v>0.60843014716858601</v>
      </c>
      <c r="N42" s="4">
        <f t="shared" ref="N42:N105" si="4">4*6*(M42^(1.522*(6^0.026)))</f>
        <v>10.867202593952776</v>
      </c>
      <c r="O42" s="3">
        <f t="shared" ref="O42:O105" si="5">N42*0.0827</f>
        <v>0.89871765451989449</v>
      </c>
      <c r="P42" s="1">
        <v>45589</v>
      </c>
      <c r="Q42" s="2">
        <v>0.33333333333333331</v>
      </c>
      <c r="R42" s="3">
        <v>0.59174025058509605</v>
      </c>
      <c r="S42" s="4">
        <f>4*6*(R42^(1.522*(6^0.026)))</f>
        <v>10.395750345559376</v>
      </c>
      <c r="T42" s="3">
        <f>S42*0.0827</f>
        <v>0.85972855357776035</v>
      </c>
      <c r="U42" s="5"/>
    </row>
    <row r="43" spans="1:21" x14ac:dyDescent="0.25">
      <c r="A43" s="1">
        <v>45583</v>
      </c>
      <c r="B43" s="2">
        <v>0.375</v>
      </c>
      <c r="C43" s="3">
        <v>0.84327667951246499</v>
      </c>
      <c r="D43" s="4">
        <f t="shared" si="0"/>
        <v>18.287930146852137</v>
      </c>
      <c r="E43" s="3">
        <f t="shared" si="1"/>
        <v>1.5124118231446717</v>
      </c>
      <c r="F43" s="1">
        <v>45585</v>
      </c>
      <c r="G43" s="2">
        <v>0.375</v>
      </c>
      <c r="H43" s="3">
        <v>0.77667766809152805</v>
      </c>
      <c r="I43" s="4">
        <f t="shared" si="2"/>
        <v>16.039518823902185</v>
      </c>
      <c r="J43" s="3">
        <f t="shared" si="3"/>
        <v>1.3264682067367106</v>
      </c>
      <c r="K43" s="1">
        <v>45587</v>
      </c>
      <c r="L43" s="2">
        <v>0.375</v>
      </c>
      <c r="M43" s="3">
        <v>0.61070477962249603</v>
      </c>
      <c r="N43" s="4">
        <f t="shared" si="4"/>
        <v>10.932058126665789</v>
      </c>
      <c r="O43" s="3">
        <f t="shared" si="5"/>
        <v>0.90408120707526063</v>
      </c>
      <c r="P43" s="1">
        <v>45589</v>
      </c>
      <c r="Q43" s="2">
        <v>0.375</v>
      </c>
      <c r="R43" s="3">
        <v>0.59404343366385304</v>
      </c>
      <c r="S43" s="4">
        <f>4*6*(R43^(1.522*(6^0.026)))</f>
        <v>10.460345769490054</v>
      </c>
      <c r="T43" s="3">
        <f>S43*0.0827</f>
        <v>0.86507059513682738</v>
      </c>
      <c r="U43" s="5"/>
    </row>
    <row r="44" spans="1:21" x14ac:dyDescent="0.25">
      <c r="A44" s="1">
        <v>45583</v>
      </c>
      <c r="B44" s="2">
        <v>0.41666666666666669</v>
      </c>
      <c r="C44" s="3">
        <v>0.84774672984737798</v>
      </c>
      <c r="D44" s="4">
        <f t="shared" si="0"/>
        <v>18.442753629171548</v>
      </c>
      <c r="E44" s="3">
        <f t="shared" si="1"/>
        <v>1.5252157251324869</v>
      </c>
      <c r="F44" s="1">
        <v>45585</v>
      </c>
      <c r="G44" s="2">
        <v>0.41666666666666669</v>
      </c>
      <c r="H44" s="3">
        <v>0.77527856826472097</v>
      </c>
      <c r="I44" s="4">
        <f t="shared" si="2"/>
        <v>15.993470576468546</v>
      </c>
      <c r="J44" s="3">
        <f t="shared" si="3"/>
        <v>1.3226600166739486</v>
      </c>
      <c r="K44" s="1">
        <v>45587</v>
      </c>
      <c r="L44" s="2">
        <v>0.41666666666666669</v>
      </c>
      <c r="M44" s="3">
        <v>0.610797166821897</v>
      </c>
      <c r="N44" s="4">
        <f t="shared" si="4"/>
        <v>10.934695359848252</v>
      </c>
      <c r="O44" s="3">
        <f t="shared" si="5"/>
        <v>0.90429930625945043</v>
      </c>
      <c r="P44" s="1">
        <v>45589</v>
      </c>
      <c r="Q44" s="2">
        <v>0.41666666666666669</v>
      </c>
      <c r="R44" s="3">
        <v>0.58978462219002303</v>
      </c>
      <c r="S44" s="4">
        <f>4*6*(R44^(1.522*(6^0.026)))</f>
        <v>10.341019702522003</v>
      </c>
      <c r="T44" s="3">
        <f>S44*0.0827</f>
        <v>0.85520232939856955</v>
      </c>
      <c r="U44" s="5"/>
    </row>
    <row r="45" spans="1:21" x14ac:dyDescent="0.25">
      <c r="A45" s="1">
        <v>45583</v>
      </c>
      <c r="B45" s="2">
        <v>0.45833333333333331</v>
      </c>
      <c r="C45" s="3">
        <v>0.84359347819944497</v>
      </c>
      <c r="D45" s="4">
        <f t="shared" si="0"/>
        <v>18.298886674040912</v>
      </c>
      <c r="E45" s="3">
        <f t="shared" si="1"/>
        <v>1.5133179279431832</v>
      </c>
      <c r="F45" s="1">
        <v>45585</v>
      </c>
      <c r="G45" s="2">
        <v>0.45833333333333331</v>
      </c>
      <c r="H45" s="3">
        <v>0.77303260564494802</v>
      </c>
      <c r="I45" s="4">
        <f t="shared" si="2"/>
        <v>15.919653013194832</v>
      </c>
      <c r="J45" s="3">
        <f t="shared" si="3"/>
        <v>1.3165553041912126</v>
      </c>
      <c r="K45" s="1">
        <v>45587</v>
      </c>
      <c r="L45" s="2">
        <v>0.45833333333333331</v>
      </c>
      <c r="M45" s="3">
        <v>0.60804080962891505</v>
      </c>
      <c r="N45" s="4">
        <f t="shared" si="4"/>
        <v>10.856116022263711</v>
      </c>
      <c r="O45" s="3">
        <f t="shared" si="5"/>
        <v>0.8978007950412088</v>
      </c>
      <c r="P45" s="1">
        <v>45589</v>
      </c>
      <c r="Q45" s="2">
        <v>0.45833333333333331</v>
      </c>
      <c r="R45" s="3">
        <v>0.59258943795920804</v>
      </c>
      <c r="S45" s="4">
        <f>4*6*(R45^(1.522*(6^0.026)))</f>
        <v>10.419549419148227</v>
      </c>
      <c r="T45" s="3">
        <f>S45*0.0827</f>
        <v>0.86169673696355831</v>
      </c>
      <c r="U45" s="5"/>
    </row>
    <row r="46" spans="1:21" x14ac:dyDescent="0.25">
      <c r="A46" s="1">
        <v>45583</v>
      </c>
      <c r="B46" s="2">
        <v>0.5</v>
      </c>
      <c r="C46" s="3">
        <v>0.83847898244522401</v>
      </c>
      <c r="D46" s="4">
        <f t="shared" si="0"/>
        <v>18.122300482654744</v>
      </c>
      <c r="E46" s="3">
        <f t="shared" si="1"/>
        <v>1.4987142499155472</v>
      </c>
      <c r="F46" s="1">
        <v>45585</v>
      </c>
      <c r="G46" s="2">
        <v>0.5</v>
      </c>
      <c r="H46" s="3">
        <v>0.77881586551354698</v>
      </c>
      <c r="I46" s="4">
        <f t="shared" si="2"/>
        <v>16.109988142423454</v>
      </c>
      <c r="J46" s="3">
        <f t="shared" si="3"/>
        <v>1.3322960193784195</v>
      </c>
      <c r="K46" s="1">
        <v>45587</v>
      </c>
      <c r="L46" s="2">
        <v>0.5</v>
      </c>
      <c r="M46" s="3">
        <v>0.61202245950454004</v>
      </c>
      <c r="N46" s="4">
        <f t="shared" si="4"/>
        <v>10.969694305130115</v>
      </c>
      <c r="O46" s="3">
        <f t="shared" si="5"/>
        <v>0.90719371903426049</v>
      </c>
      <c r="P46" s="1">
        <v>45589</v>
      </c>
      <c r="Q46" s="2">
        <v>0.5</v>
      </c>
      <c r="R46" s="3">
        <v>0.59176886081458802</v>
      </c>
      <c r="S46" s="4">
        <f>4*6*(R46^(1.522*(6^0.026)))</f>
        <v>10.396551837018563</v>
      </c>
      <c r="T46" s="3">
        <f>S46*0.0827</f>
        <v>0.8597948369214351</v>
      </c>
      <c r="U46" s="5"/>
    </row>
    <row r="47" spans="1:21" x14ac:dyDescent="0.25">
      <c r="A47" s="1">
        <v>45583</v>
      </c>
      <c r="B47" s="2">
        <v>0.54166666666666663</v>
      </c>
      <c r="C47" s="3">
        <v>0.84028059243819697</v>
      </c>
      <c r="D47" s="4">
        <f t="shared" si="0"/>
        <v>18.184431113281306</v>
      </c>
      <c r="E47" s="3">
        <f t="shared" si="1"/>
        <v>1.5038524530683639</v>
      </c>
      <c r="F47" s="1">
        <v>45585</v>
      </c>
      <c r="G47" s="2">
        <v>0.54166666666666663</v>
      </c>
      <c r="H47" s="3">
        <v>0.781218051907275</v>
      </c>
      <c r="I47" s="4">
        <f t="shared" si="2"/>
        <v>16.189295157287685</v>
      </c>
      <c r="J47" s="3">
        <f t="shared" si="3"/>
        <v>1.3388547095076915</v>
      </c>
      <c r="K47" s="1">
        <v>45587</v>
      </c>
      <c r="L47" s="2">
        <v>0.54166666666666663</v>
      </c>
      <c r="M47" s="3">
        <v>0.61151868104689999</v>
      </c>
      <c r="N47" s="4">
        <f t="shared" si="4"/>
        <v>10.955299458524422</v>
      </c>
      <c r="O47" s="3">
        <f t="shared" si="5"/>
        <v>0.90600326521996966</v>
      </c>
      <c r="P47" s="1">
        <v>45589</v>
      </c>
      <c r="Q47" s="2">
        <v>0.54166666666666663</v>
      </c>
      <c r="R47" s="3">
        <v>0.59671401977300298</v>
      </c>
      <c r="S47" s="4">
        <f>4*6*(R47^(1.522*(6^0.026)))</f>
        <v>10.535432070042821</v>
      </c>
      <c r="T47" s="3">
        <f>S47*0.0827</f>
        <v>0.87128023219254125</v>
      </c>
      <c r="U47" s="5"/>
    </row>
    <row r="48" spans="1:21" x14ac:dyDescent="0.25">
      <c r="A48" s="1">
        <v>45583</v>
      </c>
      <c r="B48" s="2">
        <v>0.58333333333333337</v>
      </c>
      <c r="C48" s="3">
        <v>0.84164661168715404</v>
      </c>
      <c r="D48" s="4">
        <f t="shared" si="0"/>
        <v>18.23159271934221</v>
      </c>
      <c r="E48" s="3">
        <f t="shared" si="1"/>
        <v>1.5077527178896006</v>
      </c>
      <c r="F48" s="1">
        <v>45585</v>
      </c>
      <c r="G48" s="2">
        <v>0.58333333333333337</v>
      </c>
      <c r="H48" s="3">
        <v>0.78485435247107305</v>
      </c>
      <c r="I48" s="4">
        <f t="shared" si="2"/>
        <v>16.309621912891508</v>
      </c>
      <c r="J48" s="3">
        <f t="shared" si="3"/>
        <v>1.3488057321961278</v>
      </c>
      <c r="K48" s="1">
        <v>45587</v>
      </c>
      <c r="L48" s="2">
        <v>0.58333333333333337</v>
      </c>
      <c r="M48" s="3">
        <v>0.61317515372984699</v>
      </c>
      <c r="N48" s="4">
        <f t="shared" si="4"/>
        <v>11.002657622287822</v>
      </c>
      <c r="O48" s="3">
        <f t="shared" si="5"/>
        <v>0.90991978536320284</v>
      </c>
      <c r="P48" s="1">
        <v>45589</v>
      </c>
      <c r="Q48" s="2">
        <v>0.58333333333333337</v>
      </c>
      <c r="R48" s="3">
        <v>0.59461766481161604</v>
      </c>
      <c r="S48" s="4">
        <f>4*6*(R48^(1.522*(6^0.026)))</f>
        <v>10.476473971077819</v>
      </c>
      <c r="T48" s="3">
        <f>S48*0.0827</f>
        <v>0.86640439740813557</v>
      </c>
      <c r="U48" s="5"/>
    </row>
    <row r="49" spans="1:21" x14ac:dyDescent="0.25">
      <c r="A49" s="1">
        <v>45583</v>
      </c>
      <c r="B49" s="2">
        <v>0.625</v>
      </c>
      <c r="C49" s="3">
        <v>0.84230875968596197</v>
      </c>
      <c r="D49" s="4">
        <f t="shared" si="0"/>
        <v>18.254469664974895</v>
      </c>
      <c r="E49" s="3">
        <f t="shared" si="1"/>
        <v>1.5096446412934237</v>
      </c>
      <c r="F49" s="1">
        <v>45585</v>
      </c>
      <c r="G49" s="2">
        <v>0.625</v>
      </c>
      <c r="H49" s="3">
        <v>0.78379625081702398</v>
      </c>
      <c r="I49" s="4">
        <f t="shared" si="2"/>
        <v>16.274574604336244</v>
      </c>
      <c r="J49" s="3">
        <f t="shared" si="3"/>
        <v>1.3459073197786073</v>
      </c>
      <c r="K49" s="1">
        <v>45587</v>
      </c>
      <c r="L49" s="2">
        <v>0.625</v>
      </c>
      <c r="M49" s="3">
        <v>0.60558801889177305</v>
      </c>
      <c r="N49" s="4">
        <f t="shared" si="4"/>
        <v>10.786368721322717</v>
      </c>
      <c r="O49" s="3">
        <f t="shared" si="5"/>
        <v>0.89203269325338863</v>
      </c>
      <c r="P49" s="1">
        <v>45589</v>
      </c>
      <c r="Q49" s="2">
        <v>0.625</v>
      </c>
      <c r="R49" s="3">
        <v>0.59778529405354697</v>
      </c>
      <c r="S49" s="4">
        <f>4*6*(R49^(1.522*(6^0.026)))</f>
        <v>10.565608304651841</v>
      </c>
      <c r="T49" s="3">
        <f>S49*0.0827</f>
        <v>0.87377580679470723</v>
      </c>
      <c r="U49" s="5"/>
    </row>
    <row r="50" spans="1:21" x14ac:dyDescent="0.25">
      <c r="A50" s="1">
        <v>45583</v>
      </c>
      <c r="B50" s="2">
        <v>0.66666666666666663</v>
      </c>
      <c r="C50" s="3">
        <v>0.83909046649597196</v>
      </c>
      <c r="D50" s="4">
        <f t="shared" si="0"/>
        <v>18.143379337041203</v>
      </c>
      <c r="E50" s="3">
        <f t="shared" si="1"/>
        <v>1.5004574711733074</v>
      </c>
      <c r="F50" s="1">
        <v>45585</v>
      </c>
      <c r="G50" s="2">
        <v>0.66666666666666663</v>
      </c>
      <c r="H50" s="3">
        <v>0.78388863801642605</v>
      </c>
      <c r="I50" s="4">
        <f t="shared" si="2"/>
        <v>16.27763360850615</v>
      </c>
      <c r="J50" s="3">
        <f t="shared" si="3"/>
        <v>1.3461602994234585</v>
      </c>
      <c r="K50" s="1">
        <v>45587</v>
      </c>
      <c r="L50" s="2">
        <v>0.66666666666666663</v>
      </c>
      <c r="M50" s="3">
        <v>0.60720485448594397</v>
      </c>
      <c r="N50" s="4">
        <f t="shared" si="4"/>
        <v>10.83232606126365</v>
      </c>
      <c r="O50" s="3">
        <f t="shared" si="5"/>
        <v>0.89583336526650381</v>
      </c>
      <c r="P50" s="1">
        <v>45589</v>
      </c>
      <c r="Q50" s="2">
        <v>0.66666666666666663</v>
      </c>
      <c r="R50" s="3">
        <v>0.58867597579720499</v>
      </c>
      <c r="S50" s="4">
        <f>4*6*(R50^(1.522*(6^0.026)))</f>
        <v>10.310040750132789</v>
      </c>
      <c r="T50" s="3">
        <f>S50*0.0827</f>
        <v>0.85264037003598159</v>
      </c>
      <c r="U50" s="5"/>
    </row>
    <row r="51" spans="1:21" x14ac:dyDescent="0.25">
      <c r="A51" s="1">
        <v>45583</v>
      </c>
      <c r="B51" s="2">
        <v>0.70833333333333337</v>
      </c>
      <c r="C51" s="3">
        <v>0.83447527885103201</v>
      </c>
      <c r="D51" s="4">
        <f t="shared" si="0"/>
        <v>17.98451219306536</v>
      </c>
      <c r="E51" s="3">
        <f t="shared" si="1"/>
        <v>1.4873191583665051</v>
      </c>
      <c r="F51" s="1">
        <v>45585</v>
      </c>
      <c r="G51" s="2">
        <v>0.70833333333333337</v>
      </c>
      <c r="H51" s="3">
        <v>0.77941203117058799</v>
      </c>
      <c r="I51" s="4">
        <f t="shared" si="2"/>
        <v>16.129656712180953</v>
      </c>
      <c r="J51" s="3">
        <f t="shared" si="3"/>
        <v>1.3339226100973647</v>
      </c>
      <c r="K51" s="1">
        <v>45587</v>
      </c>
      <c r="L51" s="2">
        <v>0.70833333333333337</v>
      </c>
      <c r="M51" s="3">
        <v>0.60340142249819595</v>
      </c>
      <c r="N51" s="4">
        <f t="shared" si="4"/>
        <v>10.724332328333444</v>
      </c>
      <c r="O51" s="3">
        <f t="shared" si="5"/>
        <v>0.8869022835531758</v>
      </c>
      <c r="P51" s="1">
        <v>45589</v>
      </c>
      <c r="Q51" s="2">
        <v>0.70833333333333337</v>
      </c>
      <c r="R51" s="3">
        <v>0.58249229192500696</v>
      </c>
      <c r="S51" s="4">
        <f>4*6*(R51^(1.522*(6^0.026)))</f>
        <v>10.137886545713819</v>
      </c>
      <c r="T51" s="3">
        <f>S51*0.0827</f>
        <v>0.8384032173305328</v>
      </c>
      <c r="U51" s="5"/>
    </row>
    <row r="52" spans="1:21" x14ac:dyDescent="0.25">
      <c r="A52" s="1">
        <v>45583</v>
      </c>
      <c r="B52" s="2">
        <v>0.75</v>
      </c>
      <c r="C52" s="3">
        <v>0.81975418328910998</v>
      </c>
      <c r="D52" s="4">
        <f t="shared" si="0"/>
        <v>17.481263400648793</v>
      </c>
      <c r="E52" s="3">
        <f t="shared" si="1"/>
        <v>1.4457004832336551</v>
      </c>
      <c r="F52" s="1">
        <v>45585</v>
      </c>
      <c r="G52" s="2">
        <v>0.75</v>
      </c>
      <c r="H52" s="3">
        <v>0.75361275672611105</v>
      </c>
      <c r="I52" s="4">
        <f t="shared" si="2"/>
        <v>15.286714744383298</v>
      </c>
      <c r="J52" s="3">
        <f t="shared" si="3"/>
        <v>1.2642113093604987</v>
      </c>
      <c r="K52" s="1">
        <v>45587</v>
      </c>
      <c r="L52" s="2">
        <v>0.75</v>
      </c>
      <c r="M52" s="3">
        <v>0.58137261867290602</v>
      </c>
      <c r="N52" s="4">
        <f t="shared" si="4"/>
        <v>10.106830452824976</v>
      </c>
      <c r="O52" s="3">
        <f t="shared" si="5"/>
        <v>0.83583487844862547</v>
      </c>
      <c r="P52" s="1">
        <v>45589</v>
      </c>
      <c r="Q52" s="2">
        <v>0.75</v>
      </c>
      <c r="R52" s="3">
        <v>0.57250738143691904</v>
      </c>
      <c r="S52" s="4">
        <f>4*6*(R52^(1.522*(6^0.026)))</f>
        <v>9.8621946698074083</v>
      </c>
      <c r="T52" s="3">
        <f>S52*0.0827</f>
        <v>0.81560349919307262</v>
      </c>
      <c r="U52" s="5"/>
    </row>
    <row r="53" spans="1:21" x14ac:dyDescent="0.25">
      <c r="A53" s="1">
        <v>45583</v>
      </c>
      <c r="B53" s="2">
        <v>0.79166666666666663</v>
      </c>
      <c r="C53" s="3">
        <v>0.81486845016153497</v>
      </c>
      <c r="D53" s="4">
        <f t="shared" si="0"/>
        <v>17.31542133779017</v>
      </c>
      <c r="E53" s="3">
        <f t="shared" si="1"/>
        <v>1.4319853446352471</v>
      </c>
      <c r="F53" s="1">
        <v>45585</v>
      </c>
      <c r="G53" s="2">
        <v>0.79166666666666663</v>
      </c>
      <c r="H53" s="3">
        <v>0.74776345491110197</v>
      </c>
      <c r="I53" s="4">
        <f t="shared" si="2"/>
        <v>15.097953775268126</v>
      </c>
      <c r="J53" s="3">
        <f t="shared" si="3"/>
        <v>1.2486007772146739</v>
      </c>
      <c r="K53" s="1">
        <v>45587</v>
      </c>
      <c r="L53" s="2">
        <v>0.79166666666666663</v>
      </c>
      <c r="M53" s="3">
        <v>0.57279115915069301</v>
      </c>
      <c r="N53" s="4">
        <f t="shared" si="4"/>
        <v>9.8699908405012966</v>
      </c>
      <c r="O53" s="3">
        <f t="shared" si="5"/>
        <v>0.81624824250945716</v>
      </c>
      <c r="P53" s="1">
        <v>45589</v>
      </c>
      <c r="Q53" s="2">
        <v>0.79166666666666663</v>
      </c>
      <c r="R53" s="3">
        <v>0.56660532951128295</v>
      </c>
      <c r="S53" s="4">
        <f>4*6*(R53^(1.522*(6^0.026)))</f>
        <v>9.7005701854250965</v>
      </c>
      <c r="T53" s="3">
        <f>S53*0.0827</f>
        <v>0.80223715433465548</v>
      </c>
      <c r="U53" s="5"/>
    </row>
    <row r="54" spans="1:21" x14ac:dyDescent="0.25">
      <c r="A54" s="1">
        <v>45583</v>
      </c>
      <c r="B54" s="2">
        <v>0.83333333333333337</v>
      </c>
      <c r="C54" s="3">
        <v>0.80804908275280996</v>
      </c>
      <c r="D54" s="4">
        <f t="shared" si="0"/>
        <v>17.084930764976253</v>
      </c>
      <c r="E54" s="3">
        <f t="shared" si="1"/>
        <v>1.4129237742635361</v>
      </c>
      <c r="F54" s="1">
        <v>45585</v>
      </c>
      <c r="G54" s="2">
        <v>0.83333333333333337</v>
      </c>
      <c r="H54" s="3">
        <v>0.74733668565451195</v>
      </c>
      <c r="I54" s="4">
        <f t="shared" si="2"/>
        <v>15.084215890573525</v>
      </c>
      <c r="J54" s="3">
        <f t="shared" si="3"/>
        <v>1.2474646541504304</v>
      </c>
      <c r="K54" s="1">
        <v>45587</v>
      </c>
      <c r="L54" s="2">
        <v>0.83333333333333337</v>
      </c>
      <c r="M54" s="3">
        <v>0.57135254144439995</v>
      </c>
      <c r="N54" s="4">
        <f t="shared" si="4"/>
        <v>9.8304916748017135</v>
      </c>
      <c r="O54" s="3">
        <f t="shared" si="5"/>
        <v>0.81298166150610163</v>
      </c>
      <c r="P54" s="1">
        <v>45589</v>
      </c>
      <c r="Q54" s="2">
        <v>0.83333333333333337</v>
      </c>
      <c r="R54" s="3">
        <v>0.561693191526073</v>
      </c>
      <c r="S54" s="4">
        <f>4*6*(R54^(1.522*(6^0.026)))</f>
        <v>9.5668146809632582</v>
      </c>
      <c r="T54" s="3">
        <f>S54*0.0827</f>
        <v>0.79117557411566142</v>
      </c>
      <c r="U54" s="5"/>
    </row>
    <row r="55" spans="1:21" x14ac:dyDescent="0.25">
      <c r="A55" s="1">
        <v>45583</v>
      </c>
      <c r="B55" s="2">
        <v>0.875</v>
      </c>
      <c r="C55" s="3">
        <v>0.80559408664381105</v>
      </c>
      <c r="D55" s="4">
        <f t="shared" si="0"/>
        <v>17.002235570653554</v>
      </c>
      <c r="E55" s="3">
        <f t="shared" si="1"/>
        <v>1.4060848816930489</v>
      </c>
      <c r="F55" s="1">
        <v>45585</v>
      </c>
      <c r="G55" s="2">
        <v>0.875</v>
      </c>
      <c r="H55" s="3">
        <v>0.75029760598836204</v>
      </c>
      <c r="I55" s="4">
        <f t="shared" si="2"/>
        <v>15.179625189929943</v>
      </c>
      <c r="J55" s="3">
        <f t="shared" si="3"/>
        <v>1.2553550032072063</v>
      </c>
      <c r="K55" s="1">
        <v>45587</v>
      </c>
      <c r="L55" s="2">
        <v>0.875</v>
      </c>
      <c r="M55" s="3">
        <v>0.56965422630082196</v>
      </c>
      <c r="N55" s="4">
        <f t="shared" si="4"/>
        <v>9.7839382279782328</v>
      </c>
      <c r="O55" s="3">
        <f t="shared" si="5"/>
        <v>0.80913169145379982</v>
      </c>
      <c r="P55" s="1">
        <v>45589</v>
      </c>
      <c r="Q55" s="2">
        <v>0.875</v>
      </c>
      <c r="R55" s="3">
        <v>0.56037545203938399</v>
      </c>
      <c r="S55" s="4">
        <f>4*6*(R55^(1.522*(6^0.026)))</f>
        <v>9.5310510794548069</v>
      </c>
      <c r="T55" s="3">
        <f>S55*0.0827</f>
        <v>0.78821792427091253</v>
      </c>
      <c r="U55" s="5"/>
    </row>
    <row r="56" spans="1:21" x14ac:dyDescent="0.25">
      <c r="A56" s="1">
        <v>45583</v>
      </c>
      <c r="B56" s="2">
        <v>0.91666666666666663</v>
      </c>
      <c r="C56" s="3">
        <v>0.80797427892361695</v>
      </c>
      <c r="D56" s="4">
        <f t="shared" si="0"/>
        <v>17.082408829657677</v>
      </c>
      <c r="E56" s="3">
        <f t="shared" si="1"/>
        <v>1.4127152102126899</v>
      </c>
      <c r="F56" s="1">
        <v>45585</v>
      </c>
      <c r="G56" s="2">
        <v>0.91666666666666663</v>
      </c>
      <c r="H56" s="3">
        <v>0.74834203719793402</v>
      </c>
      <c r="I56" s="4">
        <f t="shared" si="2"/>
        <v>15.116586031670463</v>
      </c>
      <c r="J56" s="3">
        <f t="shared" si="3"/>
        <v>1.2501416648191472</v>
      </c>
      <c r="K56" s="1">
        <v>45587</v>
      </c>
      <c r="L56" s="2">
        <v>0.91666666666666663</v>
      </c>
      <c r="M56" s="3">
        <v>0.56790101527940495</v>
      </c>
      <c r="N56" s="4">
        <f t="shared" si="4"/>
        <v>9.7359664909653709</v>
      </c>
      <c r="O56" s="3">
        <f t="shared" si="5"/>
        <v>0.80516442880283612</v>
      </c>
      <c r="P56" s="1">
        <v>45589</v>
      </c>
      <c r="Q56" s="2">
        <v>0.91666666666666663</v>
      </c>
      <c r="R56" s="3">
        <v>0.56279307603610895</v>
      </c>
      <c r="S56" s="4">
        <f>4*6*(R56^(1.522*(6^0.026)))</f>
        <v>9.5967038989950133</v>
      </c>
      <c r="T56" s="3">
        <f>S56*0.0827</f>
        <v>0.79364741244688752</v>
      </c>
      <c r="U56" s="5"/>
    </row>
    <row r="57" spans="1:21" x14ac:dyDescent="0.25">
      <c r="A57" s="1">
        <v>45583</v>
      </c>
      <c r="B57" s="2">
        <v>0.95833333333333337</v>
      </c>
      <c r="C57" s="3">
        <v>0.80917096137676803</v>
      </c>
      <c r="D57" s="4">
        <f t="shared" si="0"/>
        <v>17.122770416220103</v>
      </c>
      <c r="E57" s="3">
        <f t="shared" si="1"/>
        <v>1.4160531134214025</v>
      </c>
      <c r="F57" s="1">
        <v>45585</v>
      </c>
      <c r="G57" s="2">
        <v>0.95833333333333337</v>
      </c>
      <c r="H57" s="3">
        <v>0.76193463802032801</v>
      </c>
      <c r="I57" s="4">
        <f t="shared" si="2"/>
        <v>15.556771663316137</v>
      </c>
      <c r="J57" s="3">
        <f t="shared" si="3"/>
        <v>1.2865450165562444</v>
      </c>
      <c r="K57" s="1">
        <v>45587</v>
      </c>
      <c r="L57" s="2">
        <v>0.95833333333333337</v>
      </c>
      <c r="M57" s="3">
        <v>0.57424741983184002</v>
      </c>
      <c r="N57" s="4">
        <f t="shared" si="4"/>
        <v>9.9100345376566246</v>
      </c>
      <c r="O57" s="3">
        <f t="shared" si="5"/>
        <v>0.8195598562642028</v>
      </c>
      <c r="P57" s="1">
        <v>45589</v>
      </c>
      <c r="Q57" s="2">
        <v>0.95833333333333337</v>
      </c>
      <c r="R57" s="3">
        <v>0.56135880946888495</v>
      </c>
      <c r="S57" s="4">
        <f>4*6*(R57^(1.522*(6^0.026)))</f>
        <v>9.5577347848970966</v>
      </c>
      <c r="T57" s="3">
        <f>S57*0.0827</f>
        <v>0.79042466671098988</v>
      </c>
      <c r="U5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D3B0-0C7B-447E-8025-FD5C2CDE93D7}">
  <dimension ref="A1:T82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5" t="s">
        <v>0</v>
      </c>
      <c r="B1" s="2"/>
      <c r="C1" s="3"/>
    </row>
    <row r="2" spans="1:20" x14ac:dyDescent="0.25">
      <c r="A2" s="5" t="s">
        <v>1</v>
      </c>
      <c r="B2" s="2"/>
      <c r="C2" s="3"/>
      <c r="G2" s="6"/>
      <c r="H2" s="6"/>
    </row>
    <row r="3" spans="1:20" ht="15.75" thickBot="1" x14ac:dyDescent="0.3">
      <c r="A3" s="5" t="s">
        <v>2</v>
      </c>
      <c r="B3" s="2"/>
      <c r="C3" s="3"/>
    </row>
    <row r="4" spans="1:20" ht="15.75" thickBot="1" x14ac:dyDescent="0.3">
      <c r="A4" s="5" t="s">
        <v>3</v>
      </c>
      <c r="B4" s="2"/>
      <c r="C4" s="3"/>
      <c r="I4" s="7" t="s">
        <v>4</v>
      </c>
      <c r="J4" s="8"/>
      <c r="K4" s="8"/>
      <c r="L4" s="9">
        <f>SUM(E10:E57)+SUM(J10:J57)+SUM(O10:O57)+SUM(T10:T33)</f>
        <v>166.76662710738296</v>
      </c>
    </row>
    <row r="5" spans="1:20" x14ac:dyDescent="0.25">
      <c r="A5" s="5" t="s">
        <v>5</v>
      </c>
      <c r="B5" s="2"/>
      <c r="C5" s="3"/>
    </row>
    <row r="6" spans="1:20" x14ac:dyDescent="0.25">
      <c r="A6" s="5"/>
      <c r="B6" s="5"/>
      <c r="C6" s="5"/>
    </row>
    <row r="7" spans="1:20" x14ac:dyDescent="0.25">
      <c r="A7" s="5"/>
      <c r="B7" s="5"/>
      <c r="C7" s="5"/>
      <c r="I7" s="10" t="s">
        <v>6</v>
      </c>
      <c r="J7" s="10"/>
      <c r="K7" s="10"/>
      <c r="L7" s="11">
        <f>MAX(D10:D57,I10:I57,N10:N57,S10:S33)</f>
        <v>13.717918576220463</v>
      </c>
    </row>
    <row r="8" spans="1:20" x14ac:dyDescent="0.25">
      <c r="A8" s="5"/>
      <c r="B8" s="5"/>
      <c r="C8" s="5"/>
    </row>
    <row r="9" spans="1:20" x14ac:dyDescent="0.25">
      <c r="A9" s="12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</row>
    <row r="10" spans="1:20" x14ac:dyDescent="0.25">
      <c r="A10" s="1">
        <v>45590</v>
      </c>
      <c r="B10" s="2">
        <v>0</v>
      </c>
      <c r="C10" s="3">
        <v>0.57749658822782302</v>
      </c>
      <c r="D10" s="4">
        <f t="shared" ref="D10:D57" si="0">4*6*(C10^(1.522*(6^0.026)))</f>
        <v>9.9995966403654073</v>
      </c>
      <c r="E10" s="3">
        <f t="shared" ref="E10:E57" si="1">D10*0.0827</f>
        <v>0.82696664215821913</v>
      </c>
      <c r="F10" s="1">
        <v>45592</v>
      </c>
      <c r="G10" s="2">
        <v>0</v>
      </c>
      <c r="H10" s="3">
        <v>0.66014534234736499</v>
      </c>
      <c r="I10" s="4">
        <f>4*6*(H10^(1.522*(6^0.026)))</f>
        <v>12.376900982247232</v>
      </c>
      <c r="J10" s="3">
        <f>I10*0.0827</f>
        <v>1.023569711231846</v>
      </c>
      <c r="K10" s="1">
        <v>45594</v>
      </c>
      <c r="L10" s="2">
        <v>0</v>
      </c>
      <c r="M10" s="3">
        <v>0.68768030404769398</v>
      </c>
      <c r="N10" s="4">
        <f>4*6*(M10^(1.522*(6^0.026)))</f>
        <v>13.210248314425726</v>
      </c>
      <c r="O10" s="3">
        <f>N10*0.0827</f>
        <v>1.0924875356030075</v>
      </c>
      <c r="P10" s="1">
        <v>45596</v>
      </c>
      <c r="Q10" s="2">
        <v>0</v>
      </c>
      <c r="R10" s="3">
        <v>0.58304226398234804</v>
      </c>
      <c r="S10" s="4">
        <f>4*6*(R10^(1.522*(6^0.026)))</f>
        <v>10.153153989312182</v>
      </c>
      <c r="T10" s="3">
        <f>S10*0.0827</f>
        <v>0.83966583491611746</v>
      </c>
    </row>
    <row r="11" spans="1:20" x14ac:dyDescent="0.25">
      <c r="A11" s="1">
        <v>45590</v>
      </c>
      <c r="B11" s="2">
        <v>4.1666666666666664E-2</v>
      </c>
      <c r="C11" s="3">
        <v>0.58928090333702898</v>
      </c>
      <c r="D11" s="4">
        <f t="shared" si="0"/>
        <v>10.326939969685732</v>
      </c>
      <c r="E11" s="3">
        <f t="shared" si="1"/>
        <v>0.85403793549300999</v>
      </c>
      <c r="F11" s="1">
        <v>45592</v>
      </c>
      <c r="G11" s="2">
        <v>4.1666666666666664E-2</v>
      </c>
      <c r="H11" s="3">
        <v>0.66278284787866604</v>
      </c>
      <c r="I11" s="4">
        <f>4*6*(H11^(1.522*(6^0.026)))</f>
        <v>12.455846518314893</v>
      </c>
      <c r="J11" s="3">
        <f>I11*0.0827</f>
        <v>1.0300985070646416</v>
      </c>
      <c r="K11" s="1">
        <v>45594</v>
      </c>
      <c r="L11" s="2">
        <v>4.1666666666666664E-2</v>
      </c>
      <c r="M11" s="3">
        <v>0.696028530594902</v>
      </c>
      <c r="N11" s="4">
        <f>4*6*(M11^(1.522*(6^0.026)))</f>
        <v>13.466890005799279</v>
      </c>
      <c r="O11" s="3">
        <f>N11*0.0827</f>
        <v>1.1137118034796003</v>
      </c>
      <c r="P11" s="1">
        <v>45596</v>
      </c>
      <c r="Q11" s="2">
        <v>4.1666666666666664E-2</v>
      </c>
      <c r="R11" s="3">
        <v>0.58702611922982895</v>
      </c>
      <c r="S11" s="4">
        <f>4*6*(R11^(1.522*(6^0.026)))</f>
        <v>10.264002935432481</v>
      </c>
      <c r="T11" s="3">
        <f>S11*0.0827</f>
        <v>0.84883304276026617</v>
      </c>
    </row>
    <row r="12" spans="1:20" x14ac:dyDescent="0.25">
      <c r="A12" s="1">
        <v>45590</v>
      </c>
      <c r="B12" s="2">
        <v>8.3333333333333329E-2</v>
      </c>
      <c r="C12" s="3">
        <v>0.592329800126567</v>
      </c>
      <c r="D12" s="4">
        <f t="shared" si="0"/>
        <v>10.412270732616136</v>
      </c>
      <c r="E12" s="3">
        <f t="shared" si="1"/>
        <v>0.86109478958735441</v>
      </c>
      <c r="F12" s="1">
        <v>45592</v>
      </c>
      <c r="G12" s="2">
        <v>8.3333333333333329E-2</v>
      </c>
      <c r="H12" s="3">
        <v>0.66442835330697303</v>
      </c>
      <c r="I12" s="4">
        <f>4*6*(H12^(1.522*(6^0.026)))</f>
        <v>12.505194365849809</v>
      </c>
      <c r="J12" s="3">
        <f>I12*0.0827</f>
        <v>1.0341795740557791</v>
      </c>
      <c r="K12" s="1">
        <v>45594</v>
      </c>
      <c r="L12" s="2">
        <v>8.3333333333333329E-2</v>
      </c>
      <c r="M12" s="3">
        <v>0.69640690087993495</v>
      </c>
      <c r="N12" s="4">
        <f>4*6*(M12^(1.522*(6^0.026)))</f>
        <v>13.478565467243907</v>
      </c>
      <c r="O12" s="3">
        <f>N12*0.0827</f>
        <v>1.114677364141071</v>
      </c>
      <c r="P12" s="1">
        <v>45596</v>
      </c>
      <c r="Q12" s="2">
        <v>8.3333333333333329E-2</v>
      </c>
      <c r="R12" s="3">
        <v>0.58416193723444898</v>
      </c>
      <c r="S12" s="4">
        <f>4*6*(R12^(1.522*(6^0.026)))</f>
        <v>10.184263031134886</v>
      </c>
      <c r="T12" s="3">
        <f>S12*0.0827</f>
        <v>0.84223855267485503</v>
      </c>
    </row>
    <row r="13" spans="1:20" x14ac:dyDescent="0.25">
      <c r="A13" s="1">
        <v>45590</v>
      </c>
      <c r="B13" s="2">
        <v>0.125</v>
      </c>
      <c r="C13" s="3">
        <v>0.59100550412895303</v>
      </c>
      <c r="D13" s="4">
        <f t="shared" si="0"/>
        <v>10.375174938098935</v>
      </c>
      <c r="E13" s="3">
        <f t="shared" si="1"/>
        <v>0.85802696738078188</v>
      </c>
      <c r="F13" s="1">
        <v>45592</v>
      </c>
      <c r="G13" s="2">
        <v>0.125</v>
      </c>
      <c r="H13" s="3">
        <v>0.66643458604546002</v>
      </c>
      <c r="I13" s="4">
        <f>4*6*(H13^(1.522*(6^0.026)))</f>
        <v>12.565458608714708</v>
      </c>
      <c r="J13" s="3">
        <f>I13*0.0827</f>
        <v>1.0391634269407064</v>
      </c>
      <c r="K13" s="1">
        <v>45594</v>
      </c>
      <c r="L13" s="2">
        <v>0.125</v>
      </c>
      <c r="M13" s="3">
        <v>0.696475088593558</v>
      </c>
      <c r="N13" s="4">
        <f>4*6*(M13^(1.522*(6^0.026)))</f>
        <v>13.480669952857856</v>
      </c>
      <c r="O13" s="3">
        <f>N13*0.0827</f>
        <v>1.1148514051013445</v>
      </c>
      <c r="P13" s="1">
        <v>45596</v>
      </c>
      <c r="Q13" s="2">
        <v>0.125</v>
      </c>
      <c r="R13" s="3">
        <v>0.58670711517099305</v>
      </c>
      <c r="S13" s="4">
        <f>4*6*(R13^(1.522*(6^0.026)))</f>
        <v>10.255110269801357</v>
      </c>
      <c r="T13" s="3">
        <f>S13*0.0827</f>
        <v>0.8480976193125721</v>
      </c>
    </row>
    <row r="14" spans="1:20" x14ac:dyDescent="0.25">
      <c r="A14" s="1">
        <v>45590</v>
      </c>
      <c r="B14" s="2">
        <v>0.16666666666666666</v>
      </c>
      <c r="C14" s="3">
        <v>0.59097474813224904</v>
      </c>
      <c r="D14" s="4">
        <f t="shared" si="0"/>
        <v>10.374313996734653</v>
      </c>
      <c r="E14" s="3">
        <f t="shared" si="1"/>
        <v>0.85795576752995573</v>
      </c>
      <c r="F14" s="1">
        <v>45592</v>
      </c>
      <c r="G14" s="2">
        <v>0.16666666666666666</v>
      </c>
      <c r="H14" s="3">
        <v>0.66904133558005696</v>
      </c>
      <c r="I14" s="4">
        <f>4*6*(H14^(1.522*(6^0.026)))</f>
        <v>12.643922738863891</v>
      </c>
      <c r="J14" s="3">
        <f>I14*0.0827</f>
        <v>1.0456524105040437</v>
      </c>
      <c r="K14" s="1">
        <v>45594</v>
      </c>
      <c r="L14" s="2">
        <v>0.16666666666666666</v>
      </c>
      <c r="M14" s="3">
        <v>0.69728237390239201</v>
      </c>
      <c r="N14" s="4">
        <f>4*6*(M14^(1.522*(6^0.026)))</f>
        <v>13.505594606220399</v>
      </c>
      <c r="O14" s="3">
        <f>N14*0.0827</f>
        <v>1.1169126739344268</v>
      </c>
      <c r="P14" s="1">
        <v>45596</v>
      </c>
      <c r="Q14" s="2">
        <v>0.16666666666666666</v>
      </c>
      <c r="R14" s="3">
        <v>0.582868456838183</v>
      </c>
      <c r="S14" s="4">
        <f>4*6*(R14^(1.522*(6^0.026)))</f>
        <v>10.148328107825018</v>
      </c>
      <c r="T14" s="3">
        <f>S14*0.0827</f>
        <v>0.83926673451712897</v>
      </c>
    </row>
    <row r="15" spans="1:20" x14ac:dyDescent="0.25">
      <c r="A15" s="1">
        <v>45590</v>
      </c>
      <c r="B15" s="2">
        <v>0.20833333333333334</v>
      </c>
      <c r="C15" s="3">
        <v>0.595537126061918</v>
      </c>
      <c r="D15" s="4">
        <f t="shared" si="0"/>
        <v>10.502317802883654</v>
      </c>
      <c r="E15" s="3">
        <f t="shared" si="1"/>
        <v>0.86854168229847817</v>
      </c>
      <c r="F15" s="1">
        <v>45592</v>
      </c>
      <c r="G15" s="2">
        <v>0.20833333333333334</v>
      </c>
      <c r="H15" s="3">
        <v>0.66668534278602898</v>
      </c>
      <c r="I15" s="4">
        <f>4*6*(H15^(1.522*(6^0.026)))</f>
        <v>12.572998560911437</v>
      </c>
      <c r="J15" s="3">
        <f>I15*0.0827</f>
        <v>1.0397869809873757</v>
      </c>
      <c r="K15" s="1">
        <v>45594</v>
      </c>
      <c r="L15" s="2">
        <v>0.20833333333333334</v>
      </c>
      <c r="M15" s="3">
        <v>0.69926440715510096</v>
      </c>
      <c r="N15" s="4">
        <f>4*6*(M15^(1.522*(6^0.026)))</f>
        <v>13.566861977820476</v>
      </c>
      <c r="O15" s="3">
        <f>N15*0.0827</f>
        <v>1.1219794855657534</v>
      </c>
      <c r="P15" s="1">
        <v>45596</v>
      </c>
      <c r="Q15" s="2">
        <v>0.20833333333333334</v>
      </c>
      <c r="R15" s="3">
        <v>0.590068459508443</v>
      </c>
      <c r="S15" s="4">
        <f>4*6*(R15^(1.522*(6^0.026)))</f>
        <v>10.348956551710369</v>
      </c>
      <c r="T15" s="3">
        <f>S15*0.0827</f>
        <v>0.85585870682644749</v>
      </c>
    </row>
    <row r="16" spans="1:20" x14ac:dyDescent="0.25">
      <c r="A16" s="1">
        <v>45590</v>
      </c>
      <c r="B16" s="2">
        <v>0.25</v>
      </c>
      <c r="C16" s="3">
        <v>0.594507634637362</v>
      </c>
      <c r="D16" s="4">
        <f t="shared" si="0"/>
        <v>10.473382879837056</v>
      </c>
      <c r="E16" s="3">
        <f t="shared" si="1"/>
        <v>0.86614876416252451</v>
      </c>
      <c r="F16" s="1">
        <v>45592</v>
      </c>
      <c r="G16" s="2">
        <v>0.25</v>
      </c>
      <c r="H16" s="3">
        <v>0.66504651307793605</v>
      </c>
      <c r="I16" s="4">
        <f>4*6*(H16^(1.522*(6^0.026)))</f>
        <v>12.523751448483267</v>
      </c>
      <c r="J16" s="3">
        <f>I16*0.0827</f>
        <v>1.0357142447895662</v>
      </c>
      <c r="K16" s="1">
        <v>45594</v>
      </c>
      <c r="L16" s="2">
        <v>0.25</v>
      </c>
      <c r="M16" s="3">
        <v>0.69488459825237803</v>
      </c>
      <c r="N16" s="4">
        <f>4*6*(M16^(1.522*(6^0.026)))</f>
        <v>13.4316143660126</v>
      </c>
      <c r="O16" s="3">
        <f>N16*0.0827</f>
        <v>1.1107945080692418</v>
      </c>
      <c r="P16" s="1">
        <v>45596</v>
      </c>
      <c r="Q16" s="2">
        <v>0.25</v>
      </c>
      <c r="R16" s="3">
        <v>0.58955371379616395</v>
      </c>
      <c r="S16" s="4">
        <f>4*6*(R16^(1.522*(6^0.026)))</f>
        <v>10.334564562433156</v>
      </c>
      <c r="T16" s="3">
        <f>S16*0.0827</f>
        <v>0.85466848931322204</v>
      </c>
    </row>
    <row r="17" spans="1:20" x14ac:dyDescent="0.25">
      <c r="A17" s="1">
        <v>45590</v>
      </c>
      <c r="B17" s="2">
        <v>0.29166666666666669</v>
      </c>
      <c r="C17" s="3">
        <v>0.59626090526342301</v>
      </c>
      <c r="D17" s="4">
        <f t="shared" si="0"/>
        <v>10.522678181955868</v>
      </c>
      <c r="E17" s="3">
        <f t="shared" si="1"/>
        <v>0.87022548564775026</v>
      </c>
      <c r="F17" s="1">
        <v>45592</v>
      </c>
      <c r="G17" s="2">
        <v>0.29166666666666669</v>
      </c>
      <c r="H17" s="3">
        <v>0.66344285011026105</v>
      </c>
      <c r="I17" s="4">
        <f>4*6*(H17^(1.522*(6^0.026)))</f>
        <v>12.475630901275068</v>
      </c>
      <c r="J17" s="3">
        <f>I17*0.0827</f>
        <v>1.031734675535448</v>
      </c>
      <c r="K17" s="1">
        <v>45594</v>
      </c>
      <c r="L17" s="2">
        <v>0.29166666666666669</v>
      </c>
      <c r="M17" s="3">
        <v>0.69694143533427899</v>
      </c>
      <c r="N17" s="4">
        <f>4*6*(M17^(1.522*(6^0.026)))</f>
        <v>13.495066152272855</v>
      </c>
      <c r="O17" s="3">
        <f>N17*0.0827</f>
        <v>1.116041970792965</v>
      </c>
      <c r="P17" s="1">
        <v>45596</v>
      </c>
      <c r="Q17" s="2">
        <v>0.29166666666666669</v>
      </c>
      <c r="R17" s="3">
        <v>0.59092414378883495</v>
      </c>
      <c r="S17" s="4">
        <f>4*6*(R17^(1.522*(6^0.026)))</f>
        <v>10.37289750583848</v>
      </c>
      <c r="T17" s="3">
        <f>S17*0.0827</f>
        <v>0.85783862373284225</v>
      </c>
    </row>
    <row r="18" spans="1:20" x14ac:dyDescent="0.25">
      <c r="A18" s="1">
        <v>45590</v>
      </c>
      <c r="B18" s="2">
        <v>0.33333333333333331</v>
      </c>
      <c r="C18" s="3">
        <v>0.59509277343511902</v>
      </c>
      <c r="D18" s="4">
        <f t="shared" si="0"/>
        <v>10.489825160827394</v>
      </c>
      <c r="E18" s="3">
        <f t="shared" si="1"/>
        <v>0.86750854080042539</v>
      </c>
      <c r="F18" s="1">
        <v>45592</v>
      </c>
      <c r="G18" s="2">
        <v>0.33333333333333331</v>
      </c>
      <c r="H18" s="3">
        <v>0.66701972484321803</v>
      </c>
      <c r="I18" s="4">
        <f>4*6*(H18^(1.522*(6^0.026)))</f>
        <v>12.583055649063697</v>
      </c>
      <c r="J18" s="3">
        <f>I18*0.0827</f>
        <v>1.0406187021775677</v>
      </c>
      <c r="K18" s="1">
        <v>45594</v>
      </c>
      <c r="L18" s="2">
        <v>0.33333333333333331</v>
      </c>
      <c r="M18" s="3">
        <v>0.69609451293666802</v>
      </c>
      <c r="N18" s="4">
        <f>4*6*(M18^(1.522*(6^0.026)))</f>
        <v>13.468925766939767</v>
      </c>
      <c r="O18" s="3">
        <f>N18*0.0827</f>
        <v>1.1138801609259188</v>
      </c>
      <c r="P18" s="1">
        <v>45596</v>
      </c>
      <c r="Q18" s="2">
        <v>0.33333333333333331</v>
      </c>
      <c r="R18" s="3">
        <v>0.58984845876457703</v>
      </c>
      <c r="S18" s="4">
        <f>4*6*(R18^(1.522*(6^0.026)))</f>
        <v>10.342804545664183</v>
      </c>
      <c r="T18" s="3">
        <f>S18*0.0827</f>
        <v>0.85534993592642794</v>
      </c>
    </row>
    <row r="19" spans="1:20" x14ac:dyDescent="0.25">
      <c r="A19" s="1">
        <v>45590</v>
      </c>
      <c r="B19" s="2">
        <v>0.375</v>
      </c>
      <c r="C19" s="3">
        <v>0.59518516063452098</v>
      </c>
      <c r="D19" s="4">
        <f t="shared" si="0"/>
        <v>10.492422101354578</v>
      </c>
      <c r="E19" s="3">
        <f t="shared" si="1"/>
        <v>0.86772330778202356</v>
      </c>
      <c r="F19" s="1">
        <v>45592</v>
      </c>
      <c r="G19" s="2">
        <v>0.375</v>
      </c>
      <c r="H19" s="3">
        <v>0.66869598626822901</v>
      </c>
      <c r="I19" s="4">
        <f>4*6*(H19^(1.522*(6^0.026)))</f>
        <v>12.633517132154847</v>
      </c>
      <c r="J19" s="3">
        <f>I19*0.0827</f>
        <v>1.0447918668292058</v>
      </c>
      <c r="K19" s="1">
        <v>45594</v>
      </c>
      <c r="L19" s="2">
        <v>0.375</v>
      </c>
      <c r="M19" s="3">
        <v>0.69187527894696998</v>
      </c>
      <c r="N19" s="4">
        <f>4*6*(M19^(1.522*(6^0.026)))</f>
        <v>13.338980336546854</v>
      </c>
      <c r="O19" s="3">
        <f>N19*0.0827</f>
        <v>1.1031336738324247</v>
      </c>
      <c r="P19" s="1">
        <v>45596</v>
      </c>
      <c r="Q19" s="2">
        <v>0.375</v>
      </c>
      <c r="R19" s="3">
        <v>0.59241122007132996</v>
      </c>
      <c r="S19" s="4">
        <f>4*6*(R19^(1.522*(6^0.026)))</f>
        <v>10.414553055076741</v>
      </c>
      <c r="T19" s="3">
        <f>S19*0.0827</f>
        <v>0.86128353765484644</v>
      </c>
    </row>
    <row r="20" spans="1:20" x14ac:dyDescent="0.25">
      <c r="A20" s="1">
        <v>45590</v>
      </c>
      <c r="B20" s="2">
        <v>0.41666666666666669</v>
      </c>
      <c r="C20" s="3">
        <v>0.59530836343527105</v>
      </c>
      <c r="D20" s="4">
        <f t="shared" si="0"/>
        <v>10.495885620151441</v>
      </c>
      <c r="E20" s="3">
        <f t="shared" si="1"/>
        <v>0.86800974078652415</v>
      </c>
      <c r="F20" s="1">
        <v>45592</v>
      </c>
      <c r="G20" s="2">
        <v>0.41666666666666669</v>
      </c>
      <c r="H20" s="3">
        <v>0.67056798934668305</v>
      </c>
      <c r="I20" s="4">
        <f>4*6*(H20^(1.522*(6^0.026)))</f>
        <v>12.689960102373046</v>
      </c>
      <c r="J20" s="3">
        <f>I20*0.0827</f>
        <v>1.0494597004662509</v>
      </c>
      <c r="K20" s="1">
        <v>45594</v>
      </c>
      <c r="L20" s="2">
        <v>0.41666666666666669</v>
      </c>
      <c r="M20" s="3">
        <v>0.69188630580625299</v>
      </c>
      <c r="N20" s="4">
        <f>4*6*(M20^(1.522*(6^0.026)))</f>
        <v>13.339319333109167</v>
      </c>
      <c r="O20" s="3">
        <f>N20*0.0827</f>
        <v>1.103161708848128</v>
      </c>
      <c r="P20" s="1">
        <v>45596</v>
      </c>
      <c r="Q20" s="2">
        <v>0.41666666666666669</v>
      </c>
      <c r="R20" s="3">
        <v>0.59559214114904502</v>
      </c>
      <c r="S20" s="4">
        <f>4*6*(R20^(1.522*(6^0.026)))</f>
        <v>10.503864896635399</v>
      </c>
      <c r="T20" s="3">
        <f>S20*0.0827</f>
        <v>0.86866962695174743</v>
      </c>
    </row>
    <row r="21" spans="1:20" x14ac:dyDescent="0.25">
      <c r="A21" s="1">
        <v>45590</v>
      </c>
      <c r="B21" s="2">
        <v>0.45833333333333331</v>
      </c>
      <c r="C21" s="3">
        <v>0.593742072579869</v>
      </c>
      <c r="D21" s="4">
        <f t="shared" si="0"/>
        <v>10.451885268382053</v>
      </c>
      <c r="E21" s="3">
        <f t="shared" si="1"/>
        <v>0.86437091169519575</v>
      </c>
      <c r="F21" s="1">
        <v>45592</v>
      </c>
      <c r="G21" s="2">
        <v>0.45833333333333331</v>
      </c>
      <c r="H21" s="3">
        <v>0.67049759626120298</v>
      </c>
      <c r="I21" s="4">
        <f>4*6*(H21^(1.522*(6^0.026)))</f>
        <v>12.687835975411298</v>
      </c>
      <c r="J21" s="3">
        <f>I21*0.0827</f>
        <v>1.0492840351665143</v>
      </c>
      <c r="K21" s="1">
        <v>45594</v>
      </c>
      <c r="L21" s="2">
        <v>0.45833333333333331</v>
      </c>
      <c r="M21" s="3">
        <v>0.69096457957945001</v>
      </c>
      <c r="N21" s="4">
        <f>4*6*(M21^(1.522*(6^0.026)))</f>
        <v>13.310993975745298</v>
      </c>
      <c r="O21" s="3">
        <f>N21*0.0827</f>
        <v>1.1008192017941361</v>
      </c>
      <c r="P21" s="1">
        <v>45596</v>
      </c>
      <c r="Q21" s="2">
        <v>0.45833333333333331</v>
      </c>
      <c r="R21" s="3">
        <v>0.59120130538703897</v>
      </c>
      <c r="S21" s="4">
        <f>4*6*(R21^(1.522*(6^0.026)))</f>
        <v>10.380656555708345</v>
      </c>
      <c r="T21" s="3">
        <f>S21*0.0827</f>
        <v>0.85848029715708007</v>
      </c>
    </row>
    <row r="22" spans="1:20" x14ac:dyDescent="0.25">
      <c r="A22" s="1">
        <v>45590</v>
      </c>
      <c r="B22" s="2">
        <v>0.5</v>
      </c>
      <c r="C22" s="3">
        <v>0.59341430663825101</v>
      </c>
      <c r="D22" s="4">
        <f t="shared" si="0"/>
        <v>10.442686367632209</v>
      </c>
      <c r="E22" s="3">
        <f t="shared" si="1"/>
        <v>0.86361016260318368</v>
      </c>
      <c r="F22" s="1">
        <v>45592</v>
      </c>
      <c r="G22" s="2">
        <v>0.5</v>
      </c>
      <c r="H22" s="3">
        <v>0.67043381929129398</v>
      </c>
      <c r="I22" s="4">
        <f>4*6*(H22^(1.522*(6^0.026)))</f>
        <v>12.685911605686449</v>
      </c>
      <c r="J22" s="3">
        <f>I22*0.0827</f>
        <v>1.0491248897902694</v>
      </c>
      <c r="K22" s="1">
        <v>45594</v>
      </c>
      <c r="L22" s="2">
        <v>0.5</v>
      </c>
      <c r="M22" s="3">
        <v>0.69286519288739501</v>
      </c>
      <c r="N22" s="4">
        <f>4*6*(M22^(1.522*(6^0.026)))</f>
        <v>13.369425863706034</v>
      </c>
      <c r="O22" s="3">
        <f>N22*0.0827</f>
        <v>1.105651518928489</v>
      </c>
      <c r="P22" s="1">
        <v>45596</v>
      </c>
      <c r="Q22" s="2">
        <v>0.5</v>
      </c>
      <c r="R22" s="3">
        <v>0.59229022264243603</v>
      </c>
      <c r="S22" s="4">
        <f>4*6*(R22^(1.522*(6^0.026)))</f>
        <v>10.411161384090127</v>
      </c>
      <c r="T22" s="3">
        <f>S22*0.0827</f>
        <v>0.86100304646425341</v>
      </c>
    </row>
    <row r="23" spans="1:20" x14ac:dyDescent="0.25">
      <c r="A23" s="1">
        <v>45590</v>
      </c>
      <c r="B23" s="2">
        <v>0.54166666666666663</v>
      </c>
      <c r="C23" s="3">
        <v>0.59587150811910705</v>
      </c>
      <c r="D23" s="4">
        <f t="shared" si="0"/>
        <v>10.511722359981325</v>
      </c>
      <c r="E23" s="3">
        <f t="shared" si="1"/>
        <v>0.86931943917045562</v>
      </c>
      <c r="F23" s="1">
        <v>45592</v>
      </c>
      <c r="G23" s="2">
        <v>0.54166666666666663</v>
      </c>
      <c r="H23" s="3">
        <v>0.66986185312003099</v>
      </c>
      <c r="I23" s="4">
        <f>4*6*(H23^(1.522*(6^0.026)))</f>
        <v>12.668658291932587</v>
      </c>
      <c r="J23" s="3">
        <f>I23*0.0827</f>
        <v>1.0476980407428249</v>
      </c>
      <c r="K23" s="1">
        <v>45594</v>
      </c>
      <c r="L23" s="2">
        <v>0.54166666666666663</v>
      </c>
      <c r="M23" s="3">
        <v>0.69325459003171097</v>
      </c>
      <c r="N23" s="4">
        <f>4*6*(M23^(1.522*(6^0.026)))</f>
        <v>13.381409149318674</v>
      </c>
      <c r="O23" s="3">
        <f>N23*0.0827</f>
        <v>1.1066425366486543</v>
      </c>
      <c r="P23" s="1">
        <v>45596</v>
      </c>
      <c r="Q23" s="2">
        <v>0.54166666666666663</v>
      </c>
      <c r="R23" s="3">
        <v>0.59364527463675498</v>
      </c>
      <c r="S23" s="4">
        <f>4*6*(R23^(1.522*(6^0.026)))</f>
        <v>10.449168275670093</v>
      </c>
      <c r="T23" s="3">
        <f>S23*0.0827</f>
        <v>0.86414621639791667</v>
      </c>
    </row>
    <row r="24" spans="1:20" x14ac:dyDescent="0.25">
      <c r="A24" s="1">
        <v>45590</v>
      </c>
      <c r="B24" s="2">
        <v>0.58333333333333337</v>
      </c>
      <c r="C24" s="3">
        <v>0.59364092349768605</v>
      </c>
      <c r="D24" s="4">
        <f t="shared" si="0"/>
        <v>10.449046151026065</v>
      </c>
      <c r="E24" s="3">
        <f t="shared" si="1"/>
        <v>0.86413611668985557</v>
      </c>
      <c r="F24" s="1">
        <v>45592</v>
      </c>
      <c r="G24" s="2">
        <v>0.58333333333333337</v>
      </c>
      <c r="H24" s="3">
        <v>0.67065817117422699</v>
      </c>
      <c r="I24" s="4">
        <f>4*6*(H24^(1.522*(6^0.026)))</f>
        <v>12.692681552744245</v>
      </c>
      <c r="J24" s="3">
        <f>I24*0.0827</f>
        <v>1.0496847644119491</v>
      </c>
      <c r="K24" s="1">
        <v>45594</v>
      </c>
      <c r="L24" s="2">
        <v>0.58333333333333337</v>
      </c>
      <c r="M24" s="3">
        <v>0.69533777236660299</v>
      </c>
      <c r="N24" s="4">
        <f>4*6*(M24^(1.522*(6^0.026)))</f>
        <v>13.445584848120166</v>
      </c>
      <c r="O24" s="3">
        <f>N24*0.0827</f>
        <v>1.1119498669395378</v>
      </c>
      <c r="P24" s="1">
        <v>45596</v>
      </c>
      <c r="Q24" s="2">
        <v>0.58333333333333337</v>
      </c>
      <c r="R24" s="3">
        <v>0.58988142013313805</v>
      </c>
      <c r="S24" s="4">
        <f>4*6*(R24^(1.522*(6^0.026)))</f>
        <v>10.343726176302351</v>
      </c>
      <c r="T24" s="3">
        <f>S24*0.0827</f>
        <v>0.85542615478020434</v>
      </c>
    </row>
    <row r="25" spans="1:20" x14ac:dyDescent="0.25">
      <c r="A25" s="1">
        <v>45590</v>
      </c>
      <c r="B25" s="2">
        <v>0.625</v>
      </c>
      <c r="C25" s="3">
        <v>0.58388042449717603</v>
      </c>
      <c r="D25" s="4">
        <f t="shared" si="0"/>
        <v>10.176438131828114</v>
      </c>
      <c r="E25" s="3">
        <f t="shared" si="1"/>
        <v>0.84159143350218502</v>
      </c>
      <c r="F25" s="1">
        <v>45592</v>
      </c>
      <c r="G25" s="2">
        <v>0.625</v>
      </c>
      <c r="H25" s="3">
        <v>0.67480921745030298</v>
      </c>
      <c r="I25" s="4">
        <f>4*6*(H25^(1.522*(6^0.026)))</f>
        <v>12.818184539516945</v>
      </c>
      <c r="J25" s="3">
        <f>I25*0.0827</f>
        <v>1.0600638614180513</v>
      </c>
      <c r="K25" s="1">
        <v>45594</v>
      </c>
      <c r="L25" s="2">
        <v>0.625</v>
      </c>
      <c r="M25" s="3">
        <v>0.69336014985760797</v>
      </c>
      <c r="N25" s="4">
        <f>4*6*(M25^(1.522*(6^0.026)))</f>
        <v>13.384658331066586</v>
      </c>
      <c r="O25" s="3">
        <f>N25*0.0827</f>
        <v>1.1069112439792066</v>
      </c>
      <c r="P25" s="1">
        <v>45596</v>
      </c>
      <c r="Q25" s="2">
        <v>0.625</v>
      </c>
      <c r="R25" s="3">
        <v>0.59364527463675498</v>
      </c>
      <c r="S25" s="4">
        <f>4*6*(R25^(1.522*(6^0.026)))</f>
        <v>10.449168275670093</v>
      </c>
      <c r="T25" s="3">
        <f>S25*0.0827</f>
        <v>0.86414621639791667</v>
      </c>
    </row>
    <row r="26" spans="1:20" x14ac:dyDescent="0.25">
      <c r="A26" s="1">
        <v>45590</v>
      </c>
      <c r="B26" s="2">
        <v>0.66666666666666663</v>
      </c>
      <c r="C26" s="3">
        <v>0.58989244699242105</v>
      </c>
      <c r="D26" s="4">
        <f t="shared" si="0"/>
        <v>10.344034504418165</v>
      </c>
      <c r="E26" s="3">
        <f t="shared" si="1"/>
        <v>0.85545165351538222</v>
      </c>
      <c r="F26" s="1">
        <v>45592</v>
      </c>
      <c r="G26" s="2">
        <v>0.66666666666666663</v>
      </c>
      <c r="H26" s="3">
        <v>0.67057681083410903</v>
      </c>
      <c r="I26" s="4">
        <f t="shared" ref="I26:I89" si="2">4*6*(H26^(1.522*(6^0.026)))</f>
        <v>12.690226302060777</v>
      </c>
      <c r="J26" s="3">
        <f t="shared" ref="J26:J89" si="3">I26*0.0827</f>
        <v>1.0494817151804263</v>
      </c>
      <c r="K26" s="1">
        <v>45594</v>
      </c>
      <c r="L26" s="2">
        <v>0.66666666666666663</v>
      </c>
      <c r="M26" s="3">
        <v>0.69025403260908602</v>
      </c>
      <c r="N26" s="4">
        <f>4*6*(M26^(1.522*(6^0.026)))</f>
        <v>13.289173648006479</v>
      </c>
      <c r="O26" s="3">
        <f>N26*0.0827</f>
        <v>1.0990146606901356</v>
      </c>
      <c r="P26" s="1">
        <v>45596</v>
      </c>
      <c r="Q26" s="2">
        <v>0.66666666666666663</v>
      </c>
      <c r="R26" s="3">
        <v>0.59163910150291299</v>
      </c>
      <c r="S26" s="4">
        <f>4*6*(R26^(1.522*(6^0.026)))</f>
        <v>10.392916924022746</v>
      </c>
      <c r="T26" s="3">
        <f>S26*0.0827</f>
        <v>0.85949422961668109</v>
      </c>
    </row>
    <row r="27" spans="1:20" x14ac:dyDescent="0.25">
      <c r="A27" s="1">
        <v>45590</v>
      </c>
      <c r="B27" s="2">
        <v>0.70833333333333337</v>
      </c>
      <c r="C27" s="3">
        <v>0.58181917667156102</v>
      </c>
      <c r="D27" s="4">
        <f t="shared" si="0"/>
        <v>10.119212259380385</v>
      </c>
      <c r="E27" s="3">
        <f t="shared" si="1"/>
        <v>0.83685885385075776</v>
      </c>
      <c r="F27" s="1">
        <v>45592</v>
      </c>
      <c r="G27" s="2">
        <v>0.70833333333333337</v>
      </c>
      <c r="H27" s="3">
        <v>0.67132693528860499</v>
      </c>
      <c r="I27" s="4">
        <f t="shared" si="2"/>
        <v>12.712869883915836</v>
      </c>
      <c r="J27" s="3">
        <f t="shared" si="3"/>
        <v>1.0513543393998397</v>
      </c>
      <c r="K27" s="1">
        <v>45594</v>
      </c>
      <c r="L27" s="2">
        <v>0.70833333333333337</v>
      </c>
      <c r="M27" s="3">
        <v>0.69638049602230001</v>
      </c>
      <c r="N27" s="4">
        <f>4*6*(M27^(1.522*(6^0.026)))</f>
        <v>13.477750563850677</v>
      </c>
      <c r="O27" s="3">
        <f>N27*0.0827</f>
        <v>1.1146099716304509</v>
      </c>
      <c r="P27" s="1">
        <v>45596</v>
      </c>
      <c r="Q27" s="2">
        <v>0.70833333333333337</v>
      </c>
      <c r="R27" s="3">
        <v>0.589452505109336</v>
      </c>
      <c r="S27" s="4">
        <f>4*6*(R27^(1.522*(6^0.026)))</f>
        <v>10.331735705314111</v>
      </c>
      <c r="T27" s="3">
        <f>S27*0.0827</f>
        <v>0.85443454282947695</v>
      </c>
    </row>
    <row r="28" spans="1:20" x14ac:dyDescent="0.25">
      <c r="A28" s="1">
        <v>45590</v>
      </c>
      <c r="B28" s="2">
        <v>0.75</v>
      </c>
      <c r="C28" s="3">
        <v>0.57027679681549803</v>
      </c>
      <c r="D28" s="4">
        <f t="shared" si="0"/>
        <v>9.8009942823936331</v>
      </c>
      <c r="E28" s="3">
        <f t="shared" si="1"/>
        <v>0.81054222715395341</v>
      </c>
      <c r="F28" s="1">
        <v>45592</v>
      </c>
      <c r="G28" s="2">
        <v>0.75</v>
      </c>
      <c r="H28" s="3">
        <v>0.65593928098416199</v>
      </c>
      <c r="I28" s="4">
        <f t="shared" si="2"/>
        <v>12.251393266029798</v>
      </c>
      <c r="J28" s="3">
        <f t="shared" si="3"/>
        <v>1.0131902231006642</v>
      </c>
      <c r="K28" s="1">
        <v>45594</v>
      </c>
      <c r="L28" s="2">
        <v>0.75</v>
      </c>
      <c r="M28" s="3">
        <v>0.684824883935096</v>
      </c>
      <c r="N28" s="4">
        <f>4*6*(M28^(1.522*(6^0.026)))</f>
        <v>13.122889997527722</v>
      </c>
      <c r="O28" s="3">
        <f>N28*0.0827</f>
        <v>1.0852630027955426</v>
      </c>
      <c r="P28" s="1">
        <v>45596</v>
      </c>
      <c r="Q28" s="2">
        <v>0.75</v>
      </c>
      <c r="R28" s="3">
        <v>0.58342719077830596</v>
      </c>
      <c r="S28" s="4">
        <f>4*6*(R28^(1.522*(6^0.026)))</f>
        <v>10.163844806160192</v>
      </c>
      <c r="T28" s="3">
        <f>S28*0.0827</f>
        <v>0.84054996546944782</v>
      </c>
    </row>
    <row r="29" spans="1:20" x14ac:dyDescent="0.25">
      <c r="A29" s="1">
        <v>45590</v>
      </c>
      <c r="B29" s="2">
        <v>0.79166666666666663</v>
      </c>
      <c r="C29" s="3">
        <v>0.57252061366805895</v>
      </c>
      <c r="D29" s="4">
        <f t="shared" si="0"/>
        <v>9.8625581452950684</v>
      </c>
      <c r="E29" s="3">
        <f t="shared" si="1"/>
        <v>0.81563355861590214</v>
      </c>
      <c r="F29" s="1">
        <v>45592</v>
      </c>
      <c r="G29" s="2">
        <v>0.79166666666666663</v>
      </c>
      <c r="H29" s="3">
        <v>0.66183036565515896</v>
      </c>
      <c r="I29" s="4">
        <f t="shared" si="2"/>
        <v>12.427315331993057</v>
      </c>
      <c r="J29" s="3">
        <f t="shared" si="3"/>
        <v>1.0277389779558257</v>
      </c>
      <c r="K29" s="1">
        <v>45594</v>
      </c>
      <c r="L29" s="2">
        <v>0.79166666666666663</v>
      </c>
      <c r="M29" s="3">
        <v>0.67755460738864703</v>
      </c>
      <c r="N29" s="4">
        <f>4*6*(M29^(1.522*(6^0.026)))</f>
        <v>12.90144154907312</v>
      </c>
      <c r="O29" s="3">
        <f>N29*0.0827</f>
        <v>1.0669492161083469</v>
      </c>
      <c r="P29" s="1">
        <v>45596</v>
      </c>
      <c r="Q29" s="2">
        <v>0.79166666666666663</v>
      </c>
      <c r="R29" s="3">
        <v>0.57914417981869704</v>
      </c>
      <c r="S29" s="4">
        <f>4*6*(R29^(1.522*(6^0.026)))</f>
        <v>10.045126600179094</v>
      </c>
      <c r="T29" s="3">
        <f>S29*0.0827</f>
        <v>0.83073196983481101</v>
      </c>
    </row>
    <row r="30" spans="1:20" x14ac:dyDescent="0.25">
      <c r="A30" s="1">
        <v>45590</v>
      </c>
      <c r="B30" s="2">
        <v>0.83333333333333337</v>
      </c>
      <c r="C30" s="3">
        <v>0.56961029767762195</v>
      </c>
      <c r="D30" s="4">
        <f t="shared" si="0"/>
        <v>9.7827351698863545</v>
      </c>
      <c r="E30" s="3">
        <f t="shared" si="1"/>
        <v>0.80903219854960151</v>
      </c>
      <c r="F30" s="1">
        <v>45592</v>
      </c>
      <c r="G30" s="2">
        <v>0.83333333333333337</v>
      </c>
      <c r="H30" s="3">
        <v>0.66162359714243402</v>
      </c>
      <c r="I30" s="4">
        <f t="shared" si="2"/>
        <v>12.421124895432115</v>
      </c>
      <c r="J30" s="3">
        <f t="shared" si="3"/>
        <v>1.0272270288522358</v>
      </c>
      <c r="K30" s="1">
        <v>45594</v>
      </c>
      <c r="L30" s="2">
        <v>0.83333333333333337</v>
      </c>
      <c r="M30" s="3">
        <v>0.67750179767337604</v>
      </c>
      <c r="N30" s="4">
        <f>4*6*(M30^(1.522*(6^0.026)))</f>
        <v>12.899838140195676</v>
      </c>
      <c r="O30" s="3">
        <f>N30*0.0827</f>
        <v>1.0668166141941824</v>
      </c>
      <c r="P30" s="1">
        <v>45596</v>
      </c>
      <c r="Q30" s="2">
        <v>0.83333333333333337</v>
      </c>
      <c r="R30" s="3">
        <v>0.56803518533479402</v>
      </c>
      <c r="S30" s="4">
        <f>4*6*(R30^(1.522*(6^0.026)))</f>
        <v>9.7396345735986429</v>
      </c>
      <c r="T30" s="3">
        <f>S30*0.0827</f>
        <v>0.80546777923660773</v>
      </c>
    </row>
    <row r="31" spans="1:20" x14ac:dyDescent="0.25">
      <c r="A31" s="1">
        <v>45590</v>
      </c>
      <c r="B31" s="2">
        <v>0.875</v>
      </c>
      <c r="C31" s="3">
        <v>0.56117844581379495</v>
      </c>
      <c r="D31" s="4">
        <f t="shared" si="0"/>
        <v>9.5528384788224017</v>
      </c>
      <c r="E31" s="3">
        <f t="shared" si="1"/>
        <v>0.7900197421986126</v>
      </c>
      <c r="F31" s="1">
        <v>45592</v>
      </c>
      <c r="G31" s="2">
        <v>0.875</v>
      </c>
      <c r="H31" s="3">
        <v>0.66850239038199999</v>
      </c>
      <c r="I31" s="4">
        <f t="shared" si="2"/>
        <v>12.627685355483452</v>
      </c>
      <c r="J31" s="3">
        <f t="shared" si="3"/>
        <v>1.0443095788984815</v>
      </c>
      <c r="K31" s="1">
        <v>45594</v>
      </c>
      <c r="L31" s="2">
        <v>0.875</v>
      </c>
      <c r="M31" s="3">
        <v>0.67391830682484899</v>
      </c>
      <c r="N31" s="4">
        <f>4*6*(M31^(1.522*(6^0.026)))</f>
        <v>12.791209895951141</v>
      </c>
      <c r="O31" s="3">
        <f>N31*0.0827</f>
        <v>1.0578330583951594</v>
      </c>
      <c r="P31" s="1">
        <v>45596</v>
      </c>
      <c r="Q31" s="2">
        <v>0.875</v>
      </c>
      <c r="R31" s="3">
        <v>0.57455545663603802</v>
      </c>
      <c r="S31" s="4">
        <f>4*6*(R31^(1.522*(6^0.026)))</f>
        <v>9.9185125600003765</v>
      </c>
      <c r="T31" s="3">
        <f>S31*0.0827</f>
        <v>0.82026098871203112</v>
      </c>
    </row>
    <row r="32" spans="1:20" x14ac:dyDescent="0.25">
      <c r="A32" s="1">
        <v>45590</v>
      </c>
      <c r="B32" s="2">
        <v>0.91666666666666663</v>
      </c>
      <c r="C32" s="3">
        <v>0.55803930759206699</v>
      </c>
      <c r="D32" s="4">
        <f t="shared" si="0"/>
        <v>9.4677706989505026</v>
      </c>
      <c r="E32" s="3">
        <f t="shared" si="1"/>
        <v>0.78298463680320651</v>
      </c>
      <c r="F32" s="1">
        <v>45592</v>
      </c>
      <c r="G32" s="2">
        <v>0.91666666666666663</v>
      </c>
      <c r="H32" s="3">
        <v>0.65988796949122597</v>
      </c>
      <c r="I32" s="4">
        <f t="shared" si="2"/>
        <v>12.369207351523709</v>
      </c>
      <c r="J32" s="3">
        <f t="shared" si="3"/>
        <v>1.0229334479710106</v>
      </c>
      <c r="K32" s="1">
        <v>45594</v>
      </c>
      <c r="L32" s="2">
        <v>0.91666666666666663</v>
      </c>
      <c r="M32" s="3">
        <v>0.67283380031316498</v>
      </c>
      <c r="N32" s="4">
        <f>4*6*(M32^(1.522*(6^0.026)))</f>
        <v>12.758402236224619</v>
      </c>
      <c r="O32" s="3">
        <f>N32*0.0827</f>
        <v>1.0551198649357758</v>
      </c>
      <c r="P32" s="1">
        <v>45596</v>
      </c>
      <c r="Q32" s="2">
        <v>0.91666666666666663</v>
      </c>
      <c r="R32" s="3">
        <v>0.57427823543318801</v>
      </c>
      <c r="S32" s="4">
        <f>4*6*(R32^(1.522*(6^0.026)))</f>
        <v>9.9108825462943866</v>
      </c>
      <c r="T32" s="3">
        <f>S32*0.0827</f>
        <v>0.81962998657854569</v>
      </c>
    </row>
    <row r="33" spans="1:20" x14ac:dyDescent="0.25">
      <c r="A33" s="1">
        <v>45590</v>
      </c>
      <c r="B33" s="2">
        <v>0.95833333333333337</v>
      </c>
      <c r="C33" s="3">
        <v>0.56211555003894997</v>
      </c>
      <c r="D33" s="4">
        <f t="shared" si="0"/>
        <v>9.5782881065129892</v>
      </c>
      <c r="E33" s="3">
        <f t="shared" si="1"/>
        <v>0.79212442640862413</v>
      </c>
      <c r="F33" s="1">
        <v>45592</v>
      </c>
      <c r="G33" s="2">
        <v>0.95833333333333337</v>
      </c>
      <c r="H33" s="3">
        <v>0.66017395257685696</v>
      </c>
      <c r="I33" s="4">
        <f t="shared" si="2"/>
        <v>12.377756336216299</v>
      </c>
      <c r="J33" s="3">
        <f t="shared" si="3"/>
        <v>1.0236404490050879</v>
      </c>
      <c r="K33" s="1">
        <v>45594</v>
      </c>
      <c r="L33" s="2">
        <v>0.95833333333333337</v>
      </c>
      <c r="M33" s="3">
        <v>0.67078357934683397</v>
      </c>
      <c r="N33" s="4">
        <f>4*6*(M33^(1.522*(6^0.026)))</f>
        <v>12.696466403246395</v>
      </c>
      <c r="O33" s="3">
        <f>N33*0.0827</f>
        <v>1.049997771548477</v>
      </c>
      <c r="P33" s="1">
        <v>45596</v>
      </c>
      <c r="Q33" s="2">
        <v>0.95833333333333337</v>
      </c>
      <c r="R33" s="3">
        <v>0.57615464925535498</v>
      </c>
      <c r="S33" s="4">
        <f>4*6*(R33^(1.522*(6^0.026)))</f>
        <v>9.9625701803133939</v>
      </c>
      <c r="T33" s="3">
        <f>S33*0.0827</f>
        <v>0.82390455391191764</v>
      </c>
    </row>
    <row r="34" spans="1:20" x14ac:dyDescent="0.25">
      <c r="A34" s="1">
        <v>45591</v>
      </c>
      <c r="B34" s="2">
        <v>0</v>
      </c>
      <c r="C34" s="3">
        <v>0.58192914724117195</v>
      </c>
      <c r="D34" s="4">
        <f t="shared" si="0"/>
        <v>10.122262303601911</v>
      </c>
      <c r="E34" s="3">
        <f t="shared" si="1"/>
        <v>0.83711109250787796</v>
      </c>
      <c r="F34" s="1">
        <v>45593</v>
      </c>
      <c r="G34" s="2">
        <v>0</v>
      </c>
      <c r="H34" s="3">
        <v>0.66679096221657097</v>
      </c>
      <c r="I34" s="4">
        <f t="shared" si="2"/>
        <v>12.576174914332494</v>
      </c>
      <c r="J34" s="3">
        <f t="shared" si="3"/>
        <v>1.0400496654152973</v>
      </c>
      <c r="K34" s="1">
        <v>45595</v>
      </c>
      <c r="L34" s="2">
        <v>0</v>
      </c>
      <c r="M34" s="3">
        <v>0.68677836656295699</v>
      </c>
      <c r="N34" s="4">
        <f>4*6*(M34^(1.522*(6^0.026)))</f>
        <v>13.182631218043539</v>
      </c>
      <c r="O34" s="3">
        <f>N34*0.0827</f>
        <v>1.0902036017322005</v>
      </c>
      <c r="P34" s="5"/>
      <c r="Q34" s="2"/>
      <c r="R34" s="5"/>
      <c r="S34" s="5"/>
      <c r="T34" s="5"/>
    </row>
    <row r="35" spans="1:20" x14ac:dyDescent="0.25">
      <c r="A35" s="1">
        <v>45591</v>
      </c>
      <c r="B35" s="2">
        <v>4.1666666666666664E-2</v>
      </c>
      <c r="C35" s="3">
        <v>0.58461511134867405</v>
      </c>
      <c r="D35" s="4">
        <f t="shared" si="0"/>
        <v>10.196864122767362</v>
      </c>
      <c r="E35" s="3">
        <f t="shared" si="1"/>
        <v>0.84328066295286086</v>
      </c>
      <c r="F35" s="1">
        <v>45593</v>
      </c>
      <c r="G35" s="2">
        <v>4.1666666666666664E-2</v>
      </c>
      <c r="H35" s="3">
        <v>0.67458707093922599</v>
      </c>
      <c r="I35" s="4">
        <f t="shared" si="2"/>
        <v>12.811456491412457</v>
      </c>
      <c r="J35" s="3">
        <f t="shared" si="3"/>
        <v>1.0595074518398102</v>
      </c>
      <c r="K35" s="1">
        <v>45595</v>
      </c>
      <c r="L35" s="2">
        <v>4.1666666666666664E-2</v>
      </c>
      <c r="M35" s="3">
        <v>0.69246923923215398</v>
      </c>
      <c r="N35" s="4">
        <f>4*6*(M35^(1.522*(6^0.026)))</f>
        <v>13.35724491376074</v>
      </c>
      <c r="O35" s="3">
        <f>N35*0.0827</f>
        <v>1.1046441543680132</v>
      </c>
      <c r="P35" s="5"/>
    </row>
    <row r="36" spans="1:20" x14ac:dyDescent="0.25">
      <c r="A36" s="1">
        <v>45591</v>
      </c>
      <c r="B36" s="2">
        <v>8.3333333333333329E-2</v>
      </c>
      <c r="C36" s="3">
        <v>0.59176009893180603</v>
      </c>
      <c r="D36" s="4">
        <f t="shared" si="0"/>
        <v>10.396306377811598</v>
      </c>
      <c r="E36" s="3">
        <f t="shared" si="1"/>
        <v>0.85977453744501908</v>
      </c>
      <c r="F36" s="1">
        <v>45593</v>
      </c>
      <c r="G36" s="2">
        <v>8.3333333333333329E-2</v>
      </c>
      <c r="H36" s="3">
        <v>0.67884588241305599</v>
      </c>
      <c r="I36" s="4">
        <f t="shared" si="2"/>
        <v>12.940670364904122</v>
      </c>
      <c r="J36" s="3">
        <f t="shared" si="3"/>
        <v>1.0701934391775709</v>
      </c>
      <c r="K36" s="1">
        <v>45595</v>
      </c>
      <c r="L36" s="2">
        <v>8.3333333333333329E-2</v>
      </c>
      <c r="M36" s="3">
        <v>0.69339090585431196</v>
      </c>
      <c r="N36" s="4">
        <f>4*6*(M36^(1.522*(6^0.026)))</f>
        <v>13.385605070637521</v>
      </c>
      <c r="O36" s="3">
        <f>N36*0.0827</f>
        <v>1.1069895393417228</v>
      </c>
      <c r="P36" s="5"/>
    </row>
    <row r="37" spans="1:20" x14ac:dyDescent="0.25">
      <c r="A37" s="1">
        <v>45591</v>
      </c>
      <c r="B37" s="2">
        <v>0.125</v>
      </c>
      <c r="C37" s="3">
        <v>0.59072178601982295</v>
      </c>
      <c r="D37" s="4">
        <f t="shared" si="0"/>
        <v>10.367233931542719</v>
      </c>
      <c r="E37" s="3">
        <f t="shared" si="1"/>
        <v>0.85737024613858281</v>
      </c>
      <c r="F37" s="1">
        <v>45593</v>
      </c>
      <c r="G37" s="2">
        <v>0.125</v>
      </c>
      <c r="H37" s="3">
        <v>0.67859947681155497</v>
      </c>
      <c r="I37" s="4">
        <f t="shared" si="2"/>
        <v>12.933181157147345</v>
      </c>
      <c r="J37" s="3">
        <f t="shared" si="3"/>
        <v>1.0695740816960855</v>
      </c>
      <c r="K37" s="1">
        <v>45595</v>
      </c>
      <c r="L37" s="2">
        <v>0.125</v>
      </c>
      <c r="M37" s="3">
        <v>0.69694143533427899</v>
      </c>
      <c r="N37" s="4">
        <f>4*6*(M37^(1.522*(6^0.026)))</f>
        <v>13.495066152272855</v>
      </c>
      <c r="O37" s="3">
        <f>N37*0.0827</f>
        <v>1.116041970792965</v>
      </c>
      <c r="P37" s="5"/>
    </row>
    <row r="38" spans="1:20" x14ac:dyDescent="0.25">
      <c r="A38" s="1">
        <v>45591</v>
      </c>
      <c r="B38" s="2">
        <v>0.16666666666666666</v>
      </c>
      <c r="C38" s="3">
        <v>0.59488600492239396</v>
      </c>
      <c r="D38" s="4">
        <f t="shared" si="0"/>
        <v>10.48401390898238</v>
      </c>
      <c r="E38" s="3">
        <f t="shared" si="1"/>
        <v>0.86702795027284274</v>
      </c>
      <c r="F38" s="1">
        <v>45593</v>
      </c>
      <c r="G38" s="2">
        <v>0.16666666666666666</v>
      </c>
      <c r="H38" s="3">
        <v>0.68363481759751499</v>
      </c>
      <c r="I38" s="4">
        <f t="shared" si="2"/>
        <v>13.086545117894659</v>
      </c>
      <c r="J38" s="3">
        <f t="shared" si="3"/>
        <v>1.0822572812498883</v>
      </c>
      <c r="K38" s="1">
        <v>45595</v>
      </c>
      <c r="L38" s="2">
        <v>0.16666666666666666</v>
      </c>
      <c r="M38" s="3">
        <v>0.696655452248647</v>
      </c>
      <c r="N38" s="4">
        <f>4*6*(M38^(1.522*(6^0.026)))</f>
        <v>13.48623712864363</v>
      </c>
      <c r="O38" s="3">
        <f>N38*0.0827</f>
        <v>1.1153118105388282</v>
      </c>
      <c r="P38" s="5"/>
    </row>
    <row r="39" spans="1:20" x14ac:dyDescent="0.25">
      <c r="A39" s="1">
        <v>45591</v>
      </c>
      <c r="B39" s="2">
        <v>0.20833333333333334</v>
      </c>
      <c r="C39" s="3">
        <v>0.59444826841116505</v>
      </c>
      <c r="D39" s="4">
        <f t="shared" si="0"/>
        <v>10.471715238396961</v>
      </c>
      <c r="E39" s="3">
        <f t="shared" si="1"/>
        <v>0.86601085021542856</v>
      </c>
      <c r="F39" s="1">
        <v>45593</v>
      </c>
      <c r="G39" s="2">
        <v>0.20833333333333334</v>
      </c>
      <c r="H39" s="3">
        <v>0.68329167365754495</v>
      </c>
      <c r="I39" s="4">
        <f t="shared" si="2"/>
        <v>13.076072411300331</v>
      </c>
      <c r="J39" s="3">
        <f t="shared" si="3"/>
        <v>1.0813911884145373</v>
      </c>
      <c r="K39" s="1">
        <v>45595</v>
      </c>
      <c r="L39" s="2">
        <v>0.20833333333333334</v>
      </c>
      <c r="M39" s="3">
        <v>0.69675886630733197</v>
      </c>
      <c r="N39" s="4">
        <f>4*6*(M39^(1.522*(6^0.026)))</f>
        <v>13.489429534393496</v>
      </c>
      <c r="O39" s="3">
        <f>N39*0.0827</f>
        <v>1.1155758224943422</v>
      </c>
      <c r="P39" s="5"/>
    </row>
    <row r="40" spans="1:20" x14ac:dyDescent="0.25">
      <c r="A40" s="1">
        <v>45591</v>
      </c>
      <c r="B40" s="2">
        <v>0.25</v>
      </c>
      <c r="C40" s="3">
        <v>0.63249164819464399</v>
      </c>
      <c r="D40" s="4">
        <f t="shared" si="0"/>
        <v>11.560510117917644</v>
      </c>
      <c r="E40" s="3">
        <f t="shared" si="1"/>
        <v>0.9560541867517891</v>
      </c>
      <c r="F40" s="1">
        <v>45593</v>
      </c>
      <c r="G40" s="2">
        <v>0.25</v>
      </c>
      <c r="H40" s="3">
        <v>0.68857997655593095</v>
      </c>
      <c r="I40" s="4">
        <f t="shared" si="2"/>
        <v>13.237817521814755</v>
      </c>
      <c r="J40" s="3">
        <f t="shared" si="3"/>
        <v>1.09476750905408</v>
      </c>
      <c r="K40" s="1">
        <v>45595</v>
      </c>
      <c r="L40" s="2">
        <v>0.25</v>
      </c>
      <c r="M40" s="3">
        <v>0.70270711183266898</v>
      </c>
      <c r="N40" s="4">
        <f>4*6*(M40^(1.522*(6^0.026)))</f>
        <v>13.673526283372258</v>
      </c>
      <c r="O40" s="3">
        <f>N40*0.0827</f>
        <v>1.1308006236348858</v>
      </c>
      <c r="P40" s="5"/>
    </row>
    <row r="41" spans="1:20" x14ac:dyDescent="0.25">
      <c r="A41" s="1">
        <v>45591</v>
      </c>
      <c r="B41" s="2">
        <v>0.29166666666666669</v>
      </c>
      <c r="C41" s="3">
        <v>0.67480921745030298</v>
      </c>
      <c r="D41" s="4">
        <f t="shared" si="0"/>
        <v>12.818184539516945</v>
      </c>
      <c r="E41" s="3">
        <f t="shared" si="1"/>
        <v>1.0600638614180513</v>
      </c>
      <c r="F41" s="1">
        <v>45593</v>
      </c>
      <c r="G41" s="2">
        <v>0.29166666666666669</v>
      </c>
      <c r="H41" s="3">
        <v>0.689391732213123</v>
      </c>
      <c r="I41" s="4">
        <f t="shared" si="2"/>
        <v>13.262711027774344</v>
      </c>
      <c r="J41" s="3">
        <f t="shared" si="3"/>
        <v>1.0968262019969381</v>
      </c>
      <c r="K41" s="1">
        <v>45595</v>
      </c>
      <c r="L41" s="2">
        <v>0.29166666666666669</v>
      </c>
      <c r="M41" s="3">
        <v>0.70129263400750896</v>
      </c>
      <c r="N41" s="4">
        <f>4*6*(M41^(1.522*(6^0.026)))</f>
        <v>13.629664238778609</v>
      </c>
      <c r="O41" s="3">
        <f>N41*0.0827</f>
        <v>1.127173232546991</v>
      </c>
      <c r="P41" s="5"/>
    </row>
    <row r="42" spans="1:20" x14ac:dyDescent="0.25">
      <c r="A42" s="1">
        <v>45591</v>
      </c>
      <c r="B42" s="2">
        <v>0.33333333333333331</v>
      </c>
      <c r="C42" s="3">
        <v>0.68501847982132602</v>
      </c>
      <c r="D42" s="4">
        <f t="shared" si="0"/>
        <v>13.128806011098252</v>
      </c>
      <c r="E42" s="3">
        <f t="shared" si="1"/>
        <v>1.0857522571178253</v>
      </c>
      <c r="F42" s="1">
        <v>45593</v>
      </c>
      <c r="G42" s="2">
        <v>0.33333333333333331</v>
      </c>
      <c r="H42" s="3">
        <v>0.69057518243513405</v>
      </c>
      <c r="I42" s="4">
        <f t="shared" si="2"/>
        <v>13.299034248483297</v>
      </c>
      <c r="J42" s="3">
        <f t="shared" si="3"/>
        <v>1.0998301323495685</v>
      </c>
      <c r="K42" s="1">
        <v>45595</v>
      </c>
      <c r="L42" s="2">
        <v>0.33333333333333331</v>
      </c>
      <c r="M42" s="3">
        <v>0.70161819457727104</v>
      </c>
      <c r="N42" s="4">
        <f t="shared" ref="N42:N81" si="4">4*6*(M42^(1.522*(6^0.026)))</f>
        <v>13.639755006151042</v>
      </c>
      <c r="O42" s="3">
        <f t="shared" ref="O42:O81" si="5">N42*0.0827</f>
        <v>1.1280077390086911</v>
      </c>
      <c r="P42" s="5"/>
    </row>
    <row r="43" spans="1:20" x14ac:dyDescent="0.25">
      <c r="A43" s="1">
        <v>45591</v>
      </c>
      <c r="B43" s="2">
        <v>0.375</v>
      </c>
      <c r="C43" s="3">
        <v>0.689338922497853</v>
      </c>
      <c r="D43" s="4">
        <f t="shared" si="0"/>
        <v>13.261091021275361</v>
      </c>
      <c r="E43" s="3">
        <f t="shared" si="1"/>
        <v>1.0966922274594724</v>
      </c>
      <c r="F43" s="1">
        <v>45593</v>
      </c>
      <c r="G43" s="2">
        <v>0.375</v>
      </c>
      <c r="H43" s="3">
        <v>0.69011986255369695</v>
      </c>
      <c r="I43" s="4">
        <f t="shared" si="2"/>
        <v>13.285054891576213</v>
      </c>
      <c r="J43" s="3">
        <f t="shared" si="3"/>
        <v>1.0986740395333527</v>
      </c>
      <c r="K43" s="1">
        <v>45595</v>
      </c>
      <c r="L43" s="2">
        <v>0.375</v>
      </c>
      <c r="M43" s="3">
        <v>0.70078891515451502</v>
      </c>
      <c r="N43" s="4">
        <f t="shared" si="4"/>
        <v>13.614056933886038</v>
      </c>
      <c r="O43" s="3">
        <f t="shared" si="5"/>
        <v>1.1258825084323754</v>
      </c>
      <c r="P43" s="5"/>
    </row>
    <row r="44" spans="1:20" x14ac:dyDescent="0.25">
      <c r="A44" s="1">
        <v>45591</v>
      </c>
      <c r="B44" s="2">
        <v>0.41666666666666669</v>
      </c>
      <c r="C44" s="3">
        <v>0.689327895638569</v>
      </c>
      <c r="D44" s="4">
        <f t="shared" si="0"/>
        <v>13.26075276737966</v>
      </c>
      <c r="E44" s="3">
        <f t="shared" si="1"/>
        <v>1.0966642538622979</v>
      </c>
      <c r="F44" s="1">
        <v>45593</v>
      </c>
      <c r="G44" s="2">
        <v>0.41666666666666669</v>
      </c>
      <c r="H44" s="3">
        <v>0.69049382209501597</v>
      </c>
      <c r="I44" s="4">
        <f t="shared" si="2"/>
        <v>13.296535898561059</v>
      </c>
      <c r="J44" s="3">
        <f t="shared" si="3"/>
        <v>1.0996235188109995</v>
      </c>
      <c r="K44" s="1">
        <v>45595</v>
      </c>
      <c r="L44" s="2">
        <v>0.41666666666666669</v>
      </c>
      <c r="M44" s="3">
        <v>0.70162039994912795</v>
      </c>
      <c r="N44" s="4">
        <f t="shared" si="4"/>
        <v>13.639823371265603</v>
      </c>
      <c r="O44" s="3">
        <f t="shared" si="5"/>
        <v>1.1280133928036653</v>
      </c>
      <c r="P44" s="5"/>
    </row>
    <row r="45" spans="1:20" x14ac:dyDescent="0.25">
      <c r="A45" s="1">
        <v>45591</v>
      </c>
      <c r="B45" s="2">
        <v>0.45833333333333331</v>
      </c>
      <c r="C45" s="3">
        <v>0.68777042627059404</v>
      </c>
      <c r="D45" s="4">
        <f t="shared" si="0"/>
        <v>13.213009018112867</v>
      </c>
      <c r="E45" s="3">
        <f t="shared" si="1"/>
        <v>1.092715845797934</v>
      </c>
      <c r="F45" s="1">
        <v>45593</v>
      </c>
      <c r="G45" s="2">
        <v>0.45833333333333331</v>
      </c>
      <c r="H45" s="3">
        <v>0.69452607631405505</v>
      </c>
      <c r="I45" s="4">
        <f t="shared" si="2"/>
        <v>13.420565664909116</v>
      </c>
      <c r="J45" s="3">
        <f t="shared" si="3"/>
        <v>1.1098807804879838</v>
      </c>
      <c r="K45" s="1">
        <v>45595</v>
      </c>
      <c r="L45" s="2">
        <v>0.45833333333333331</v>
      </c>
      <c r="M45" s="3">
        <v>0.69825035333354102</v>
      </c>
      <c r="N45" s="4">
        <f t="shared" si="4"/>
        <v>13.535503262428739</v>
      </c>
      <c r="O45" s="3">
        <f t="shared" si="5"/>
        <v>1.1193861198028565</v>
      </c>
      <c r="P45" s="5"/>
    </row>
    <row r="46" spans="1:20" x14ac:dyDescent="0.25">
      <c r="A46" s="1">
        <v>45591</v>
      </c>
      <c r="B46" s="2">
        <v>0.5</v>
      </c>
      <c r="C46" s="3">
        <v>0.691983103749368</v>
      </c>
      <c r="D46" s="4">
        <f t="shared" si="0"/>
        <v>13.342295311072096</v>
      </c>
      <c r="E46" s="3">
        <f t="shared" si="1"/>
        <v>1.1034078222256622</v>
      </c>
      <c r="F46" s="1">
        <v>45593</v>
      </c>
      <c r="G46" s="2">
        <v>0.5</v>
      </c>
      <c r="H46" s="3">
        <v>0.69194787740430597</v>
      </c>
      <c r="I46" s="4">
        <f t="shared" si="2"/>
        <v>13.34121227566331</v>
      </c>
      <c r="J46" s="3">
        <f t="shared" si="3"/>
        <v>1.1033182551973557</v>
      </c>
      <c r="K46" s="1">
        <v>45595</v>
      </c>
      <c r="L46" s="2">
        <v>0.5</v>
      </c>
      <c r="M46" s="3">
        <v>0.70085269212442403</v>
      </c>
      <c r="N46" s="4">
        <f t="shared" si="4"/>
        <v>13.616032640962125</v>
      </c>
      <c r="O46" s="3">
        <f t="shared" si="5"/>
        <v>1.1260458994075677</v>
      </c>
      <c r="P46" s="5"/>
    </row>
    <row r="47" spans="1:20" x14ac:dyDescent="0.25">
      <c r="A47" s="1">
        <v>45591</v>
      </c>
      <c r="B47" s="2">
        <v>0.54166666666666663</v>
      </c>
      <c r="C47" s="3">
        <v>0.69239884614667502</v>
      </c>
      <c r="D47" s="4">
        <f t="shared" si="0"/>
        <v>13.355079804266289</v>
      </c>
      <c r="E47" s="3">
        <f t="shared" si="1"/>
        <v>1.104465099812822</v>
      </c>
      <c r="F47" s="1">
        <v>45593</v>
      </c>
      <c r="G47" s="2">
        <v>0.54166666666666663</v>
      </c>
      <c r="H47" s="3">
        <v>0.69218325614652298</v>
      </c>
      <c r="I47" s="4">
        <f t="shared" si="2"/>
        <v>13.348449626920315</v>
      </c>
      <c r="J47" s="3">
        <f t="shared" si="3"/>
        <v>1.10391678414631</v>
      </c>
      <c r="K47" s="1">
        <v>45595</v>
      </c>
      <c r="L47" s="2">
        <v>0.54166666666666663</v>
      </c>
      <c r="M47" s="3">
        <v>0.70224732160287295</v>
      </c>
      <c r="N47" s="4">
        <f t="shared" si="4"/>
        <v>13.659262720875375</v>
      </c>
      <c r="O47" s="3">
        <f t="shared" si="5"/>
        <v>1.1296210270163936</v>
      </c>
      <c r="P47" s="5"/>
    </row>
    <row r="48" spans="1:20" x14ac:dyDescent="0.25">
      <c r="A48" s="1">
        <v>45591</v>
      </c>
      <c r="B48" s="2">
        <v>0.58333333333333337</v>
      </c>
      <c r="C48" s="3">
        <v>0.70330548286156602</v>
      </c>
      <c r="D48" s="4">
        <f t="shared" si="0"/>
        <v>13.692097195670982</v>
      </c>
      <c r="E48" s="3">
        <f t="shared" si="1"/>
        <v>1.1323364380819902</v>
      </c>
      <c r="F48" s="1">
        <v>45593</v>
      </c>
      <c r="G48" s="2">
        <v>0.58333333333333337</v>
      </c>
      <c r="H48" s="3">
        <v>0.69705367088039005</v>
      </c>
      <c r="I48" s="4">
        <f t="shared" si="2"/>
        <v>13.498531737092268</v>
      </c>
      <c r="J48" s="3">
        <f t="shared" si="3"/>
        <v>1.1163285746575304</v>
      </c>
      <c r="K48" s="1">
        <v>45595</v>
      </c>
      <c r="L48" s="2">
        <v>0.58333333333333337</v>
      </c>
      <c r="M48" s="3">
        <v>0.69965595006662895</v>
      </c>
      <c r="N48" s="4">
        <f t="shared" si="4"/>
        <v>13.578977334858454</v>
      </c>
      <c r="O48" s="3">
        <f t="shared" si="5"/>
        <v>1.1229814255927941</v>
      </c>
      <c r="P48" s="5"/>
    </row>
    <row r="49" spans="1:16" x14ac:dyDescent="0.25">
      <c r="A49" s="1">
        <v>45591</v>
      </c>
      <c r="B49" s="2">
        <v>0.625</v>
      </c>
      <c r="C49" s="3">
        <v>0.70413696765617995</v>
      </c>
      <c r="D49" s="4">
        <f t="shared" si="0"/>
        <v>13.717918576220463</v>
      </c>
      <c r="E49" s="3">
        <f t="shared" si="1"/>
        <v>1.1344718662534321</v>
      </c>
      <c r="F49" s="1">
        <v>45593</v>
      </c>
      <c r="G49" s="2">
        <v>0.625</v>
      </c>
      <c r="H49" s="3">
        <v>0.69840425252634997</v>
      </c>
      <c r="I49" s="4">
        <f t="shared" si="2"/>
        <v>13.540260716737819</v>
      </c>
      <c r="J49" s="3">
        <f t="shared" si="3"/>
        <v>1.1197795612742176</v>
      </c>
      <c r="K49" s="1">
        <v>45595</v>
      </c>
      <c r="L49" s="2">
        <v>0.625</v>
      </c>
      <c r="M49" s="3">
        <v>0.70045673846918299</v>
      </c>
      <c r="N49" s="4">
        <f t="shared" si="4"/>
        <v>13.603768367522594</v>
      </c>
      <c r="O49" s="3">
        <f t="shared" si="5"/>
        <v>1.1250316439941186</v>
      </c>
      <c r="P49" s="5"/>
    </row>
    <row r="50" spans="1:16" x14ac:dyDescent="0.25">
      <c r="A50" s="1">
        <v>45591</v>
      </c>
      <c r="B50" s="2">
        <v>0.66666666666666663</v>
      </c>
      <c r="C50" s="3">
        <v>0.69048058986387595</v>
      </c>
      <c r="D50" s="4">
        <f t="shared" si="0"/>
        <v>13.296129590066201</v>
      </c>
      <c r="E50" s="3">
        <f t="shared" si="1"/>
        <v>1.0995899170984746</v>
      </c>
      <c r="F50" s="1">
        <v>45593</v>
      </c>
      <c r="G50" s="2">
        <v>0.66666666666666663</v>
      </c>
      <c r="H50" s="3">
        <v>0.69406849145611604</v>
      </c>
      <c r="I50" s="4">
        <f t="shared" si="2"/>
        <v>13.406469031222668</v>
      </c>
      <c r="J50" s="3">
        <f t="shared" si="3"/>
        <v>1.1087149888821146</v>
      </c>
      <c r="K50" s="1">
        <v>45595</v>
      </c>
      <c r="L50" s="2">
        <v>0.66666666666666663</v>
      </c>
      <c r="M50" s="3">
        <v>0.616967618462955</v>
      </c>
      <c r="N50" s="4">
        <f t="shared" si="4"/>
        <v>11.111369835772628</v>
      </c>
      <c r="O50" s="3">
        <f t="shared" si="5"/>
        <v>0.91891028541839626</v>
      </c>
      <c r="P50" s="5"/>
    </row>
    <row r="51" spans="1:16" x14ac:dyDescent="0.25">
      <c r="A51" s="1">
        <v>45591</v>
      </c>
      <c r="B51" s="2">
        <v>0.70833333333333337</v>
      </c>
      <c r="C51" s="3">
        <v>0.69421809911450205</v>
      </c>
      <c r="D51" s="4">
        <f t="shared" si="0"/>
        <v>13.41107732671529</v>
      </c>
      <c r="E51" s="3">
        <f t="shared" si="1"/>
        <v>1.1090960949193545</v>
      </c>
      <c r="F51" s="1">
        <v>45593</v>
      </c>
      <c r="G51" s="2">
        <v>0.70833333333333337</v>
      </c>
      <c r="H51" s="3">
        <v>0.685451865193486</v>
      </c>
      <c r="I51" s="4">
        <f t="shared" si="2"/>
        <v>13.142053252385836</v>
      </c>
      <c r="J51" s="3">
        <f t="shared" si="3"/>
        <v>1.0868478039723086</v>
      </c>
      <c r="K51" s="1">
        <v>45595</v>
      </c>
      <c r="L51" s="2">
        <v>0.70833333333333337</v>
      </c>
      <c r="M51" s="3">
        <v>0.58886295556786505</v>
      </c>
      <c r="N51" s="4">
        <f t="shared" si="4"/>
        <v>10.315263103838465</v>
      </c>
      <c r="O51" s="3">
        <f t="shared" si="5"/>
        <v>0.85307225868744097</v>
      </c>
      <c r="P51" s="5"/>
    </row>
    <row r="52" spans="1:16" x14ac:dyDescent="0.25">
      <c r="A52" s="1">
        <v>45591</v>
      </c>
      <c r="B52" s="2">
        <v>0.75</v>
      </c>
      <c r="C52" s="3">
        <v>0.66281366348001403</v>
      </c>
      <c r="D52" s="4">
        <f t="shared" si="0"/>
        <v>12.456769993483894</v>
      </c>
      <c r="E52" s="3">
        <f t="shared" si="1"/>
        <v>1.030174878461118</v>
      </c>
      <c r="F52" s="1">
        <v>45593</v>
      </c>
      <c r="G52" s="2">
        <v>0.75</v>
      </c>
      <c r="H52" s="3">
        <v>0.68058592080797697</v>
      </c>
      <c r="I52" s="4">
        <f t="shared" si="2"/>
        <v>12.993602779465903</v>
      </c>
      <c r="J52" s="3">
        <f t="shared" si="3"/>
        <v>1.0745709498618301</v>
      </c>
      <c r="K52" s="1">
        <v>45595</v>
      </c>
      <c r="L52" s="2">
        <v>0.75</v>
      </c>
      <c r="M52" s="3">
        <v>0.58997821807625295</v>
      </c>
      <c r="N52" s="4">
        <f t="shared" si="4"/>
        <v>10.346432914163881</v>
      </c>
      <c r="O52" s="3">
        <f t="shared" si="5"/>
        <v>0.85565000200135288</v>
      </c>
      <c r="P52" s="5"/>
    </row>
    <row r="53" spans="1:16" x14ac:dyDescent="0.25">
      <c r="A53" s="1">
        <v>45591</v>
      </c>
      <c r="B53" s="2">
        <v>0.79166666666666663</v>
      </c>
      <c r="C53" s="3">
        <v>0.65129774808623098</v>
      </c>
      <c r="D53" s="4">
        <f t="shared" si="0"/>
        <v>12.113445584914444</v>
      </c>
      <c r="E53" s="3">
        <f t="shared" si="1"/>
        <v>1.0017819498724245</v>
      </c>
      <c r="F53" s="1">
        <v>45593</v>
      </c>
      <c r="G53" s="2">
        <v>0.79166666666666663</v>
      </c>
      <c r="H53" s="3">
        <v>0.66552823781700898</v>
      </c>
      <c r="I53" s="4">
        <f t="shared" si="2"/>
        <v>12.5382198801227</v>
      </c>
      <c r="J53" s="3">
        <f t="shared" si="3"/>
        <v>1.0369107840861471</v>
      </c>
      <c r="K53" s="1">
        <v>45595</v>
      </c>
      <c r="L53" s="2">
        <v>0.79166666666666663</v>
      </c>
      <c r="M53" s="3">
        <v>0.57872843742139102</v>
      </c>
      <c r="N53" s="4">
        <f t="shared" si="4"/>
        <v>10.033630595898439</v>
      </c>
      <c r="O53" s="3">
        <f t="shared" si="5"/>
        <v>0.82978125028080085</v>
      </c>
      <c r="P53" s="5"/>
    </row>
    <row r="54" spans="1:16" x14ac:dyDescent="0.25">
      <c r="A54" s="1">
        <v>45591</v>
      </c>
      <c r="B54" s="2">
        <v>0.83333333333333337</v>
      </c>
      <c r="C54" s="3">
        <v>0.65261983871198903</v>
      </c>
      <c r="D54" s="4">
        <f t="shared" si="0"/>
        <v>12.15267915818151</v>
      </c>
      <c r="E54" s="3">
        <f t="shared" si="1"/>
        <v>1.0050265663816107</v>
      </c>
      <c r="F54" s="1">
        <v>45593</v>
      </c>
      <c r="G54" s="2">
        <v>0.83333333333333337</v>
      </c>
      <c r="H54" s="3">
        <v>0.66630262136192797</v>
      </c>
      <c r="I54" s="4">
        <f t="shared" si="2"/>
        <v>12.56149126749748</v>
      </c>
      <c r="J54" s="3">
        <f t="shared" si="3"/>
        <v>1.0388353278220415</v>
      </c>
      <c r="K54" s="1">
        <v>45595</v>
      </c>
      <c r="L54" s="2">
        <v>0.83333333333333337</v>
      </c>
      <c r="M54" s="3">
        <v>0.58253413438563995</v>
      </c>
      <c r="N54" s="4">
        <f t="shared" si="4"/>
        <v>10.139047807993446</v>
      </c>
      <c r="O54" s="3">
        <f t="shared" si="5"/>
        <v>0.83849925372105794</v>
      </c>
      <c r="P54" s="5"/>
    </row>
    <row r="55" spans="1:16" x14ac:dyDescent="0.25">
      <c r="A55" s="1">
        <v>45591</v>
      </c>
      <c r="B55" s="2">
        <v>0.875</v>
      </c>
      <c r="C55" s="3">
        <v>0.65468102693295804</v>
      </c>
      <c r="D55" s="4">
        <f t="shared" si="0"/>
        <v>12.213940063361321</v>
      </c>
      <c r="E55" s="3">
        <f t="shared" si="1"/>
        <v>1.0100928432399812</v>
      </c>
      <c r="F55" s="1">
        <v>45593</v>
      </c>
      <c r="G55" s="2">
        <v>0.875</v>
      </c>
      <c r="H55" s="3">
        <v>0.664170980450834</v>
      </c>
      <c r="I55" s="4">
        <f t="shared" si="2"/>
        <v>12.4974710890837</v>
      </c>
      <c r="J55" s="3">
        <f t="shared" si="3"/>
        <v>1.0335408590672219</v>
      </c>
      <c r="K55" s="1">
        <v>45595</v>
      </c>
      <c r="L55" s="2">
        <v>0.875</v>
      </c>
      <c r="M55" s="3">
        <v>0.573279559609981</v>
      </c>
      <c r="N55" s="4">
        <f t="shared" si="4"/>
        <v>9.8834139506746315</v>
      </c>
      <c r="O55" s="3">
        <f t="shared" si="5"/>
        <v>0.81735833372079203</v>
      </c>
      <c r="P55" s="5"/>
    </row>
    <row r="56" spans="1:16" x14ac:dyDescent="0.25">
      <c r="A56" s="1">
        <v>45591</v>
      </c>
      <c r="B56" s="2">
        <v>0.91666666666666663</v>
      </c>
      <c r="C56" s="3">
        <v>0.65243721008039801</v>
      </c>
      <c r="D56" s="4">
        <f t="shared" si="0"/>
        <v>12.147256764102064</v>
      </c>
      <c r="E56" s="3">
        <f t="shared" si="1"/>
        <v>1.0045781343912406</v>
      </c>
      <c r="F56" s="1">
        <v>45593</v>
      </c>
      <c r="G56" s="2">
        <v>0.91666666666666663</v>
      </c>
      <c r="H56" s="3">
        <v>0.67703765630451196</v>
      </c>
      <c r="I56" s="4">
        <f t="shared" si="2"/>
        <v>12.885749074176662</v>
      </c>
      <c r="J56" s="3">
        <f t="shared" si="3"/>
        <v>1.06565144843441</v>
      </c>
      <c r="K56" s="1">
        <v>45595</v>
      </c>
      <c r="L56" s="2">
        <v>0.91666666666666663</v>
      </c>
      <c r="M56" s="3">
        <v>0.57598745822676101</v>
      </c>
      <c r="N56" s="4">
        <f t="shared" si="4"/>
        <v>9.957960674061475</v>
      </c>
      <c r="O56" s="3">
        <f t="shared" si="5"/>
        <v>0.82352334774488389</v>
      </c>
      <c r="P56" s="5"/>
    </row>
    <row r="57" spans="1:16" x14ac:dyDescent="0.25">
      <c r="A57" s="1">
        <v>45591</v>
      </c>
      <c r="B57" s="2">
        <v>0.95833333333333337</v>
      </c>
      <c r="C57" s="3">
        <v>0.65739119052623995</v>
      </c>
      <c r="D57" s="4">
        <f t="shared" si="0"/>
        <v>12.29466393331994</v>
      </c>
      <c r="E57" s="3">
        <f t="shared" si="1"/>
        <v>1.0167687072855589</v>
      </c>
      <c r="F57" s="1">
        <v>45593</v>
      </c>
      <c r="G57" s="2">
        <v>0.95833333333333337</v>
      </c>
      <c r="H57" s="3">
        <v>0.67012143134802704</v>
      </c>
      <c r="I57" s="4">
        <f t="shared" si="2"/>
        <v>12.676487363274244</v>
      </c>
      <c r="J57" s="3">
        <f t="shared" si="3"/>
        <v>1.0483455049427799</v>
      </c>
      <c r="K57" s="1">
        <v>45595</v>
      </c>
      <c r="L57" s="2">
        <v>0.95833333333333337</v>
      </c>
      <c r="M57" s="3">
        <v>0.58205676078563495</v>
      </c>
      <c r="N57" s="4">
        <f t="shared" si="4"/>
        <v>10.125802107024199</v>
      </c>
      <c r="O57" s="3">
        <f t="shared" si="5"/>
        <v>0.83740383425090126</v>
      </c>
      <c r="P57" s="5"/>
    </row>
    <row r="58" spans="1:16" x14ac:dyDescent="0.25">
      <c r="P58" s="5"/>
    </row>
    <row r="59" spans="1:16" x14ac:dyDescent="0.25">
      <c r="P59" s="5"/>
    </row>
    <row r="60" spans="1:16" x14ac:dyDescent="0.25">
      <c r="P60" s="5"/>
    </row>
    <row r="61" spans="1:16" x14ac:dyDescent="0.25">
      <c r="P61" s="5"/>
    </row>
    <row r="62" spans="1:16" x14ac:dyDescent="0.25">
      <c r="P62" s="5"/>
    </row>
    <row r="63" spans="1:16" x14ac:dyDescent="0.25">
      <c r="P63" s="5"/>
    </row>
    <row r="64" spans="1:16" x14ac:dyDescent="0.25">
      <c r="P64" s="5"/>
    </row>
    <row r="65" spans="16:16" x14ac:dyDescent="0.25">
      <c r="P65" s="5"/>
    </row>
    <row r="66" spans="16:16" x14ac:dyDescent="0.25">
      <c r="P66" s="5"/>
    </row>
    <row r="67" spans="16:16" x14ac:dyDescent="0.25">
      <c r="P67" s="5"/>
    </row>
    <row r="68" spans="16:16" x14ac:dyDescent="0.25">
      <c r="P68" s="5"/>
    </row>
    <row r="69" spans="16:16" x14ac:dyDescent="0.25">
      <c r="P69" s="5"/>
    </row>
    <row r="70" spans="16:16" x14ac:dyDescent="0.25">
      <c r="P70" s="5"/>
    </row>
    <row r="71" spans="16:16" x14ac:dyDescent="0.25">
      <c r="P71" s="5"/>
    </row>
    <row r="72" spans="16:16" x14ac:dyDescent="0.25">
      <c r="P72" s="5"/>
    </row>
    <row r="73" spans="16:16" x14ac:dyDescent="0.25">
      <c r="P73" s="5"/>
    </row>
    <row r="74" spans="16:16" x14ac:dyDescent="0.25">
      <c r="P74" s="5"/>
    </row>
    <row r="75" spans="16:16" x14ac:dyDescent="0.25">
      <c r="P75" s="5"/>
    </row>
    <row r="76" spans="16:16" x14ac:dyDescent="0.25">
      <c r="P76" s="5"/>
    </row>
    <row r="77" spans="16:16" x14ac:dyDescent="0.25">
      <c r="P77" s="5"/>
    </row>
    <row r="78" spans="16:16" x14ac:dyDescent="0.25">
      <c r="P78" s="5"/>
    </row>
    <row r="79" spans="16:16" x14ac:dyDescent="0.25">
      <c r="P79" s="5"/>
    </row>
    <row r="80" spans="16:16" x14ac:dyDescent="0.25">
      <c r="P80" s="5"/>
    </row>
    <row r="81" spans="16:16" x14ac:dyDescent="0.25">
      <c r="P81" s="5"/>
    </row>
    <row r="82" spans="16:16" x14ac:dyDescent="0.25">
      <c r="P8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10-01 to 10-08</vt:lpstr>
      <vt:lpstr>10-09 to 10-16</vt:lpstr>
      <vt:lpstr>10-17 to 10-24</vt:lpstr>
      <vt:lpstr>10-25 to 10-31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2024-10-08T21:28:54Z</dcterms:created>
  <dcterms:modified xsi:type="dcterms:W3CDTF">2024-11-12T18:48:18Z</dcterms:modified>
</cp:coreProperties>
</file>