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ntelope\2025 WY Antelope Diversions\"/>
    </mc:Choice>
  </mc:AlternateContent>
  <xr:revisionPtr revIDLastSave="0" documentId="13_ncr:1_{4CD5F42A-BBE5-46B2-BE9F-420850C3A0E5}" xr6:coauthVersionLast="47" xr6:coauthVersionMax="47" xr10:uidLastSave="{00000000-0000-0000-0000-000000000000}"/>
  <bookViews>
    <workbookView xWindow="-120" yWindow="-120" windowWidth="29040" windowHeight="15720" activeTab="3" xr2:uid="{ED659B2F-E9AC-4BA6-8AD8-CD2C1A25FC62}"/>
  </bookViews>
  <sheets>
    <sheet name="11-01 to 11-08" sheetId="1" r:id="rId1"/>
    <sheet name="11-09 to 11-16" sheetId="2" r:id="rId2"/>
    <sheet name="11-17 to 11-23" sheetId="3" r:id="rId3"/>
    <sheet name="11-24 to 11-30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L4" i="4"/>
  <c r="L7" i="3"/>
  <c r="L4" i="3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L7" i="2"/>
  <c r="L4" i="2"/>
  <c r="L7" i="1"/>
  <c r="L4" i="1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<sst xmlns="http://schemas.openxmlformats.org/spreadsheetml/2006/main" count="112" uniqueCount="13">
  <si>
    <t>Location Properties</t>
  </si>
  <si>
    <t>Location Name = Antelope-620708</t>
  </si>
  <si>
    <t>Irrigation Diversion was stopped on 10-15-2024</t>
  </si>
  <si>
    <t>Location ID = 6623766547005440</t>
  </si>
  <si>
    <t>Latitude = 40.17913754663905 Â°</t>
  </si>
  <si>
    <t>Total Acre Feet Diverted for week</t>
  </si>
  <si>
    <t>Longitude = -122.13684158980426 Â°</t>
  </si>
  <si>
    <t>Maxium CFS for Week</t>
  </si>
  <si>
    <t>Date</t>
  </si>
  <si>
    <t>Time</t>
  </si>
  <si>
    <t>Depth (ft)</t>
  </si>
  <si>
    <t>CFS</t>
  </si>
  <si>
    <t>AF/Hr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</si>
</sst>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2" borderId="0" xfId="0" applyNumberFormat="1" applyFont="1" applyFill="1"/>
    <xf numFmtId="164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164" fontId="0" fillId="0" borderId="0" xfId="0" applyNumberFormat="1"/>
    <xf numFmtId="0" fontId="1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2" fontId="2" fillId="3" borderId="3" xfId="0" applyNumberFormat="1" applyFont="1" applyFill="1" applyBorder="1"/>
    <xf numFmtId="0" fontId="2" fillId="4" borderId="0" xfId="0" applyFont="1" applyFill="1"/>
    <xf numFmtId="2" fontId="2" fillId="4" borderId="0" xfId="0" applyNumberFormat="1" applyFont="1" applyFill="1"/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7C0F3-AC39-4666-9E0A-415D9398836C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4" t="s">
        <v>0</v>
      </c>
      <c r="B1" s="2"/>
      <c r="C1" s="3"/>
      <c r="D1" s="4"/>
    </row>
    <row r="2" spans="1:20" x14ac:dyDescent="0.25">
      <c r="A2" s="4" t="s">
        <v>1</v>
      </c>
      <c r="B2" s="2"/>
      <c r="C2" s="3"/>
      <c r="D2" s="4"/>
      <c r="H2" s="6"/>
      <c r="I2" s="6" t="s">
        <v>2</v>
      </c>
    </row>
    <row r="3" spans="1:20" ht="15.75" thickBot="1" x14ac:dyDescent="0.3">
      <c r="A3" s="4" t="s">
        <v>3</v>
      </c>
      <c r="B3" s="2"/>
      <c r="C3" s="3"/>
      <c r="D3" s="4"/>
    </row>
    <row r="4" spans="1:20" ht="15.75" thickBot="1" x14ac:dyDescent="0.3">
      <c r="A4" s="4" t="s">
        <v>4</v>
      </c>
      <c r="B4" s="2"/>
      <c r="C4" s="3"/>
      <c r="D4" s="4"/>
      <c r="I4" s="7" t="s">
        <v>5</v>
      </c>
      <c r="J4" s="8"/>
      <c r="K4" s="8"/>
      <c r="L4" s="9">
        <f>SUM(E10:E57)+SUM(J10:J57)+SUM(O10:O57)+SUM(T10:T57)</f>
        <v>0</v>
      </c>
    </row>
    <row r="5" spans="1:20" x14ac:dyDescent="0.25">
      <c r="A5" s="4" t="s">
        <v>6</v>
      </c>
      <c r="B5" s="2"/>
      <c r="C5" s="3"/>
      <c r="D5" s="4"/>
    </row>
    <row r="6" spans="1:20" x14ac:dyDescent="0.25">
      <c r="A6" s="4"/>
      <c r="B6" s="4"/>
      <c r="C6" s="4"/>
      <c r="D6" s="4"/>
    </row>
    <row r="7" spans="1:20" x14ac:dyDescent="0.25">
      <c r="A7" s="4"/>
      <c r="B7" s="4"/>
      <c r="C7" s="4"/>
      <c r="D7" s="4"/>
      <c r="I7" s="10" t="s">
        <v>7</v>
      </c>
      <c r="J7" s="10"/>
      <c r="K7" s="10"/>
      <c r="L7" s="11">
        <f>MAX(D10:D57,I10:I57,N10:N57,S10:S57)</f>
        <v>0</v>
      </c>
    </row>
    <row r="8" spans="1:20" x14ac:dyDescent="0.25">
      <c r="A8" s="4"/>
      <c r="B8" s="4"/>
      <c r="C8" s="4"/>
      <c r="D8" s="4"/>
    </row>
    <row r="9" spans="1:20" x14ac:dyDescent="0.25">
      <c r="A9" s="12" t="s">
        <v>8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</row>
    <row r="10" spans="1:20" x14ac:dyDescent="0.25">
      <c r="A10" s="1">
        <v>45597</v>
      </c>
      <c r="B10" s="2">
        <v>0</v>
      </c>
      <c r="C10" s="3">
        <v>7.3295220732395694E-2</v>
      </c>
      <c r="D10" s="3">
        <v>0</v>
      </c>
      <c r="E10" s="3">
        <f t="shared" ref="E10:E57" si="0">D10*0.0827</f>
        <v>0</v>
      </c>
      <c r="F10" s="1">
        <v>45599</v>
      </c>
      <c r="G10" s="2">
        <v>0</v>
      </c>
      <c r="H10" s="3">
        <v>9.2486299574005199E-2</v>
      </c>
      <c r="I10" s="3">
        <v>0</v>
      </c>
      <c r="J10" s="3">
        <f t="shared" ref="J10:J25" si="1">I10*0.0827</f>
        <v>0</v>
      </c>
      <c r="K10" s="1">
        <v>45601</v>
      </c>
      <c r="L10" s="2">
        <v>0</v>
      </c>
      <c r="M10" s="3">
        <v>8.8900618254782807E-2</v>
      </c>
      <c r="N10" s="3">
        <v>0</v>
      </c>
      <c r="O10" s="3">
        <f t="shared" ref="O10:O41" si="2">N10*0.0827</f>
        <v>0</v>
      </c>
      <c r="P10" s="1">
        <v>45603</v>
      </c>
      <c r="Q10" s="2">
        <v>0</v>
      </c>
      <c r="R10" s="3">
        <v>9.5607817172621706E-2</v>
      </c>
      <c r="S10" s="3">
        <v>0</v>
      </c>
      <c r="T10" s="3">
        <f t="shared" ref="T10:T57" si="3">S10*0.0827</f>
        <v>0</v>
      </c>
    </row>
    <row r="11" spans="1:20" x14ac:dyDescent="0.25">
      <c r="A11" s="1">
        <v>45597</v>
      </c>
      <c r="B11" s="2">
        <v>4.1666666666666664E-2</v>
      </c>
      <c r="C11" s="3">
        <v>7.4762485921083796E-2</v>
      </c>
      <c r="D11" s="3">
        <v>0</v>
      </c>
      <c r="E11" s="3">
        <f t="shared" si="0"/>
        <v>0</v>
      </c>
      <c r="F11" s="1">
        <v>45599</v>
      </c>
      <c r="G11" s="2">
        <v>4.1666666666666664E-2</v>
      </c>
      <c r="H11" s="3">
        <v>9.8091393708790303E-2</v>
      </c>
      <c r="I11" s="3">
        <v>0</v>
      </c>
      <c r="J11" s="3">
        <f t="shared" si="1"/>
        <v>0</v>
      </c>
      <c r="K11" s="1">
        <v>45601</v>
      </c>
      <c r="L11" s="2">
        <v>4.1666666666666664E-2</v>
      </c>
      <c r="M11" s="3">
        <v>9.6093975007149598E-2</v>
      </c>
      <c r="N11" s="3">
        <v>0</v>
      </c>
      <c r="O11" s="3">
        <f t="shared" si="2"/>
        <v>0</v>
      </c>
      <c r="P11" s="1">
        <v>45603</v>
      </c>
      <c r="Q11" s="2">
        <v>4.1666666666666664E-2</v>
      </c>
      <c r="R11" s="3">
        <v>9.9549867212374105E-2</v>
      </c>
      <c r="S11" s="3">
        <v>0</v>
      </c>
      <c r="T11" s="3">
        <f t="shared" si="3"/>
        <v>0</v>
      </c>
    </row>
    <row r="12" spans="1:20" x14ac:dyDescent="0.25">
      <c r="A12" s="1">
        <v>45597</v>
      </c>
      <c r="B12" s="2">
        <v>8.3333333333333329E-2</v>
      </c>
      <c r="C12" s="3">
        <v>7.6702713966062805E-2</v>
      </c>
      <c r="D12" s="3">
        <v>0</v>
      </c>
      <c r="E12" s="3">
        <f t="shared" si="0"/>
        <v>0</v>
      </c>
      <c r="F12" s="1">
        <v>45599</v>
      </c>
      <c r="G12" s="2">
        <v>8.3333333333333329E-2</v>
      </c>
      <c r="H12" s="3">
        <v>9.6784710883707104E-2</v>
      </c>
      <c r="I12" s="3">
        <v>0</v>
      </c>
      <c r="J12" s="3">
        <f t="shared" si="1"/>
        <v>0</v>
      </c>
      <c r="K12" s="1">
        <v>45601</v>
      </c>
      <c r="L12" s="2">
        <v>8.3333333333333329E-2</v>
      </c>
      <c r="M12" s="3">
        <v>9.7365461289493194E-2</v>
      </c>
      <c r="N12" s="3">
        <v>0</v>
      </c>
      <c r="O12" s="3">
        <f t="shared" si="2"/>
        <v>0</v>
      </c>
      <c r="P12" s="1">
        <v>45603</v>
      </c>
      <c r="Q12" s="2">
        <v>8.3333333333333329E-2</v>
      </c>
      <c r="R12" s="3">
        <v>0.105625718831593</v>
      </c>
      <c r="S12" s="3">
        <v>0</v>
      </c>
      <c r="T12" s="3">
        <f t="shared" si="3"/>
        <v>0</v>
      </c>
    </row>
    <row r="13" spans="1:20" x14ac:dyDescent="0.25">
      <c r="A13" s="1">
        <v>45597</v>
      </c>
      <c r="B13" s="2">
        <v>0.125</v>
      </c>
      <c r="C13" s="3">
        <v>7.4542507528960494E-2</v>
      </c>
      <c r="D13" s="3">
        <v>0</v>
      </c>
      <c r="E13" s="3">
        <f t="shared" si="0"/>
        <v>0</v>
      </c>
      <c r="F13" s="1">
        <v>45599</v>
      </c>
      <c r="G13" s="2">
        <v>0.125</v>
      </c>
      <c r="H13" s="3">
        <v>9.6206158399196995E-2</v>
      </c>
      <c r="I13" s="3">
        <v>0</v>
      </c>
      <c r="J13" s="3">
        <f t="shared" si="1"/>
        <v>0</v>
      </c>
      <c r="K13" s="1">
        <v>45601</v>
      </c>
      <c r="L13" s="2">
        <v>0.125</v>
      </c>
      <c r="M13" s="3">
        <v>9.6047773956868296E-2</v>
      </c>
      <c r="N13" s="3">
        <v>0</v>
      </c>
      <c r="O13" s="3">
        <f t="shared" si="2"/>
        <v>0</v>
      </c>
      <c r="P13" s="1">
        <v>45603</v>
      </c>
      <c r="Q13" s="2">
        <v>0.125</v>
      </c>
      <c r="R13" s="3">
        <v>0.102077431976386</v>
      </c>
      <c r="S13" s="3">
        <v>0</v>
      </c>
      <c r="T13" s="3">
        <f t="shared" si="3"/>
        <v>0</v>
      </c>
    </row>
    <row r="14" spans="1:20" x14ac:dyDescent="0.25">
      <c r="A14" s="1">
        <v>45597</v>
      </c>
      <c r="B14" s="2">
        <v>0.16666666666666666</v>
      </c>
      <c r="C14" s="3">
        <v>7.87573307749459E-2</v>
      </c>
      <c r="D14" s="3">
        <v>0</v>
      </c>
      <c r="E14" s="3">
        <f t="shared" si="0"/>
        <v>0</v>
      </c>
      <c r="F14" s="1">
        <v>45599</v>
      </c>
      <c r="G14" s="2">
        <v>0.16666666666666666</v>
      </c>
      <c r="H14" s="3">
        <v>9.4545312225440395E-2</v>
      </c>
      <c r="I14" s="3">
        <v>0</v>
      </c>
      <c r="J14" s="3">
        <f t="shared" si="1"/>
        <v>0</v>
      </c>
      <c r="K14" s="1">
        <v>45601</v>
      </c>
      <c r="L14" s="2">
        <v>0.16666666666666666</v>
      </c>
      <c r="M14" s="3">
        <v>9.5057867467023105E-2</v>
      </c>
      <c r="N14" s="3">
        <v>0</v>
      </c>
      <c r="O14" s="3">
        <f t="shared" si="2"/>
        <v>0</v>
      </c>
      <c r="P14" s="1">
        <v>45603</v>
      </c>
      <c r="Q14" s="2">
        <v>0.16666666666666666</v>
      </c>
      <c r="R14" s="3">
        <v>0.102497600018568</v>
      </c>
      <c r="S14" s="3">
        <v>0</v>
      </c>
      <c r="T14" s="3">
        <f t="shared" si="3"/>
        <v>0</v>
      </c>
    </row>
    <row r="15" spans="1:20" x14ac:dyDescent="0.25">
      <c r="A15" s="1">
        <v>45597</v>
      </c>
      <c r="B15" s="2">
        <v>0.20833333333333334</v>
      </c>
      <c r="C15" s="3">
        <v>7.30818361041006E-2</v>
      </c>
      <c r="D15" s="3">
        <v>0</v>
      </c>
      <c r="E15" s="3">
        <f t="shared" si="0"/>
        <v>0</v>
      </c>
      <c r="F15" s="1">
        <v>45599</v>
      </c>
      <c r="G15" s="2">
        <v>0.20833333333333334</v>
      </c>
      <c r="H15" s="3">
        <v>9.4789490103342394E-2</v>
      </c>
      <c r="I15" s="3">
        <v>0</v>
      </c>
      <c r="J15" s="3">
        <f t="shared" si="1"/>
        <v>0</v>
      </c>
      <c r="K15" s="1">
        <v>45601</v>
      </c>
      <c r="L15" s="2">
        <v>0.20833333333333334</v>
      </c>
      <c r="M15" s="3">
        <v>9.3797378241640597E-2</v>
      </c>
      <c r="N15" s="3">
        <v>0</v>
      </c>
      <c r="O15" s="3">
        <f t="shared" si="2"/>
        <v>0</v>
      </c>
      <c r="P15" s="1">
        <v>45603</v>
      </c>
      <c r="Q15" s="2">
        <v>0.20833333333333334</v>
      </c>
      <c r="R15" s="3">
        <v>0.106111876666121</v>
      </c>
      <c r="S15" s="3">
        <v>0</v>
      </c>
      <c r="T15" s="3">
        <f t="shared" si="3"/>
        <v>0</v>
      </c>
    </row>
    <row r="16" spans="1:20" x14ac:dyDescent="0.25">
      <c r="A16" s="1">
        <v>45597</v>
      </c>
      <c r="B16" s="2">
        <v>0.25</v>
      </c>
      <c r="C16" s="3">
        <v>7.4857078492341994E-2</v>
      </c>
      <c r="D16" s="3">
        <v>0</v>
      </c>
      <c r="E16" s="3">
        <f t="shared" si="0"/>
        <v>0</v>
      </c>
      <c r="F16" s="1">
        <v>45599</v>
      </c>
      <c r="G16" s="2">
        <v>0.25</v>
      </c>
      <c r="H16" s="3">
        <v>9.51216593380938E-2</v>
      </c>
      <c r="I16" s="3">
        <v>0</v>
      </c>
      <c r="J16" s="3">
        <f t="shared" si="1"/>
        <v>0</v>
      </c>
      <c r="K16" s="1">
        <v>45601</v>
      </c>
      <c r="L16" s="2">
        <v>0.25</v>
      </c>
      <c r="M16" s="3">
        <v>9.5016069709874598E-2</v>
      </c>
      <c r="N16" s="3">
        <v>0</v>
      </c>
      <c r="O16" s="3">
        <f t="shared" si="2"/>
        <v>0</v>
      </c>
      <c r="P16" s="1">
        <v>45603</v>
      </c>
      <c r="Q16" s="2">
        <v>0.25</v>
      </c>
      <c r="R16" s="3">
        <v>0.103777885436596</v>
      </c>
      <c r="S16" s="3">
        <v>0</v>
      </c>
      <c r="T16" s="3">
        <f t="shared" si="3"/>
        <v>0</v>
      </c>
    </row>
    <row r="17" spans="1:20" x14ac:dyDescent="0.25">
      <c r="A17" s="1">
        <v>45597</v>
      </c>
      <c r="B17" s="2">
        <v>0.29166666666666669</v>
      </c>
      <c r="C17" s="3">
        <v>7.4630498885809804E-2</v>
      </c>
      <c r="D17" s="3">
        <v>0</v>
      </c>
      <c r="E17" s="3">
        <f t="shared" si="0"/>
        <v>0</v>
      </c>
      <c r="F17" s="1">
        <v>45599</v>
      </c>
      <c r="G17" s="2">
        <v>0.29166666666666669</v>
      </c>
      <c r="H17" s="3">
        <v>9.4490312039474195E-2</v>
      </c>
      <c r="I17" s="3">
        <v>0</v>
      </c>
      <c r="J17" s="3">
        <f t="shared" si="1"/>
        <v>0</v>
      </c>
      <c r="K17" s="1">
        <v>45601</v>
      </c>
      <c r="L17" s="2">
        <v>0.29166666666666669</v>
      </c>
      <c r="M17" s="3">
        <v>9.3850180506330802E-2</v>
      </c>
      <c r="N17" s="3">
        <v>0</v>
      </c>
      <c r="O17" s="3">
        <f t="shared" si="2"/>
        <v>0</v>
      </c>
      <c r="P17" s="1">
        <v>45603</v>
      </c>
      <c r="Q17" s="2">
        <v>0.29166666666666669</v>
      </c>
      <c r="R17" s="3">
        <v>0.101105123757911</v>
      </c>
      <c r="S17" s="3">
        <v>0</v>
      </c>
      <c r="T17" s="3">
        <f t="shared" si="3"/>
        <v>0</v>
      </c>
    </row>
    <row r="18" spans="1:20" x14ac:dyDescent="0.25">
      <c r="A18" s="1">
        <v>45597</v>
      </c>
      <c r="B18" s="2">
        <v>0.33333333333333331</v>
      </c>
      <c r="C18" s="3">
        <v>7.2468094527431498E-2</v>
      </c>
      <c r="D18" s="3">
        <v>0</v>
      </c>
      <c r="E18" s="3">
        <f t="shared" si="0"/>
        <v>0</v>
      </c>
      <c r="F18" s="1">
        <v>45599</v>
      </c>
      <c r="G18" s="2">
        <v>0.33333333333333331</v>
      </c>
      <c r="H18" s="3">
        <v>9.0735249220961905E-2</v>
      </c>
      <c r="I18" s="3">
        <v>0</v>
      </c>
      <c r="J18" s="3">
        <f t="shared" si="1"/>
        <v>0</v>
      </c>
      <c r="K18" s="1">
        <v>45601</v>
      </c>
      <c r="L18" s="2">
        <v>0.33333333333333331</v>
      </c>
      <c r="M18" s="3">
        <v>9.3276023864372906E-2</v>
      </c>
      <c r="N18" s="3">
        <v>0</v>
      </c>
      <c r="O18" s="3">
        <f t="shared" si="2"/>
        <v>0</v>
      </c>
      <c r="P18" s="1">
        <v>45603</v>
      </c>
      <c r="Q18" s="2">
        <v>0.33333333333333331</v>
      </c>
      <c r="R18" s="3">
        <v>9.9046111106476306E-2</v>
      </c>
      <c r="S18" s="3">
        <v>0</v>
      </c>
      <c r="T18" s="3">
        <f t="shared" si="3"/>
        <v>0</v>
      </c>
    </row>
    <row r="19" spans="1:20" x14ac:dyDescent="0.25">
      <c r="A19" s="1">
        <v>45597</v>
      </c>
      <c r="B19" s="2">
        <v>0.375</v>
      </c>
      <c r="C19" s="3">
        <v>7.4795484542547502E-2</v>
      </c>
      <c r="D19" s="3">
        <v>0</v>
      </c>
      <c r="E19" s="3">
        <f t="shared" si="0"/>
        <v>0</v>
      </c>
      <c r="F19" s="1">
        <v>45599</v>
      </c>
      <c r="G19" s="2">
        <v>0.375</v>
      </c>
      <c r="H19" s="3">
        <v>9.2554487287627996E-2</v>
      </c>
      <c r="I19" s="3">
        <v>0</v>
      </c>
      <c r="J19" s="3">
        <f t="shared" si="1"/>
        <v>0</v>
      </c>
      <c r="K19" s="1">
        <v>45601</v>
      </c>
      <c r="L19" s="2">
        <v>0.375</v>
      </c>
      <c r="M19" s="3">
        <v>9.5178857445336107E-2</v>
      </c>
      <c r="N19" s="3">
        <v>0</v>
      </c>
      <c r="O19" s="3">
        <f t="shared" si="2"/>
        <v>0</v>
      </c>
      <c r="P19" s="1">
        <v>45603</v>
      </c>
      <c r="Q19" s="2">
        <v>0.375</v>
      </c>
      <c r="R19" s="3">
        <v>0.101120524108005</v>
      </c>
      <c r="S19" s="3">
        <v>0</v>
      </c>
      <c r="T19" s="3">
        <f t="shared" si="3"/>
        <v>0</v>
      </c>
    </row>
    <row r="20" spans="1:20" x14ac:dyDescent="0.25">
      <c r="A20" s="1">
        <v>45597</v>
      </c>
      <c r="B20" s="2">
        <v>0.41666666666666669</v>
      </c>
      <c r="C20" s="3">
        <v>7.3882564902010006E-2</v>
      </c>
      <c r="D20" s="3">
        <v>0</v>
      </c>
      <c r="E20" s="3">
        <f t="shared" si="0"/>
        <v>0</v>
      </c>
      <c r="F20" s="1">
        <v>45599</v>
      </c>
      <c r="G20" s="2">
        <v>0.41666666666666669</v>
      </c>
      <c r="H20" s="3">
        <v>9.2730477451907198E-2</v>
      </c>
      <c r="I20" s="3">
        <v>0</v>
      </c>
      <c r="J20" s="3">
        <f t="shared" si="1"/>
        <v>0</v>
      </c>
      <c r="K20" s="1">
        <v>45601</v>
      </c>
      <c r="L20" s="2">
        <v>0.41666666666666669</v>
      </c>
      <c r="M20" s="3">
        <v>9.62589606638872E-2</v>
      </c>
      <c r="N20" s="3">
        <v>0</v>
      </c>
      <c r="O20" s="3">
        <f t="shared" si="2"/>
        <v>0</v>
      </c>
      <c r="P20" s="1">
        <v>45603</v>
      </c>
      <c r="Q20" s="2">
        <v>0.41666666666666669</v>
      </c>
      <c r="R20" s="3">
        <v>0.10689060389952799</v>
      </c>
      <c r="S20" s="3">
        <v>0</v>
      </c>
      <c r="T20" s="3">
        <f t="shared" si="3"/>
        <v>0</v>
      </c>
    </row>
    <row r="21" spans="1:20" x14ac:dyDescent="0.25">
      <c r="A21" s="1">
        <v>45597</v>
      </c>
      <c r="B21" s="2">
        <v>0.45833333333333331</v>
      </c>
      <c r="C21" s="3">
        <v>7.0805042981818195E-2</v>
      </c>
      <c r="D21" s="3">
        <v>0</v>
      </c>
      <c r="E21" s="3">
        <f t="shared" si="0"/>
        <v>0</v>
      </c>
      <c r="F21" s="1">
        <v>45599</v>
      </c>
      <c r="G21" s="2">
        <v>0.45833333333333331</v>
      </c>
      <c r="H21" s="3">
        <v>9.12830010052844E-2</v>
      </c>
      <c r="I21" s="3">
        <v>0</v>
      </c>
      <c r="J21" s="3">
        <f t="shared" si="1"/>
        <v>0</v>
      </c>
      <c r="K21" s="1">
        <v>45601</v>
      </c>
      <c r="L21" s="2">
        <v>0.45833333333333331</v>
      </c>
      <c r="M21" s="3">
        <v>9.4796091317751296E-2</v>
      </c>
      <c r="N21" s="3">
        <v>0</v>
      </c>
      <c r="O21" s="3">
        <f t="shared" si="2"/>
        <v>0</v>
      </c>
      <c r="P21" s="1">
        <v>45603</v>
      </c>
      <c r="Q21" s="2">
        <v>0.45833333333333331</v>
      </c>
      <c r="R21" s="3">
        <v>0.103973671793521</v>
      </c>
      <c r="S21" s="3">
        <v>0</v>
      </c>
      <c r="T21" s="3">
        <f t="shared" si="3"/>
        <v>0</v>
      </c>
    </row>
    <row r="22" spans="1:20" x14ac:dyDescent="0.25">
      <c r="A22" s="1">
        <v>45597</v>
      </c>
      <c r="B22" s="2">
        <v>0.5</v>
      </c>
      <c r="C22" s="3">
        <v>7.1258202194882506E-2</v>
      </c>
      <c r="D22" s="3">
        <v>0</v>
      </c>
      <c r="E22" s="3">
        <f t="shared" si="0"/>
        <v>0</v>
      </c>
      <c r="F22" s="1">
        <v>45599</v>
      </c>
      <c r="G22" s="2">
        <v>0.5</v>
      </c>
      <c r="H22" s="3">
        <v>9.0211696922418205E-2</v>
      </c>
      <c r="I22" s="3">
        <v>0</v>
      </c>
      <c r="J22" s="3">
        <f t="shared" si="1"/>
        <v>0</v>
      </c>
      <c r="K22" s="1">
        <v>45601</v>
      </c>
      <c r="L22" s="2">
        <v>0.5</v>
      </c>
      <c r="M22" s="3">
        <v>9.5786005258177001E-2</v>
      </c>
      <c r="N22" s="3">
        <v>0</v>
      </c>
      <c r="O22" s="3">
        <f t="shared" si="2"/>
        <v>0</v>
      </c>
      <c r="P22" s="1">
        <v>45603</v>
      </c>
      <c r="Q22" s="2">
        <v>0.5</v>
      </c>
      <c r="R22" s="3">
        <v>0.10334232449490199</v>
      </c>
      <c r="S22" s="3">
        <v>0</v>
      </c>
      <c r="T22" s="3">
        <f t="shared" si="3"/>
        <v>0</v>
      </c>
    </row>
    <row r="23" spans="1:20" x14ac:dyDescent="0.25">
      <c r="A23" s="1">
        <v>45597</v>
      </c>
      <c r="B23" s="2">
        <v>0.54166666666666663</v>
      </c>
      <c r="C23" s="3">
        <v>7.0921629666998401E-2</v>
      </c>
      <c r="D23" s="3">
        <v>0</v>
      </c>
      <c r="E23" s="3">
        <f t="shared" si="0"/>
        <v>0</v>
      </c>
      <c r="F23" s="1">
        <v>45599</v>
      </c>
      <c r="G23" s="2">
        <v>0.54166666666666663</v>
      </c>
      <c r="H23" s="3">
        <v>8.9853137731192703E-2</v>
      </c>
      <c r="I23" s="3">
        <v>0</v>
      </c>
      <c r="J23" s="3">
        <f t="shared" si="1"/>
        <v>0</v>
      </c>
      <c r="K23" s="1">
        <v>45601</v>
      </c>
      <c r="L23" s="2">
        <v>0.54166666666666663</v>
      </c>
      <c r="M23" s="3">
        <v>9.2044137417901906E-2</v>
      </c>
      <c r="N23" s="3">
        <v>0</v>
      </c>
      <c r="O23" s="3">
        <f t="shared" si="2"/>
        <v>0</v>
      </c>
      <c r="P23" s="1">
        <v>45603</v>
      </c>
      <c r="Q23" s="2">
        <v>0.54166666666666663</v>
      </c>
      <c r="R23" s="3">
        <v>0.102838568389004</v>
      </c>
      <c r="S23" s="3">
        <v>0</v>
      </c>
      <c r="T23" s="3">
        <f t="shared" si="3"/>
        <v>0</v>
      </c>
    </row>
    <row r="24" spans="1:20" x14ac:dyDescent="0.25">
      <c r="A24" s="1">
        <v>45597</v>
      </c>
      <c r="B24" s="2">
        <v>0.58333333333333337</v>
      </c>
      <c r="C24" s="3">
        <v>7.1040421724035296E-2</v>
      </c>
      <c r="D24" s="3">
        <v>0</v>
      </c>
      <c r="E24" s="3">
        <f t="shared" si="0"/>
        <v>0</v>
      </c>
      <c r="F24" s="1">
        <v>45599</v>
      </c>
      <c r="G24" s="2">
        <v>0.58333333333333337</v>
      </c>
      <c r="H24" s="3">
        <v>8.88280272480272E-2</v>
      </c>
      <c r="I24" s="3">
        <v>0</v>
      </c>
      <c r="J24" s="3">
        <f t="shared" si="1"/>
        <v>0</v>
      </c>
      <c r="K24" s="1">
        <v>45601</v>
      </c>
      <c r="L24" s="2">
        <v>0.58333333333333337</v>
      </c>
      <c r="M24" s="3">
        <v>9.2668883502112706E-2</v>
      </c>
      <c r="N24" s="3">
        <v>0</v>
      </c>
      <c r="O24" s="3">
        <f t="shared" si="2"/>
        <v>0</v>
      </c>
      <c r="P24" s="1">
        <v>45603</v>
      </c>
      <c r="Q24" s="2">
        <v>0.58333333333333337</v>
      </c>
      <c r="R24" s="3">
        <v>0.101201914250445</v>
      </c>
      <c r="S24" s="3">
        <v>0</v>
      </c>
      <c r="T24" s="3">
        <f t="shared" si="3"/>
        <v>0</v>
      </c>
    </row>
    <row r="25" spans="1:20" x14ac:dyDescent="0.25">
      <c r="A25" s="1">
        <v>45597</v>
      </c>
      <c r="B25" s="2">
        <v>0.625</v>
      </c>
      <c r="C25" s="3">
        <v>7.5261846184429396E-2</v>
      </c>
      <c r="D25" s="3">
        <v>0</v>
      </c>
      <c r="E25" s="3">
        <f t="shared" si="0"/>
        <v>0</v>
      </c>
      <c r="F25" s="1">
        <v>45599</v>
      </c>
      <c r="G25" s="2">
        <v>0.625</v>
      </c>
      <c r="H25" s="3">
        <v>9.0532869100208496E-2</v>
      </c>
      <c r="I25" s="3">
        <v>0</v>
      </c>
      <c r="J25" s="3">
        <f t="shared" si="1"/>
        <v>0</v>
      </c>
      <c r="K25" s="1">
        <v>45601</v>
      </c>
      <c r="L25" s="2">
        <v>0.625</v>
      </c>
      <c r="M25" s="3">
        <v>8.7677530943996607E-2</v>
      </c>
      <c r="N25" s="3">
        <v>0</v>
      </c>
      <c r="O25" s="3">
        <f t="shared" si="2"/>
        <v>0</v>
      </c>
      <c r="P25" s="1">
        <v>45603</v>
      </c>
      <c r="Q25" s="2">
        <v>0.625</v>
      </c>
      <c r="R25" s="3">
        <v>0.100238405167655</v>
      </c>
      <c r="S25" s="3">
        <v>0</v>
      </c>
      <c r="T25" s="3">
        <f t="shared" si="3"/>
        <v>0</v>
      </c>
    </row>
    <row r="26" spans="1:20" x14ac:dyDescent="0.25">
      <c r="A26" s="1">
        <v>45597</v>
      </c>
      <c r="B26" s="2">
        <v>0.66666666666666663</v>
      </c>
      <c r="C26" s="3">
        <v>6.9174990057668501E-2</v>
      </c>
      <c r="D26" s="3">
        <v>0</v>
      </c>
      <c r="E26" s="3">
        <f t="shared" si="0"/>
        <v>0</v>
      </c>
      <c r="F26" s="1">
        <v>45599</v>
      </c>
      <c r="G26" s="2">
        <v>0.66666666666666663</v>
      </c>
      <c r="H26" s="3">
        <v>8.2668580114510795E-2</v>
      </c>
      <c r="I26" s="3">
        <v>0</v>
      </c>
      <c r="J26" s="3">
        <f t="shared" ref="J26:J57" si="4">I26*0.0827</f>
        <v>0</v>
      </c>
      <c r="K26" s="1">
        <v>45601</v>
      </c>
      <c r="L26" s="2">
        <v>0.66666666666666663</v>
      </c>
      <c r="M26" s="3">
        <v>8.8949009775759605E-2</v>
      </c>
      <c r="N26" s="3">
        <v>0</v>
      </c>
      <c r="O26" s="3">
        <f t="shared" si="2"/>
        <v>0</v>
      </c>
      <c r="P26" s="1">
        <v>45603</v>
      </c>
      <c r="Q26" s="2">
        <v>0.66666666666666663</v>
      </c>
      <c r="R26" s="3">
        <v>8.2391403615145103E-2</v>
      </c>
      <c r="S26" s="3">
        <v>0</v>
      </c>
      <c r="T26" s="3">
        <f t="shared" si="3"/>
        <v>0</v>
      </c>
    </row>
    <row r="27" spans="1:20" x14ac:dyDescent="0.25">
      <c r="A27" s="1">
        <v>45597</v>
      </c>
      <c r="B27" s="2">
        <v>0.70833333333333337</v>
      </c>
      <c r="C27" s="3">
        <v>8.3772882818840599E-2</v>
      </c>
      <c r="D27" s="3">
        <v>0</v>
      </c>
      <c r="E27" s="3">
        <f t="shared" si="0"/>
        <v>0</v>
      </c>
      <c r="F27" s="1">
        <v>45599</v>
      </c>
      <c r="G27" s="2">
        <v>0.70833333333333337</v>
      </c>
      <c r="H27" s="3">
        <v>7.9632855951467504E-2</v>
      </c>
      <c r="I27" s="3">
        <v>0</v>
      </c>
      <c r="J27" s="3">
        <f t="shared" si="4"/>
        <v>0</v>
      </c>
      <c r="K27" s="1">
        <v>45601</v>
      </c>
      <c r="L27" s="2">
        <v>0.70833333333333337</v>
      </c>
      <c r="M27" s="3">
        <v>9.21277329321991E-2</v>
      </c>
      <c r="N27" s="3">
        <v>0</v>
      </c>
      <c r="O27" s="3">
        <f t="shared" si="2"/>
        <v>0</v>
      </c>
      <c r="P27" s="1">
        <v>45603</v>
      </c>
      <c r="Q27" s="2">
        <v>0.70833333333333337</v>
      </c>
      <c r="R27" s="3">
        <v>7.9558059572855194E-2</v>
      </c>
      <c r="S27" s="3">
        <v>0</v>
      </c>
      <c r="T27" s="3">
        <f t="shared" si="3"/>
        <v>0</v>
      </c>
    </row>
    <row r="28" spans="1:20" x14ac:dyDescent="0.25">
      <c r="A28" s="1">
        <v>45597</v>
      </c>
      <c r="B28" s="2">
        <v>0.75</v>
      </c>
      <c r="C28" s="3">
        <v>8.4135845303198897E-2</v>
      </c>
      <c r="D28" s="3">
        <v>0</v>
      </c>
      <c r="E28" s="3">
        <f t="shared" si="0"/>
        <v>0</v>
      </c>
      <c r="F28" s="1">
        <v>45599</v>
      </c>
      <c r="G28" s="2">
        <v>0.75</v>
      </c>
      <c r="H28" s="3">
        <v>8.1993237137466493E-2</v>
      </c>
      <c r="I28" s="3">
        <v>0</v>
      </c>
      <c r="J28" s="3">
        <f t="shared" si="4"/>
        <v>0</v>
      </c>
      <c r="K28" s="1">
        <v>45601</v>
      </c>
      <c r="L28" s="2">
        <v>0.75</v>
      </c>
      <c r="M28" s="3">
        <v>8.8099889456873401E-2</v>
      </c>
      <c r="N28" s="3">
        <v>0</v>
      </c>
      <c r="O28" s="3">
        <f t="shared" si="2"/>
        <v>0</v>
      </c>
      <c r="P28" s="1">
        <v>45603</v>
      </c>
      <c r="Q28" s="2">
        <v>0.75</v>
      </c>
      <c r="R28" s="3">
        <v>8.4817782044071394E-2</v>
      </c>
      <c r="S28" s="3">
        <v>0</v>
      </c>
      <c r="T28" s="3">
        <f t="shared" si="3"/>
        <v>0</v>
      </c>
    </row>
    <row r="29" spans="1:20" x14ac:dyDescent="0.25">
      <c r="A29" s="1">
        <v>45597</v>
      </c>
      <c r="B29" s="2">
        <v>0.79166666666666663</v>
      </c>
      <c r="C29" s="3">
        <v>8.4674797951836397E-2</v>
      </c>
      <c r="D29" s="3">
        <v>0</v>
      </c>
      <c r="E29" s="3">
        <f t="shared" si="0"/>
        <v>0</v>
      </c>
      <c r="F29" s="1">
        <v>45599</v>
      </c>
      <c r="G29" s="2">
        <v>0.79166666666666663</v>
      </c>
      <c r="H29" s="3">
        <v>7.8953109681290407E-2</v>
      </c>
      <c r="I29" s="3">
        <v>0</v>
      </c>
      <c r="J29" s="3">
        <f t="shared" si="4"/>
        <v>0</v>
      </c>
      <c r="K29" s="1">
        <v>45601</v>
      </c>
      <c r="L29" s="2">
        <v>0.79166666666666663</v>
      </c>
      <c r="M29" s="3">
        <v>8.8438659906033501E-2</v>
      </c>
      <c r="N29" s="3">
        <v>0</v>
      </c>
      <c r="O29" s="3">
        <f t="shared" si="2"/>
        <v>0</v>
      </c>
      <c r="P29" s="1">
        <v>45603</v>
      </c>
      <c r="Q29" s="2">
        <v>0.79166666666666663</v>
      </c>
      <c r="R29" s="3">
        <v>8.4951974451202103E-2</v>
      </c>
      <c r="S29" s="3">
        <v>0</v>
      </c>
      <c r="T29" s="3">
        <f t="shared" si="3"/>
        <v>0</v>
      </c>
    </row>
    <row r="30" spans="1:20" x14ac:dyDescent="0.25">
      <c r="A30" s="1">
        <v>45597</v>
      </c>
      <c r="B30" s="2">
        <v>0.83333333333333337</v>
      </c>
      <c r="C30" s="3">
        <v>8.88588279482148E-2</v>
      </c>
      <c r="D30" s="3">
        <v>0</v>
      </c>
      <c r="E30" s="3">
        <f t="shared" si="0"/>
        <v>0</v>
      </c>
      <c r="F30" s="1">
        <v>45599</v>
      </c>
      <c r="G30" s="2">
        <v>0.83333333333333337</v>
      </c>
      <c r="H30" s="3">
        <v>8.1804059445530694E-2</v>
      </c>
      <c r="I30" s="3">
        <v>0</v>
      </c>
      <c r="J30" s="3">
        <f t="shared" si="4"/>
        <v>0</v>
      </c>
      <c r="K30" s="1">
        <v>45601</v>
      </c>
      <c r="L30" s="2">
        <v>0.83333333333333337</v>
      </c>
      <c r="M30" s="3">
        <v>8.6430244147431806E-2</v>
      </c>
      <c r="N30" s="3">
        <v>0</v>
      </c>
      <c r="O30" s="3">
        <f t="shared" si="2"/>
        <v>0</v>
      </c>
      <c r="P30" s="1">
        <v>45603</v>
      </c>
      <c r="Q30" s="2">
        <v>0.83333333333333337</v>
      </c>
      <c r="R30" s="3">
        <v>8.5939683019771104E-2</v>
      </c>
      <c r="S30" s="3">
        <v>0</v>
      </c>
      <c r="T30" s="3">
        <f t="shared" si="3"/>
        <v>0</v>
      </c>
    </row>
    <row r="31" spans="1:20" x14ac:dyDescent="0.25">
      <c r="A31" s="1">
        <v>45597</v>
      </c>
      <c r="B31" s="2">
        <v>0.875</v>
      </c>
      <c r="C31" s="3">
        <v>8.6626023053776396E-2</v>
      </c>
      <c r="D31" s="3">
        <v>0</v>
      </c>
      <c r="E31" s="3">
        <f t="shared" si="0"/>
        <v>0</v>
      </c>
      <c r="F31" s="1">
        <v>45599</v>
      </c>
      <c r="G31" s="2">
        <v>0.875</v>
      </c>
      <c r="H31" s="3">
        <v>8.4762789308685693E-2</v>
      </c>
      <c r="I31" s="3">
        <v>0</v>
      </c>
      <c r="J31" s="3">
        <f t="shared" si="4"/>
        <v>0</v>
      </c>
      <c r="K31" s="1">
        <v>45601</v>
      </c>
      <c r="L31" s="2">
        <v>0.875</v>
      </c>
      <c r="M31" s="3">
        <v>8.1610471009881697E-2</v>
      </c>
      <c r="N31" s="3">
        <v>0</v>
      </c>
      <c r="O31" s="3">
        <f t="shared" si="2"/>
        <v>0</v>
      </c>
      <c r="P31" s="1">
        <v>45603</v>
      </c>
      <c r="Q31" s="2">
        <v>0.875</v>
      </c>
      <c r="R31" s="3">
        <v>8.1018730997715102E-2</v>
      </c>
      <c r="S31" s="3">
        <v>0</v>
      </c>
      <c r="T31" s="3">
        <f t="shared" si="3"/>
        <v>0</v>
      </c>
    </row>
    <row r="32" spans="1:20" x14ac:dyDescent="0.25">
      <c r="A32" s="1">
        <v>45597</v>
      </c>
      <c r="B32" s="2">
        <v>0.91666666666666663</v>
      </c>
      <c r="C32" s="3">
        <v>9.0889245271319197E-2</v>
      </c>
      <c r="D32" s="3">
        <v>0</v>
      </c>
      <c r="E32" s="3">
        <f t="shared" si="0"/>
        <v>0</v>
      </c>
      <c r="F32" s="1">
        <v>45599</v>
      </c>
      <c r="G32" s="2">
        <v>0.91666666666666663</v>
      </c>
      <c r="H32" s="3">
        <v>8.6076073348177795E-2</v>
      </c>
      <c r="I32" s="3">
        <v>0</v>
      </c>
      <c r="J32" s="3">
        <f t="shared" si="4"/>
        <v>0</v>
      </c>
      <c r="K32" s="1">
        <v>45601</v>
      </c>
      <c r="L32" s="2">
        <v>0.91666666666666663</v>
      </c>
      <c r="M32" s="3">
        <v>8.7787516414767994E-2</v>
      </c>
      <c r="N32" s="3">
        <v>0</v>
      </c>
      <c r="O32" s="3">
        <f t="shared" si="2"/>
        <v>0</v>
      </c>
      <c r="P32" s="1">
        <v>45603</v>
      </c>
      <c r="Q32" s="2">
        <v>0.91666666666666663</v>
      </c>
      <c r="R32" s="3">
        <v>7.8323967754527504E-2</v>
      </c>
      <c r="S32" s="3">
        <v>0</v>
      </c>
      <c r="T32" s="3">
        <f t="shared" si="3"/>
        <v>0</v>
      </c>
    </row>
    <row r="33" spans="1:20" x14ac:dyDescent="0.25">
      <c r="A33" s="1">
        <v>45597</v>
      </c>
      <c r="B33" s="2">
        <v>0.95833333333333337</v>
      </c>
      <c r="C33" s="3">
        <v>9.2385105788338195E-2</v>
      </c>
      <c r="D33" s="3">
        <v>0</v>
      </c>
      <c r="E33" s="3">
        <f t="shared" si="0"/>
        <v>0</v>
      </c>
      <c r="F33" s="1">
        <v>45599</v>
      </c>
      <c r="G33" s="2">
        <v>0.95833333333333337</v>
      </c>
      <c r="H33" s="3">
        <v>8.8438659906033501E-2</v>
      </c>
      <c r="I33" s="3">
        <v>0</v>
      </c>
      <c r="J33" s="3">
        <f t="shared" si="4"/>
        <v>0</v>
      </c>
      <c r="K33" s="1">
        <v>45601</v>
      </c>
      <c r="L33" s="2">
        <v>0.95833333333333337</v>
      </c>
      <c r="M33" s="3">
        <v>9.1502986847988299E-2</v>
      </c>
      <c r="N33" s="3">
        <v>0</v>
      </c>
      <c r="O33" s="3">
        <f t="shared" si="2"/>
        <v>0</v>
      </c>
      <c r="P33" s="1">
        <v>45603</v>
      </c>
      <c r="Q33" s="2">
        <v>0.95833333333333337</v>
      </c>
      <c r="R33" s="3">
        <v>7.8108385204956401E-2</v>
      </c>
      <c r="S33" s="3">
        <v>0</v>
      </c>
      <c r="T33" s="3">
        <f t="shared" si="3"/>
        <v>0</v>
      </c>
    </row>
    <row r="34" spans="1:20" x14ac:dyDescent="0.25">
      <c r="A34" s="1">
        <v>45598</v>
      </c>
      <c r="B34" s="2">
        <v>0</v>
      </c>
      <c r="C34" s="3">
        <v>6.8077288567747501E-2</v>
      </c>
      <c r="D34" s="3">
        <v>0</v>
      </c>
      <c r="E34" s="3">
        <f t="shared" si="0"/>
        <v>0</v>
      </c>
      <c r="F34" s="1">
        <v>45600</v>
      </c>
      <c r="G34" s="2">
        <v>0</v>
      </c>
      <c r="H34" s="3">
        <v>9.2334508895504694E-2</v>
      </c>
      <c r="I34" s="3">
        <v>0</v>
      </c>
      <c r="J34" s="3">
        <f t="shared" si="4"/>
        <v>0</v>
      </c>
      <c r="K34" s="1">
        <v>45602</v>
      </c>
      <c r="L34" s="2">
        <v>0</v>
      </c>
      <c r="M34" s="3">
        <v>9.1876953839888198E-2</v>
      </c>
      <c r="N34" s="3">
        <v>0</v>
      </c>
      <c r="O34" s="3">
        <f t="shared" si="2"/>
        <v>0</v>
      </c>
      <c r="P34" s="1">
        <v>45604</v>
      </c>
      <c r="Q34" s="2">
        <v>0</v>
      </c>
      <c r="R34" s="3">
        <v>8.3588093518876402E-2</v>
      </c>
      <c r="S34" s="3">
        <v>0</v>
      </c>
      <c r="T34" s="3">
        <f t="shared" si="3"/>
        <v>0</v>
      </c>
    </row>
    <row r="35" spans="1:20" x14ac:dyDescent="0.25">
      <c r="A35" s="1">
        <v>45598</v>
      </c>
      <c r="B35" s="2">
        <v>4.1666666666666664E-2</v>
      </c>
      <c r="C35" s="3">
        <v>7.3233626782601202E-2</v>
      </c>
      <c r="D35" s="3">
        <v>0</v>
      </c>
      <c r="E35" s="3">
        <f t="shared" si="0"/>
        <v>0</v>
      </c>
      <c r="F35" s="1">
        <v>45600</v>
      </c>
      <c r="G35" s="2">
        <v>4.1666666666666664E-2</v>
      </c>
      <c r="H35" s="3">
        <v>9.9230892955859906E-2</v>
      </c>
      <c r="I35" s="3">
        <v>0</v>
      </c>
      <c r="J35" s="3">
        <f t="shared" si="4"/>
        <v>0</v>
      </c>
      <c r="K35" s="1">
        <v>45602</v>
      </c>
      <c r="L35" s="2">
        <v>4.1666666666666664E-2</v>
      </c>
      <c r="M35" s="3">
        <v>9.4523310660937804E-2</v>
      </c>
      <c r="N35" s="3">
        <v>0</v>
      </c>
      <c r="O35" s="3">
        <f t="shared" si="2"/>
        <v>0</v>
      </c>
      <c r="P35" s="1">
        <v>45604</v>
      </c>
      <c r="Q35" s="2">
        <v>4.1666666666666664E-2</v>
      </c>
      <c r="R35" s="3">
        <v>9.6692316233724998E-2</v>
      </c>
      <c r="S35" s="3">
        <v>0</v>
      </c>
      <c r="T35" s="3">
        <f t="shared" si="3"/>
        <v>0</v>
      </c>
    </row>
    <row r="36" spans="1:20" x14ac:dyDescent="0.25">
      <c r="A36" s="1">
        <v>45598</v>
      </c>
      <c r="B36" s="2">
        <v>8.3333333333333329E-2</v>
      </c>
      <c r="C36" s="3">
        <v>9.0348087250824993E-2</v>
      </c>
      <c r="D36" s="3">
        <v>0</v>
      </c>
      <c r="E36" s="3">
        <f t="shared" si="0"/>
        <v>0</v>
      </c>
      <c r="F36" s="1">
        <v>45600</v>
      </c>
      <c r="G36" s="2">
        <v>8.3333333333333329E-2</v>
      </c>
      <c r="H36" s="3">
        <v>0.100341796874598</v>
      </c>
      <c r="I36" s="3">
        <v>0</v>
      </c>
      <c r="J36" s="3">
        <f t="shared" si="4"/>
        <v>0</v>
      </c>
      <c r="K36" s="1">
        <v>45602</v>
      </c>
      <c r="L36" s="2">
        <v>8.3333333333333329E-2</v>
      </c>
      <c r="M36" s="3">
        <v>9.3445412814243303E-2</v>
      </c>
      <c r="N36" s="3">
        <v>0</v>
      </c>
      <c r="O36" s="3">
        <f t="shared" si="2"/>
        <v>0</v>
      </c>
      <c r="P36" s="1">
        <v>45604</v>
      </c>
      <c r="Q36" s="2">
        <v>8.3333333333333329E-2</v>
      </c>
      <c r="R36" s="3">
        <v>0.101921245455334</v>
      </c>
      <c r="S36" s="3">
        <v>0</v>
      </c>
      <c r="T36" s="3">
        <f t="shared" si="3"/>
        <v>0</v>
      </c>
    </row>
    <row r="37" spans="1:20" x14ac:dyDescent="0.25">
      <c r="A37" s="1">
        <v>45598</v>
      </c>
      <c r="B37" s="2">
        <v>0.125</v>
      </c>
      <c r="C37" s="3">
        <v>8.9138194918275904E-2</v>
      </c>
      <c r="D37" s="3">
        <v>0</v>
      </c>
      <c r="E37" s="3">
        <f t="shared" si="0"/>
        <v>0</v>
      </c>
      <c r="F37" s="1">
        <v>45600</v>
      </c>
      <c r="G37" s="2">
        <v>0.125</v>
      </c>
      <c r="H37" s="3">
        <v>9.9708251654702901E-2</v>
      </c>
      <c r="I37" s="3">
        <v>0</v>
      </c>
      <c r="J37" s="3">
        <f t="shared" si="4"/>
        <v>0</v>
      </c>
      <c r="K37" s="1">
        <v>45602</v>
      </c>
      <c r="L37" s="2">
        <v>0.125</v>
      </c>
      <c r="M37" s="3">
        <v>9.6294149756046402E-2</v>
      </c>
      <c r="N37" s="3">
        <v>0</v>
      </c>
      <c r="O37" s="3">
        <f t="shared" si="2"/>
        <v>0</v>
      </c>
      <c r="P37" s="1">
        <v>45604</v>
      </c>
      <c r="Q37" s="2">
        <v>0.125</v>
      </c>
      <c r="R37" s="3">
        <v>9.7825221716966296E-2</v>
      </c>
      <c r="S37" s="3">
        <v>0</v>
      </c>
      <c r="T37" s="3">
        <f t="shared" si="3"/>
        <v>0</v>
      </c>
    </row>
    <row r="38" spans="1:20" x14ac:dyDescent="0.25">
      <c r="A38" s="1">
        <v>45598</v>
      </c>
      <c r="B38" s="2">
        <v>0.16666666666666666</v>
      </c>
      <c r="C38" s="3">
        <v>8.4615401923317998E-2</v>
      </c>
      <c r="D38" s="3">
        <v>0</v>
      </c>
      <c r="E38" s="3">
        <f t="shared" si="0"/>
        <v>0</v>
      </c>
      <c r="F38" s="1">
        <v>45600</v>
      </c>
      <c r="G38" s="2">
        <v>0.16666666666666666</v>
      </c>
      <c r="H38" s="3">
        <v>9.5880597829435199E-2</v>
      </c>
      <c r="I38" s="3">
        <v>0</v>
      </c>
      <c r="J38" s="3">
        <f t="shared" si="4"/>
        <v>0</v>
      </c>
      <c r="K38" s="1">
        <v>45602</v>
      </c>
      <c r="L38" s="2">
        <v>0.16666666666666666</v>
      </c>
      <c r="M38" s="3">
        <v>9.5981784164521605E-2</v>
      </c>
      <c r="N38" s="3">
        <v>0</v>
      </c>
      <c r="O38" s="3">
        <f t="shared" si="2"/>
        <v>0</v>
      </c>
      <c r="P38" s="1">
        <v>45604</v>
      </c>
      <c r="Q38" s="2">
        <v>0.16666666666666666</v>
      </c>
      <c r="R38" s="3">
        <v>0.101727671920846</v>
      </c>
      <c r="S38" s="3">
        <v>0</v>
      </c>
      <c r="T38" s="3">
        <f t="shared" si="3"/>
        <v>0</v>
      </c>
    </row>
    <row r="39" spans="1:20" x14ac:dyDescent="0.25">
      <c r="A39" s="1">
        <v>45598</v>
      </c>
      <c r="B39" s="2">
        <v>0.20833333333333334</v>
      </c>
      <c r="C39" s="3">
        <v>8.6146466433657296E-2</v>
      </c>
      <c r="D39" s="3">
        <v>0</v>
      </c>
      <c r="E39" s="3">
        <f t="shared" si="0"/>
        <v>0</v>
      </c>
      <c r="F39" s="1">
        <v>45600</v>
      </c>
      <c r="G39" s="2">
        <v>0.20833333333333334</v>
      </c>
      <c r="H39" s="3">
        <v>9.5524221658324499E-2</v>
      </c>
      <c r="I39" s="3">
        <v>0</v>
      </c>
      <c r="J39" s="3">
        <f t="shared" si="4"/>
        <v>0</v>
      </c>
      <c r="K39" s="1">
        <v>45602</v>
      </c>
      <c r="L39" s="2">
        <v>0.20833333333333334</v>
      </c>
      <c r="M39" s="3">
        <v>9.7768023609723906E-2</v>
      </c>
      <c r="N39" s="3">
        <v>0</v>
      </c>
      <c r="O39" s="3">
        <f t="shared" si="2"/>
        <v>0</v>
      </c>
      <c r="P39" s="1">
        <v>45604</v>
      </c>
      <c r="Q39" s="2">
        <v>0.20833333333333334</v>
      </c>
      <c r="R39" s="3">
        <v>0.102022439241001</v>
      </c>
      <c r="S39" s="3">
        <v>0</v>
      </c>
      <c r="T39" s="3">
        <f t="shared" si="3"/>
        <v>0</v>
      </c>
    </row>
    <row r="40" spans="1:20" x14ac:dyDescent="0.25">
      <c r="A40" s="1">
        <v>45598</v>
      </c>
      <c r="B40" s="2">
        <v>0.25</v>
      </c>
      <c r="C40" s="3">
        <v>8.9670546352504599E-2</v>
      </c>
      <c r="D40" s="3">
        <v>0</v>
      </c>
      <c r="E40" s="3">
        <f t="shared" si="0"/>
        <v>0</v>
      </c>
      <c r="F40" s="1">
        <v>45600</v>
      </c>
      <c r="G40" s="2">
        <v>0.25</v>
      </c>
      <c r="H40" s="3">
        <v>9.9116504191955807E-2</v>
      </c>
      <c r="I40" s="3">
        <v>0</v>
      </c>
      <c r="J40" s="3">
        <f t="shared" si="4"/>
        <v>0</v>
      </c>
      <c r="K40" s="1">
        <v>45602</v>
      </c>
      <c r="L40" s="2">
        <v>0.25</v>
      </c>
      <c r="M40" s="3">
        <v>9.5680408179377202E-2</v>
      </c>
      <c r="N40" s="3">
        <v>0</v>
      </c>
      <c r="O40" s="3">
        <f t="shared" si="2"/>
        <v>0</v>
      </c>
      <c r="P40" s="1">
        <v>45604</v>
      </c>
      <c r="Q40" s="2">
        <v>0.25</v>
      </c>
      <c r="R40" s="3">
        <v>9.6503138541789296E-2</v>
      </c>
      <c r="S40" s="3">
        <v>0</v>
      </c>
      <c r="T40" s="3">
        <f t="shared" si="3"/>
        <v>0</v>
      </c>
    </row>
    <row r="41" spans="1:20" x14ac:dyDescent="0.25">
      <c r="A41" s="1">
        <v>45598</v>
      </c>
      <c r="B41" s="2">
        <v>0.29166666666666669</v>
      </c>
      <c r="C41" s="3">
        <v>0.106571637093594</v>
      </c>
      <c r="D41" s="3">
        <v>0</v>
      </c>
      <c r="E41" s="3">
        <f t="shared" si="0"/>
        <v>0</v>
      </c>
      <c r="F41" s="1">
        <v>45600</v>
      </c>
      <c r="G41" s="2">
        <v>0.29166666666666669</v>
      </c>
      <c r="H41" s="3">
        <v>9.8227784037197105E-2</v>
      </c>
      <c r="I41" s="3">
        <v>0</v>
      </c>
      <c r="J41" s="3">
        <f t="shared" si="4"/>
        <v>0</v>
      </c>
      <c r="K41" s="1">
        <v>45602</v>
      </c>
      <c r="L41" s="2">
        <v>0.29166666666666669</v>
      </c>
      <c r="M41" s="3">
        <v>9.7748227417078004E-2</v>
      </c>
      <c r="N41" s="3">
        <v>0</v>
      </c>
      <c r="O41" s="3">
        <f t="shared" si="2"/>
        <v>0</v>
      </c>
      <c r="P41" s="1">
        <v>45604</v>
      </c>
      <c r="Q41" s="2">
        <v>0.29166666666666669</v>
      </c>
      <c r="R41" s="3">
        <v>9.8485156893336201E-2</v>
      </c>
      <c r="S41" s="3">
        <v>0</v>
      </c>
      <c r="T41" s="3">
        <f t="shared" si="3"/>
        <v>0</v>
      </c>
    </row>
    <row r="42" spans="1:20" x14ac:dyDescent="0.25">
      <c r="A42" s="1">
        <v>45598</v>
      </c>
      <c r="B42" s="2">
        <v>0.33333333333333331</v>
      </c>
      <c r="C42" s="3">
        <v>9.3808375298601601E-2</v>
      </c>
      <c r="D42" s="3">
        <v>0</v>
      </c>
      <c r="E42" s="3">
        <f t="shared" si="0"/>
        <v>0</v>
      </c>
      <c r="F42" s="1">
        <v>45600</v>
      </c>
      <c r="G42" s="2">
        <v>0.33333333333333331</v>
      </c>
      <c r="H42" s="3">
        <v>9.7330264746753395E-2</v>
      </c>
      <c r="I42" s="3">
        <v>0</v>
      </c>
      <c r="J42" s="3">
        <f t="shared" si="4"/>
        <v>0</v>
      </c>
      <c r="K42" s="1">
        <v>45602</v>
      </c>
      <c r="L42" s="2">
        <v>0.33333333333333331</v>
      </c>
      <c r="M42" s="3">
        <v>9.7944006323422594E-2</v>
      </c>
      <c r="N42" s="3">
        <v>0</v>
      </c>
      <c r="O42" s="3">
        <f t="shared" ref="O42:O57" si="5">N42*0.0827</f>
        <v>0</v>
      </c>
      <c r="P42" s="1">
        <v>45604</v>
      </c>
      <c r="Q42" s="2">
        <v>0.33333333333333331</v>
      </c>
      <c r="R42" s="3">
        <v>9.8553352057539595E-2</v>
      </c>
      <c r="S42" s="3">
        <v>0</v>
      </c>
      <c r="T42" s="3">
        <f t="shared" si="3"/>
        <v>0</v>
      </c>
    </row>
    <row r="43" spans="1:20" x14ac:dyDescent="0.25">
      <c r="A43" s="1">
        <v>45598</v>
      </c>
      <c r="B43" s="2">
        <v>0.375</v>
      </c>
      <c r="C43" s="3">
        <v>9.2107929288972504E-2</v>
      </c>
      <c r="D43" s="3">
        <v>0</v>
      </c>
      <c r="E43" s="3">
        <f t="shared" si="0"/>
        <v>0</v>
      </c>
      <c r="F43" s="1">
        <v>45600</v>
      </c>
      <c r="G43" s="2">
        <v>0.375</v>
      </c>
      <c r="H43" s="3">
        <v>9.8555549978815604E-2</v>
      </c>
      <c r="I43" s="3">
        <v>0</v>
      </c>
      <c r="J43" s="3">
        <f t="shared" si="4"/>
        <v>0</v>
      </c>
      <c r="K43" s="1">
        <v>45602</v>
      </c>
      <c r="L43" s="2">
        <v>0.375</v>
      </c>
      <c r="M43" s="3">
        <v>9.6217162906738707E-2</v>
      </c>
      <c r="N43" s="3">
        <v>0</v>
      </c>
      <c r="O43" s="3">
        <f t="shared" si="5"/>
        <v>0</v>
      </c>
      <c r="P43" s="1">
        <v>45604</v>
      </c>
      <c r="Q43" s="2">
        <v>0.375</v>
      </c>
      <c r="R43" s="3">
        <v>9.4221942126373998E-2</v>
      </c>
      <c r="S43" s="3">
        <v>0</v>
      </c>
      <c r="T43" s="3">
        <f t="shared" si="3"/>
        <v>0</v>
      </c>
    </row>
    <row r="44" spans="1:20" x14ac:dyDescent="0.25">
      <c r="A44" s="1">
        <v>45598</v>
      </c>
      <c r="B44" s="2">
        <v>0.41666666666666669</v>
      </c>
      <c r="C44" s="3">
        <v>9.0495482086773299E-2</v>
      </c>
      <c r="D44" s="3">
        <v>0</v>
      </c>
      <c r="E44" s="3">
        <f t="shared" si="0"/>
        <v>0</v>
      </c>
      <c r="F44" s="1">
        <v>45600</v>
      </c>
      <c r="G44" s="2">
        <v>0.41666666666666669</v>
      </c>
      <c r="H44" s="3">
        <v>0.101782664656231</v>
      </c>
      <c r="I44" s="3">
        <v>0</v>
      </c>
      <c r="J44" s="3">
        <f t="shared" si="4"/>
        <v>0</v>
      </c>
      <c r="K44" s="1">
        <v>45602</v>
      </c>
      <c r="L44" s="2">
        <v>0.41666666666666669</v>
      </c>
      <c r="M44" s="3">
        <v>9.9072508513531096E-2</v>
      </c>
      <c r="N44" s="3">
        <v>0</v>
      </c>
      <c r="O44" s="3">
        <f t="shared" si="5"/>
        <v>0</v>
      </c>
      <c r="P44" s="1">
        <v>45604</v>
      </c>
      <c r="Q44" s="2">
        <v>0.41666666666666669</v>
      </c>
      <c r="R44" s="3">
        <v>9.5823392271612198E-2</v>
      </c>
      <c r="S44" s="3">
        <v>0</v>
      </c>
      <c r="T44" s="3">
        <f t="shared" si="3"/>
        <v>0</v>
      </c>
    </row>
    <row r="45" spans="1:20" x14ac:dyDescent="0.25">
      <c r="A45" s="1">
        <v>45598</v>
      </c>
      <c r="B45" s="2">
        <v>0.45833333333333331</v>
      </c>
      <c r="C45" s="3">
        <v>8.8819228112342302E-2</v>
      </c>
      <c r="D45" s="3">
        <v>0</v>
      </c>
      <c r="E45" s="3">
        <f t="shared" si="0"/>
        <v>0</v>
      </c>
      <c r="F45" s="1">
        <v>45600</v>
      </c>
      <c r="G45" s="2">
        <v>0.45833333333333331</v>
      </c>
      <c r="H45" s="3">
        <v>9.9439874291022204E-2</v>
      </c>
      <c r="I45" s="3">
        <v>0</v>
      </c>
      <c r="J45" s="3">
        <f t="shared" si="4"/>
        <v>0</v>
      </c>
      <c r="K45" s="1">
        <v>45602</v>
      </c>
      <c r="L45" s="2">
        <v>0.45833333333333331</v>
      </c>
      <c r="M45" s="3">
        <v>0.100625567137792</v>
      </c>
      <c r="N45" s="3">
        <v>0</v>
      </c>
      <c r="O45" s="3">
        <f t="shared" si="5"/>
        <v>0</v>
      </c>
      <c r="P45" s="1">
        <v>45604</v>
      </c>
      <c r="Q45" s="2">
        <v>0.45833333333333331</v>
      </c>
      <c r="R45" s="3">
        <v>9.6551530062766094E-2</v>
      </c>
      <c r="S45" s="3">
        <v>0</v>
      </c>
      <c r="T45" s="3">
        <f t="shared" si="3"/>
        <v>0</v>
      </c>
    </row>
    <row r="46" spans="1:20" x14ac:dyDescent="0.25">
      <c r="A46" s="1">
        <v>45598</v>
      </c>
      <c r="B46" s="2">
        <v>0.5</v>
      </c>
      <c r="C46" s="3">
        <v>8.7910711764937602E-2</v>
      </c>
      <c r="D46" s="3">
        <v>0</v>
      </c>
      <c r="E46" s="3">
        <f t="shared" si="0"/>
        <v>0</v>
      </c>
      <c r="F46" s="1">
        <v>45600</v>
      </c>
      <c r="G46" s="2">
        <v>0.5</v>
      </c>
      <c r="H46" s="3">
        <v>9.9035106598934705E-2</v>
      </c>
      <c r="I46" s="3">
        <v>0</v>
      </c>
      <c r="J46" s="3">
        <f t="shared" si="4"/>
        <v>0</v>
      </c>
      <c r="K46" s="1">
        <v>45602</v>
      </c>
      <c r="L46" s="2">
        <v>0.5</v>
      </c>
      <c r="M46" s="3">
        <v>9.6250161528202302E-2</v>
      </c>
      <c r="N46" s="3">
        <v>0</v>
      </c>
      <c r="O46" s="3">
        <f t="shared" si="5"/>
        <v>0</v>
      </c>
      <c r="P46" s="1">
        <v>45604</v>
      </c>
      <c r="Q46" s="2">
        <v>0.5</v>
      </c>
      <c r="R46" s="3">
        <v>9.8696343600355105E-2</v>
      </c>
      <c r="S46" s="3">
        <v>0</v>
      </c>
      <c r="T46" s="3">
        <f t="shared" si="3"/>
        <v>0</v>
      </c>
    </row>
    <row r="47" spans="1:20" x14ac:dyDescent="0.25">
      <c r="A47" s="1">
        <v>45598</v>
      </c>
      <c r="B47" s="2">
        <v>0.54166666666666663</v>
      </c>
      <c r="C47" s="3">
        <v>8.4144644438883795E-2</v>
      </c>
      <c r="D47" s="3">
        <v>0</v>
      </c>
      <c r="E47" s="3">
        <f t="shared" si="0"/>
        <v>0</v>
      </c>
      <c r="F47" s="1">
        <v>45600</v>
      </c>
      <c r="G47" s="2">
        <v>0.54166666666666663</v>
      </c>
      <c r="H47" s="3">
        <v>9.64437425132708E-2</v>
      </c>
      <c r="I47" s="3">
        <v>0</v>
      </c>
      <c r="J47" s="3">
        <f t="shared" si="4"/>
        <v>0</v>
      </c>
      <c r="K47" s="1">
        <v>45602</v>
      </c>
      <c r="L47" s="2">
        <v>0.54166666666666663</v>
      </c>
      <c r="M47" s="3">
        <v>9.6126966178032694E-2</v>
      </c>
      <c r="N47" s="3">
        <v>0</v>
      </c>
      <c r="O47" s="3">
        <f t="shared" si="5"/>
        <v>0</v>
      </c>
      <c r="P47" s="1">
        <v>45604</v>
      </c>
      <c r="Q47" s="2">
        <v>0.54166666666666663</v>
      </c>
      <c r="R47" s="3">
        <v>9.7510650753584796E-2</v>
      </c>
      <c r="S47" s="3">
        <v>0</v>
      </c>
      <c r="T47" s="3">
        <f t="shared" si="3"/>
        <v>0</v>
      </c>
    </row>
    <row r="48" spans="1:20" x14ac:dyDescent="0.25">
      <c r="A48" s="1">
        <v>45598</v>
      </c>
      <c r="B48" s="2">
        <v>0.58333333333333337</v>
      </c>
      <c r="C48" s="3">
        <v>8.4443822502752106E-2</v>
      </c>
      <c r="D48" s="3">
        <v>0</v>
      </c>
      <c r="E48" s="3">
        <f t="shared" si="0"/>
        <v>0</v>
      </c>
      <c r="F48" s="1">
        <v>45600</v>
      </c>
      <c r="G48" s="2">
        <v>0.58333333333333337</v>
      </c>
      <c r="H48" s="3">
        <v>9.9893033504086501E-2</v>
      </c>
      <c r="I48" s="3">
        <v>0</v>
      </c>
      <c r="J48" s="3">
        <f t="shared" si="4"/>
        <v>0</v>
      </c>
      <c r="K48" s="1">
        <v>45602</v>
      </c>
      <c r="L48" s="2">
        <v>0.58333333333333337</v>
      </c>
      <c r="M48" s="3">
        <v>9.7805418073739797E-2</v>
      </c>
      <c r="N48" s="3">
        <v>0</v>
      </c>
      <c r="O48" s="3">
        <f t="shared" si="5"/>
        <v>0</v>
      </c>
      <c r="P48" s="1">
        <v>45604</v>
      </c>
      <c r="Q48" s="2">
        <v>0.58333333333333337</v>
      </c>
      <c r="R48" s="3">
        <v>9.7684435546007406E-2</v>
      </c>
      <c r="S48" s="3">
        <v>0</v>
      </c>
      <c r="T48" s="3">
        <f t="shared" si="3"/>
        <v>0</v>
      </c>
    </row>
    <row r="49" spans="1:20" x14ac:dyDescent="0.25">
      <c r="A49" s="1">
        <v>45598</v>
      </c>
      <c r="B49" s="2">
        <v>0.625</v>
      </c>
      <c r="C49" s="3">
        <v>8.5352338850156806E-2</v>
      </c>
      <c r="D49" s="3">
        <v>0</v>
      </c>
      <c r="E49" s="3">
        <f t="shared" si="0"/>
        <v>0</v>
      </c>
      <c r="F49" s="1">
        <v>45600</v>
      </c>
      <c r="G49" s="2">
        <v>0.625</v>
      </c>
      <c r="H49" s="3">
        <v>9.7341261803714496E-2</v>
      </c>
      <c r="I49" s="3">
        <v>0</v>
      </c>
      <c r="J49" s="3">
        <f t="shared" si="4"/>
        <v>0</v>
      </c>
      <c r="K49" s="1">
        <v>45602</v>
      </c>
      <c r="L49" s="2">
        <v>0.625</v>
      </c>
      <c r="M49" s="3">
        <v>0.102436006068773</v>
      </c>
      <c r="N49" s="3">
        <v>0</v>
      </c>
      <c r="O49" s="3">
        <f t="shared" si="5"/>
        <v>0</v>
      </c>
      <c r="P49" s="1">
        <v>45604</v>
      </c>
      <c r="Q49" s="2">
        <v>0.625</v>
      </c>
      <c r="R49" s="3">
        <v>9.5731005072210704E-2</v>
      </c>
      <c r="S49" s="3">
        <v>0</v>
      </c>
      <c r="T49" s="3">
        <f t="shared" si="3"/>
        <v>0</v>
      </c>
    </row>
    <row r="50" spans="1:20" x14ac:dyDescent="0.25">
      <c r="A50" s="1">
        <v>45598</v>
      </c>
      <c r="B50" s="2">
        <v>0.66666666666666663</v>
      </c>
      <c r="C50" s="3">
        <v>8.4146849810740498E-2</v>
      </c>
      <c r="D50" s="3">
        <v>0</v>
      </c>
      <c r="E50" s="3">
        <f t="shared" si="0"/>
        <v>0</v>
      </c>
      <c r="F50" s="1">
        <v>45600</v>
      </c>
      <c r="G50" s="2">
        <v>0.66666666666666663</v>
      </c>
      <c r="H50" s="3">
        <v>8.6232259869230499E-2</v>
      </c>
      <c r="I50" s="3">
        <v>0</v>
      </c>
      <c r="J50" s="3">
        <f t="shared" si="4"/>
        <v>0</v>
      </c>
      <c r="K50" s="1">
        <v>45602</v>
      </c>
      <c r="L50" s="2">
        <v>0.66666666666666663</v>
      </c>
      <c r="M50" s="3">
        <v>9.2422500252354003E-2</v>
      </c>
      <c r="N50" s="3">
        <v>0</v>
      </c>
      <c r="O50" s="3">
        <f t="shared" si="5"/>
        <v>0</v>
      </c>
      <c r="P50" s="1">
        <v>45604</v>
      </c>
      <c r="Q50" s="2">
        <v>0.66666666666666663</v>
      </c>
      <c r="R50" s="3">
        <v>8.1804059445530694E-2</v>
      </c>
      <c r="S50" s="3">
        <v>0</v>
      </c>
      <c r="T50" s="3">
        <f t="shared" si="3"/>
        <v>0</v>
      </c>
    </row>
    <row r="51" spans="1:20" x14ac:dyDescent="0.25">
      <c r="A51" s="1">
        <v>45598</v>
      </c>
      <c r="B51" s="2">
        <v>0.70833333333333337</v>
      </c>
      <c r="C51" s="3">
        <v>7.3260024189656006E-2</v>
      </c>
      <c r="D51" s="3">
        <v>0</v>
      </c>
      <c r="E51" s="3">
        <f t="shared" si="0"/>
        <v>0</v>
      </c>
      <c r="F51" s="1">
        <v>45600</v>
      </c>
      <c r="G51" s="2">
        <v>0.70833333333333337</v>
      </c>
      <c r="H51" s="3">
        <v>8.15510749813632E-2</v>
      </c>
      <c r="I51" s="3">
        <v>0</v>
      </c>
      <c r="J51" s="3">
        <f t="shared" si="4"/>
        <v>0</v>
      </c>
      <c r="K51" s="1">
        <v>45602</v>
      </c>
      <c r="L51" s="2">
        <v>0.70833333333333337</v>
      </c>
      <c r="M51" s="3">
        <v>8.52203518148828E-2</v>
      </c>
      <c r="N51" s="3">
        <v>0</v>
      </c>
      <c r="O51" s="3">
        <f t="shared" si="5"/>
        <v>0</v>
      </c>
      <c r="P51" s="1">
        <v>45604</v>
      </c>
      <c r="Q51" s="2">
        <v>0.70833333333333337</v>
      </c>
      <c r="R51" s="3">
        <v>7.4509508907496899E-2</v>
      </c>
      <c r="S51" s="3">
        <v>0</v>
      </c>
      <c r="T51" s="3">
        <f t="shared" si="3"/>
        <v>0</v>
      </c>
    </row>
    <row r="52" spans="1:20" x14ac:dyDescent="0.25">
      <c r="A52" s="1">
        <v>45598</v>
      </c>
      <c r="B52" s="2">
        <v>0.75</v>
      </c>
      <c r="C52" s="3">
        <v>6.9647945463378699E-2</v>
      </c>
      <c r="D52" s="3">
        <v>0</v>
      </c>
      <c r="E52" s="3">
        <f t="shared" si="0"/>
        <v>0</v>
      </c>
      <c r="F52" s="1">
        <v>45600</v>
      </c>
      <c r="G52" s="2">
        <v>0.75</v>
      </c>
      <c r="H52" s="3">
        <v>8.4404222666879594E-2</v>
      </c>
      <c r="I52" s="3">
        <v>0</v>
      </c>
      <c r="J52" s="3">
        <f t="shared" si="4"/>
        <v>0</v>
      </c>
      <c r="K52" s="1">
        <v>45602</v>
      </c>
      <c r="L52" s="2">
        <v>0.75</v>
      </c>
      <c r="M52" s="3">
        <v>8.79745036360082E-2</v>
      </c>
      <c r="N52" s="3">
        <v>0</v>
      </c>
      <c r="O52" s="3">
        <f t="shared" si="5"/>
        <v>0</v>
      </c>
      <c r="P52" s="1">
        <v>45604</v>
      </c>
      <c r="Q52" s="2">
        <v>0.75</v>
      </c>
      <c r="R52" s="3">
        <v>7.8625343739671893E-2</v>
      </c>
      <c r="S52" s="3">
        <v>0</v>
      </c>
      <c r="T52" s="3">
        <f t="shared" si="3"/>
        <v>0</v>
      </c>
    </row>
    <row r="53" spans="1:20" x14ac:dyDescent="0.25">
      <c r="A53" s="1">
        <v>45598</v>
      </c>
      <c r="B53" s="2">
        <v>0.79166666666666663</v>
      </c>
      <c r="C53" s="3">
        <v>7.5211249291595894E-2</v>
      </c>
      <c r="D53" s="3">
        <v>0</v>
      </c>
      <c r="E53" s="3">
        <f t="shared" si="0"/>
        <v>0</v>
      </c>
      <c r="F53" s="1">
        <v>45600</v>
      </c>
      <c r="G53" s="2">
        <v>0.79166666666666663</v>
      </c>
      <c r="H53" s="3">
        <v>8.2727976143029194E-2</v>
      </c>
      <c r="I53" s="3">
        <v>0</v>
      </c>
      <c r="J53" s="3">
        <f t="shared" si="4"/>
        <v>0</v>
      </c>
      <c r="K53" s="1">
        <v>45602</v>
      </c>
      <c r="L53" s="2">
        <v>0.79166666666666663</v>
      </c>
      <c r="M53" s="3">
        <v>8.4969572722571898E-2</v>
      </c>
      <c r="N53" s="3">
        <v>0</v>
      </c>
      <c r="O53" s="3">
        <f t="shared" si="5"/>
        <v>0</v>
      </c>
      <c r="P53" s="1">
        <v>45604</v>
      </c>
      <c r="Q53" s="2">
        <v>0.79166666666666663</v>
      </c>
      <c r="R53" s="3">
        <v>8.0620564520036506E-2</v>
      </c>
      <c r="S53" s="3">
        <v>0</v>
      </c>
      <c r="T53" s="3">
        <f t="shared" si="3"/>
        <v>0</v>
      </c>
    </row>
    <row r="54" spans="1:20" x14ac:dyDescent="0.25">
      <c r="A54" s="1">
        <v>45598</v>
      </c>
      <c r="B54" s="2">
        <v>0.83333333333333337</v>
      </c>
      <c r="C54" s="3">
        <v>8.4459215402265295E-2</v>
      </c>
      <c r="D54" s="3">
        <v>0</v>
      </c>
      <c r="E54" s="3">
        <f t="shared" si="0"/>
        <v>0</v>
      </c>
      <c r="F54" s="1">
        <v>45600</v>
      </c>
      <c r="G54" s="2">
        <v>0.83333333333333337</v>
      </c>
      <c r="H54" s="3">
        <v>8.4756188094276902E-2</v>
      </c>
      <c r="I54" s="3">
        <v>0</v>
      </c>
      <c r="J54" s="3">
        <f t="shared" si="4"/>
        <v>0</v>
      </c>
      <c r="K54" s="1">
        <v>45602</v>
      </c>
      <c r="L54" s="2">
        <v>0.83333333333333337</v>
      </c>
      <c r="M54" s="3">
        <v>8.4850780665535003E-2</v>
      </c>
      <c r="N54" s="3">
        <v>0</v>
      </c>
      <c r="O54" s="3">
        <f t="shared" si="5"/>
        <v>0</v>
      </c>
      <c r="P54" s="1">
        <v>45604</v>
      </c>
      <c r="Q54" s="2">
        <v>0.83333333333333337</v>
      </c>
      <c r="R54" s="3">
        <v>8.68965983387332E-2</v>
      </c>
      <c r="S54" s="3">
        <v>0</v>
      </c>
      <c r="T54" s="3">
        <f t="shared" si="3"/>
        <v>0</v>
      </c>
    </row>
    <row r="55" spans="1:20" x14ac:dyDescent="0.25">
      <c r="A55" s="1">
        <v>45598</v>
      </c>
      <c r="B55" s="2">
        <v>0.875</v>
      </c>
      <c r="C55" s="3">
        <v>7.5297042727169194E-2</v>
      </c>
      <c r="D55" s="3">
        <v>0</v>
      </c>
      <c r="E55" s="3">
        <f t="shared" si="0"/>
        <v>0</v>
      </c>
      <c r="F55" s="1">
        <v>45600</v>
      </c>
      <c r="G55" s="2">
        <v>0.875</v>
      </c>
      <c r="H55" s="3">
        <v>8.3588093518876402E-2</v>
      </c>
      <c r="I55" s="3">
        <v>0</v>
      </c>
      <c r="J55" s="3">
        <f t="shared" si="4"/>
        <v>0</v>
      </c>
      <c r="K55" s="1">
        <v>45602</v>
      </c>
      <c r="L55" s="2">
        <v>0.875</v>
      </c>
      <c r="M55" s="3">
        <v>8.9344978332162095E-2</v>
      </c>
      <c r="N55" s="3">
        <v>0</v>
      </c>
      <c r="O55" s="3">
        <f t="shared" si="5"/>
        <v>0</v>
      </c>
      <c r="P55" s="1">
        <v>45604</v>
      </c>
      <c r="Q55" s="2">
        <v>0.875</v>
      </c>
      <c r="R55" s="3">
        <v>8.3332918584013399E-2</v>
      </c>
      <c r="S55" s="3">
        <v>0</v>
      </c>
      <c r="T55" s="3">
        <f t="shared" si="3"/>
        <v>0</v>
      </c>
    </row>
    <row r="56" spans="1:20" x14ac:dyDescent="0.25">
      <c r="A56" s="1">
        <v>45598</v>
      </c>
      <c r="B56" s="2">
        <v>0.91666666666666663</v>
      </c>
      <c r="C56" s="3">
        <v>8.8689438998344403E-2</v>
      </c>
      <c r="D56" s="3">
        <v>0</v>
      </c>
      <c r="E56" s="3">
        <f t="shared" si="0"/>
        <v>0</v>
      </c>
      <c r="F56" s="1">
        <v>45600</v>
      </c>
      <c r="G56" s="2">
        <v>0.91666666666666663</v>
      </c>
      <c r="H56" s="3">
        <v>8.8438659906033501E-2</v>
      </c>
      <c r="I56" s="3">
        <v>0</v>
      </c>
      <c r="J56" s="3">
        <f t="shared" si="4"/>
        <v>0</v>
      </c>
      <c r="K56" s="1">
        <v>45602</v>
      </c>
      <c r="L56" s="2">
        <v>0.91666666666666663</v>
      </c>
      <c r="M56" s="3">
        <v>8.9899331330893395E-2</v>
      </c>
      <c r="N56" s="3">
        <v>0</v>
      </c>
      <c r="O56" s="3">
        <f t="shared" si="5"/>
        <v>0</v>
      </c>
      <c r="P56" s="1">
        <v>45604</v>
      </c>
      <c r="Q56" s="2">
        <v>0.91666666666666663</v>
      </c>
      <c r="R56" s="3">
        <v>8.86146500703128E-2</v>
      </c>
      <c r="S56" s="3">
        <v>0</v>
      </c>
      <c r="T56" s="3">
        <f t="shared" si="3"/>
        <v>0</v>
      </c>
    </row>
    <row r="57" spans="1:20" x14ac:dyDescent="0.25">
      <c r="A57" s="1">
        <v>45598</v>
      </c>
      <c r="B57" s="2">
        <v>0.95833333333333337</v>
      </c>
      <c r="C57" s="3">
        <v>8.8427662849072497E-2</v>
      </c>
      <c r="D57" s="3">
        <v>0</v>
      </c>
      <c r="E57" s="3">
        <f t="shared" si="0"/>
        <v>0</v>
      </c>
      <c r="F57" s="1">
        <v>45600</v>
      </c>
      <c r="G57" s="2">
        <v>0.95833333333333337</v>
      </c>
      <c r="H57" s="3">
        <v>8.3656288683079796E-2</v>
      </c>
      <c r="I57" s="3">
        <v>0</v>
      </c>
      <c r="J57" s="3">
        <f t="shared" si="4"/>
        <v>0</v>
      </c>
      <c r="K57" s="1">
        <v>45602</v>
      </c>
      <c r="L57" s="2">
        <v>0.95833333333333337</v>
      </c>
      <c r="M57" s="3">
        <v>9.4180144369225394E-2</v>
      </c>
      <c r="N57" s="3">
        <v>0</v>
      </c>
      <c r="O57" s="3">
        <f t="shared" si="5"/>
        <v>0</v>
      </c>
      <c r="P57" s="1">
        <v>45604</v>
      </c>
      <c r="Q57" s="2">
        <v>0.95833333333333337</v>
      </c>
      <c r="R57" s="3">
        <v>9.2497296630966203E-2</v>
      </c>
      <c r="S57" s="3">
        <v>0</v>
      </c>
      <c r="T57" s="3">
        <f t="shared" si="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0D30-6BA6-48F0-85C6-794269929454}">
  <dimension ref="A1:T204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4" t="s">
        <v>0</v>
      </c>
      <c r="B1" s="2"/>
      <c r="C1" s="3"/>
      <c r="D1" s="4"/>
    </row>
    <row r="2" spans="1:20" x14ac:dyDescent="0.25">
      <c r="A2" s="4" t="s">
        <v>1</v>
      </c>
      <c r="B2" s="2"/>
      <c r="C2" s="3"/>
      <c r="D2" s="4"/>
      <c r="H2" s="6"/>
      <c r="I2" s="6" t="s">
        <v>2</v>
      </c>
    </row>
    <row r="3" spans="1:20" ht="15.75" thickBot="1" x14ac:dyDescent="0.3">
      <c r="A3" s="4" t="s">
        <v>3</v>
      </c>
      <c r="B3" s="2"/>
      <c r="C3" s="3"/>
      <c r="D3" s="4"/>
    </row>
    <row r="4" spans="1:20" ht="15.75" thickBot="1" x14ac:dyDescent="0.3">
      <c r="A4" s="4" t="s">
        <v>4</v>
      </c>
      <c r="B4" s="2"/>
      <c r="C4" s="3"/>
      <c r="D4" s="4"/>
      <c r="I4" s="7" t="s">
        <v>5</v>
      </c>
      <c r="J4" s="8"/>
      <c r="K4" s="8"/>
      <c r="L4" s="9">
        <f>SUM(E10:E57)+SUM(J10:J57)+SUM(O10:O57)+SUM(T10:T57)</f>
        <v>0</v>
      </c>
    </row>
    <row r="5" spans="1:20" x14ac:dyDescent="0.25">
      <c r="A5" s="4" t="s">
        <v>6</v>
      </c>
      <c r="B5" s="2"/>
      <c r="C5" s="3"/>
      <c r="D5" s="4"/>
    </row>
    <row r="6" spans="1:20" x14ac:dyDescent="0.25">
      <c r="A6" s="4"/>
      <c r="B6" s="4"/>
      <c r="C6" s="4"/>
      <c r="D6" s="4"/>
    </row>
    <row r="7" spans="1:20" x14ac:dyDescent="0.25">
      <c r="A7" s="4"/>
      <c r="B7" s="4"/>
      <c r="C7" s="4"/>
      <c r="D7" s="4"/>
      <c r="I7" s="10" t="s">
        <v>7</v>
      </c>
      <c r="J7" s="10"/>
      <c r="K7" s="10"/>
      <c r="L7" s="11">
        <f>MAX(D10:D57,I10:I57,N10:N57,S10:S57)</f>
        <v>0</v>
      </c>
    </row>
    <row r="8" spans="1:20" x14ac:dyDescent="0.25">
      <c r="A8" s="4"/>
      <c r="B8" s="4"/>
      <c r="C8" s="4"/>
      <c r="D8" s="4"/>
    </row>
    <row r="9" spans="1:20" x14ac:dyDescent="0.25">
      <c r="A9" s="12" t="s">
        <v>8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</row>
    <row r="10" spans="1:20" x14ac:dyDescent="0.25">
      <c r="A10" s="1">
        <v>45605</v>
      </c>
      <c r="B10" s="2">
        <v>0</v>
      </c>
      <c r="C10" s="3">
        <v>9.2985652386770201E-2</v>
      </c>
      <c r="D10" s="3">
        <v>0</v>
      </c>
      <c r="E10" s="3">
        <f t="shared" ref="E10:E57" si="0">D10*0.0827</f>
        <v>0</v>
      </c>
      <c r="F10" s="1">
        <v>45607</v>
      </c>
      <c r="G10" s="2">
        <v>0</v>
      </c>
      <c r="H10" s="3">
        <v>0.10245800018269501</v>
      </c>
      <c r="I10" s="3">
        <v>0</v>
      </c>
      <c r="J10" s="3">
        <f t="shared" ref="J10:J25" si="1">I10*0.0827</f>
        <v>0</v>
      </c>
      <c r="K10" s="1">
        <v>45609</v>
      </c>
      <c r="L10" s="2">
        <v>0</v>
      </c>
      <c r="M10" s="3">
        <v>0.10151428729255101</v>
      </c>
      <c r="N10" s="3">
        <v>0</v>
      </c>
      <c r="O10" s="3">
        <f t="shared" ref="O10:O41" si="2">N10*0.0827</f>
        <v>0</v>
      </c>
      <c r="P10" s="1">
        <v>45611</v>
      </c>
      <c r="Q10" s="2">
        <v>0</v>
      </c>
      <c r="R10" s="3">
        <v>9.7277469932643801E-2</v>
      </c>
      <c r="S10" s="3">
        <v>0</v>
      </c>
      <c r="T10" s="3">
        <f t="shared" ref="T10:T57" si="3">S10*0.0827</f>
        <v>0</v>
      </c>
    </row>
    <row r="11" spans="1:20" x14ac:dyDescent="0.25">
      <c r="A11" s="1">
        <v>45605</v>
      </c>
      <c r="B11" s="2">
        <v>4.1666666666666664E-2</v>
      </c>
      <c r="C11" s="3">
        <v>0.101859651505539</v>
      </c>
      <c r="D11" s="3">
        <v>0</v>
      </c>
      <c r="E11" s="3">
        <f t="shared" si="0"/>
        <v>0</v>
      </c>
      <c r="F11" s="1">
        <v>45607</v>
      </c>
      <c r="G11" s="2">
        <v>4.1666666666666664E-2</v>
      </c>
      <c r="H11" s="3">
        <v>0.10653203725772201</v>
      </c>
      <c r="I11" s="3">
        <v>0</v>
      </c>
      <c r="J11" s="3">
        <f t="shared" si="1"/>
        <v>0</v>
      </c>
      <c r="K11" s="1">
        <v>45609</v>
      </c>
      <c r="L11" s="2">
        <v>4.1666666666666664E-2</v>
      </c>
      <c r="M11" s="3">
        <v>0.105284750461157</v>
      </c>
      <c r="N11" s="3">
        <v>0</v>
      </c>
      <c r="O11" s="3">
        <f t="shared" si="2"/>
        <v>0</v>
      </c>
      <c r="P11" s="1">
        <v>45611</v>
      </c>
      <c r="Q11" s="2">
        <v>4.1666666666666664E-2</v>
      </c>
      <c r="R11" s="3">
        <v>9.9310085177024304E-2</v>
      </c>
      <c r="S11" s="3">
        <v>0</v>
      </c>
      <c r="T11" s="3">
        <f t="shared" si="3"/>
        <v>0</v>
      </c>
    </row>
    <row r="12" spans="1:20" x14ac:dyDescent="0.25">
      <c r="A12" s="1">
        <v>45605</v>
      </c>
      <c r="B12" s="2">
        <v>8.3333333333333329E-2</v>
      </c>
      <c r="C12" s="3">
        <v>0.102677986025399</v>
      </c>
      <c r="D12" s="3">
        <v>0</v>
      </c>
      <c r="E12" s="3">
        <f t="shared" si="0"/>
        <v>0</v>
      </c>
      <c r="F12" s="1">
        <v>45607</v>
      </c>
      <c r="G12" s="2">
        <v>8.3333333333333329E-2</v>
      </c>
      <c r="H12" s="3">
        <v>0.10800150781826599</v>
      </c>
      <c r="I12" s="3">
        <v>0</v>
      </c>
      <c r="J12" s="3">
        <f t="shared" si="1"/>
        <v>0</v>
      </c>
      <c r="K12" s="1">
        <v>45609</v>
      </c>
      <c r="L12" s="2">
        <v>8.3333333333333329E-2</v>
      </c>
      <c r="M12" s="3">
        <v>0.10154508054215799</v>
      </c>
      <c r="N12" s="3">
        <v>0</v>
      </c>
      <c r="O12" s="3">
        <f t="shared" si="2"/>
        <v>0</v>
      </c>
      <c r="P12" s="1">
        <v>45611</v>
      </c>
      <c r="Q12" s="2">
        <v>8.3333333333333329E-2</v>
      </c>
      <c r="R12" s="3">
        <v>0.103953875600875</v>
      </c>
      <c r="S12" s="3">
        <v>0</v>
      </c>
      <c r="T12" s="3">
        <f t="shared" si="3"/>
        <v>0</v>
      </c>
    </row>
    <row r="13" spans="1:20" x14ac:dyDescent="0.25">
      <c r="A13" s="1">
        <v>45605</v>
      </c>
      <c r="B13" s="2">
        <v>0.125</v>
      </c>
      <c r="C13" s="3">
        <v>9.5627613365267594E-2</v>
      </c>
      <c r="D13" s="3">
        <v>0</v>
      </c>
      <c r="E13" s="3">
        <f t="shared" si="0"/>
        <v>0</v>
      </c>
      <c r="F13" s="1">
        <v>45607</v>
      </c>
      <c r="G13" s="2">
        <v>0.125</v>
      </c>
      <c r="H13" s="3">
        <v>0.110348694026028</v>
      </c>
      <c r="I13" s="3">
        <v>0</v>
      </c>
      <c r="J13" s="3">
        <f t="shared" si="1"/>
        <v>0</v>
      </c>
      <c r="K13" s="1">
        <v>45609</v>
      </c>
      <c r="L13" s="2">
        <v>0.125</v>
      </c>
      <c r="M13" s="3">
        <v>0.106325246393255</v>
      </c>
      <c r="N13" s="3">
        <v>0</v>
      </c>
      <c r="O13" s="3">
        <f t="shared" si="2"/>
        <v>0</v>
      </c>
      <c r="P13" s="1">
        <v>45611</v>
      </c>
      <c r="Q13" s="2">
        <v>0.125</v>
      </c>
      <c r="R13" s="3">
        <v>0.10330493003088601</v>
      </c>
      <c r="S13" s="3">
        <v>0</v>
      </c>
      <c r="T13" s="3">
        <f t="shared" si="3"/>
        <v>0</v>
      </c>
    </row>
    <row r="14" spans="1:20" x14ac:dyDescent="0.25">
      <c r="A14" s="1">
        <v>45605</v>
      </c>
      <c r="B14" s="2">
        <v>0.16666666666666666</v>
      </c>
      <c r="C14" s="3">
        <v>9.9444270133574403E-2</v>
      </c>
      <c r="D14" s="3">
        <v>0</v>
      </c>
      <c r="E14" s="3">
        <f t="shared" si="0"/>
        <v>0</v>
      </c>
      <c r="F14" s="1">
        <v>45607</v>
      </c>
      <c r="G14" s="2">
        <v>0.16666666666666666</v>
      </c>
      <c r="H14" s="3">
        <v>0.109376378356972</v>
      </c>
      <c r="I14" s="3">
        <v>0</v>
      </c>
      <c r="J14" s="3">
        <f t="shared" si="1"/>
        <v>0</v>
      </c>
      <c r="K14" s="1">
        <v>45609</v>
      </c>
      <c r="L14" s="2">
        <v>0.16666666666666666</v>
      </c>
      <c r="M14" s="3">
        <v>0.10417824238497</v>
      </c>
      <c r="N14" s="3">
        <v>0</v>
      </c>
      <c r="O14" s="3">
        <f t="shared" si="2"/>
        <v>0</v>
      </c>
      <c r="P14" s="1">
        <v>45611</v>
      </c>
      <c r="Q14" s="2">
        <v>0.16666666666666666</v>
      </c>
      <c r="R14" s="3">
        <v>0.100264795124129</v>
      </c>
      <c r="S14" s="3">
        <v>0</v>
      </c>
      <c r="T14" s="3">
        <f t="shared" si="3"/>
        <v>0</v>
      </c>
    </row>
    <row r="15" spans="1:20" x14ac:dyDescent="0.25">
      <c r="A15" s="1">
        <v>45605</v>
      </c>
      <c r="B15" s="2">
        <v>0.20833333333333334</v>
      </c>
      <c r="C15" s="3">
        <v>0.102790169417446</v>
      </c>
      <c r="D15" s="3">
        <v>0</v>
      </c>
      <c r="E15" s="3">
        <f t="shared" si="0"/>
        <v>0</v>
      </c>
      <c r="F15" s="1">
        <v>45607</v>
      </c>
      <c r="G15" s="2">
        <v>0.20833333333333334</v>
      </c>
      <c r="H15" s="3">
        <v>0.10606347769456299</v>
      </c>
      <c r="I15" s="3">
        <v>0</v>
      </c>
      <c r="J15" s="3">
        <f t="shared" si="1"/>
        <v>0</v>
      </c>
      <c r="K15" s="1">
        <v>45609</v>
      </c>
      <c r="L15" s="2">
        <v>0.20833333333333334</v>
      </c>
      <c r="M15" s="3">
        <v>0.10167267173488</v>
      </c>
      <c r="N15" s="3">
        <v>0</v>
      </c>
      <c r="O15" s="3">
        <f t="shared" si="2"/>
        <v>0</v>
      </c>
      <c r="P15" s="1">
        <v>45611</v>
      </c>
      <c r="Q15" s="2">
        <v>0.20833333333333334</v>
      </c>
      <c r="R15" s="3">
        <v>9.7673431038465805E-2</v>
      </c>
      <c r="S15" s="3">
        <v>0</v>
      </c>
      <c r="T15" s="3">
        <f t="shared" si="3"/>
        <v>0</v>
      </c>
    </row>
    <row r="16" spans="1:20" x14ac:dyDescent="0.25">
      <c r="A16" s="1">
        <v>45605</v>
      </c>
      <c r="B16" s="2">
        <v>0.25</v>
      </c>
      <c r="C16" s="3">
        <v>0.10451041907030199</v>
      </c>
      <c r="D16" s="3">
        <v>0</v>
      </c>
      <c r="E16" s="3">
        <f t="shared" si="0"/>
        <v>0</v>
      </c>
      <c r="F16" s="1">
        <v>45607</v>
      </c>
      <c r="G16" s="2">
        <v>0.25</v>
      </c>
      <c r="H16" s="3">
        <v>0.109627157449283</v>
      </c>
      <c r="I16" s="3">
        <v>0</v>
      </c>
      <c r="J16" s="3">
        <f t="shared" si="1"/>
        <v>0</v>
      </c>
      <c r="K16" s="1">
        <v>45609</v>
      </c>
      <c r="L16" s="2">
        <v>0.25</v>
      </c>
      <c r="M16" s="3">
        <v>0.101586885749887</v>
      </c>
      <c r="N16" s="3">
        <v>0</v>
      </c>
      <c r="O16" s="3">
        <f t="shared" si="2"/>
        <v>0</v>
      </c>
      <c r="P16" s="1">
        <v>45611</v>
      </c>
      <c r="Q16" s="2">
        <v>0.25</v>
      </c>
      <c r="R16" s="3">
        <v>9.9538862704832504E-2</v>
      </c>
      <c r="S16" s="3">
        <v>0</v>
      </c>
      <c r="T16" s="3">
        <f t="shared" si="3"/>
        <v>0</v>
      </c>
    </row>
    <row r="17" spans="1:20" x14ac:dyDescent="0.25">
      <c r="A17" s="1">
        <v>45605</v>
      </c>
      <c r="B17" s="2">
        <v>0.29166666666666669</v>
      </c>
      <c r="C17" s="3">
        <v>0.102389805018492</v>
      </c>
      <c r="D17" s="3">
        <v>0</v>
      </c>
      <c r="E17" s="3">
        <f t="shared" si="0"/>
        <v>0</v>
      </c>
      <c r="F17" s="1">
        <v>45607</v>
      </c>
      <c r="G17" s="2">
        <v>0.29166666666666669</v>
      </c>
      <c r="H17" s="3">
        <v>0.106767415999939</v>
      </c>
      <c r="I17" s="3">
        <v>0</v>
      </c>
      <c r="J17" s="3">
        <f t="shared" si="1"/>
        <v>0</v>
      </c>
      <c r="K17" s="1">
        <v>45609</v>
      </c>
      <c r="L17" s="2">
        <v>0.29166666666666669</v>
      </c>
      <c r="M17" s="3">
        <v>9.7693227231111707E-2</v>
      </c>
      <c r="N17" s="3">
        <v>0</v>
      </c>
      <c r="O17" s="3">
        <f t="shared" si="2"/>
        <v>0</v>
      </c>
      <c r="P17" s="1">
        <v>45611</v>
      </c>
      <c r="Q17" s="2">
        <v>0.29166666666666669</v>
      </c>
      <c r="R17" s="3">
        <v>9.7726225852575399E-2</v>
      </c>
      <c r="S17" s="3">
        <v>0</v>
      </c>
      <c r="T17" s="3">
        <f t="shared" si="3"/>
        <v>0</v>
      </c>
    </row>
    <row r="18" spans="1:20" x14ac:dyDescent="0.25">
      <c r="A18" s="1">
        <v>45605</v>
      </c>
      <c r="B18" s="2">
        <v>0.33333333333333331</v>
      </c>
      <c r="C18" s="3">
        <v>9.7792223095502701E-2</v>
      </c>
      <c r="D18" s="3">
        <v>0</v>
      </c>
      <c r="E18" s="3">
        <f t="shared" si="0"/>
        <v>0</v>
      </c>
      <c r="F18" s="1">
        <v>45607</v>
      </c>
      <c r="G18" s="2">
        <v>0.33333333333333331</v>
      </c>
      <c r="H18" s="3">
        <v>0.107108376919794</v>
      </c>
      <c r="I18" s="3">
        <v>0</v>
      </c>
      <c r="J18" s="3">
        <f t="shared" si="1"/>
        <v>0</v>
      </c>
      <c r="K18" s="1">
        <v>45609</v>
      </c>
      <c r="L18" s="2">
        <v>0.33333333333333331</v>
      </c>
      <c r="M18" s="3">
        <v>9.6786908804983196E-2</v>
      </c>
      <c r="N18" s="3">
        <v>0</v>
      </c>
      <c r="O18" s="3">
        <f t="shared" si="2"/>
        <v>0</v>
      </c>
      <c r="P18" s="1">
        <v>45611</v>
      </c>
      <c r="Q18" s="2">
        <v>0.33333333333333331</v>
      </c>
      <c r="R18" s="3">
        <v>9.9637858569223497E-2</v>
      </c>
      <c r="S18" s="3">
        <v>0</v>
      </c>
      <c r="T18" s="3">
        <f t="shared" si="3"/>
        <v>0</v>
      </c>
    </row>
    <row r="19" spans="1:20" x14ac:dyDescent="0.25">
      <c r="A19" s="1">
        <v>45605</v>
      </c>
      <c r="B19" s="2">
        <v>0.375</v>
      </c>
      <c r="C19" s="3">
        <v>0.100295595824317</v>
      </c>
      <c r="D19" s="3">
        <v>0</v>
      </c>
      <c r="E19" s="3">
        <f t="shared" si="0"/>
        <v>0</v>
      </c>
      <c r="F19" s="1">
        <v>45607</v>
      </c>
      <c r="G19" s="2">
        <v>0.375</v>
      </c>
      <c r="H19" s="3">
        <v>0.105757705866867</v>
      </c>
      <c r="I19" s="3">
        <v>0</v>
      </c>
      <c r="J19" s="3">
        <f t="shared" si="1"/>
        <v>0</v>
      </c>
      <c r="K19" s="1">
        <v>45609</v>
      </c>
      <c r="L19" s="2">
        <v>0.375</v>
      </c>
      <c r="M19" s="3">
        <v>9.7585439681616495E-2</v>
      </c>
      <c r="N19" s="3">
        <v>0</v>
      </c>
      <c r="O19" s="3">
        <f t="shared" si="2"/>
        <v>0</v>
      </c>
      <c r="P19" s="1">
        <v>45611</v>
      </c>
      <c r="Q19" s="2">
        <v>0.375</v>
      </c>
      <c r="R19" s="3">
        <v>9.6401944756122196E-2</v>
      </c>
      <c r="S19" s="3">
        <v>0</v>
      </c>
      <c r="T19" s="3">
        <f t="shared" si="3"/>
        <v>0</v>
      </c>
    </row>
    <row r="20" spans="1:20" x14ac:dyDescent="0.25">
      <c r="A20" s="1">
        <v>45605</v>
      </c>
      <c r="B20" s="2">
        <v>0.41666666666666669</v>
      </c>
      <c r="C20" s="3">
        <v>0.100900538265301</v>
      </c>
      <c r="D20" s="3">
        <v>0</v>
      </c>
      <c r="E20" s="3">
        <f t="shared" si="0"/>
        <v>0</v>
      </c>
      <c r="F20" s="1">
        <v>45607</v>
      </c>
      <c r="G20" s="2">
        <v>0.41666666666666669</v>
      </c>
      <c r="H20" s="3">
        <v>9.9195696413120205E-2</v>
      </c>
      <c r="I20" s="3">
        <v>0</v>
      </c>
      <c r="J20" s="3">
        <f t="shared" si="1"/>
        <v>0</v>
      </c>
      <c r="K20" s="1">
        <v>45609</v>
      </c>
      <c r="L20" s="2">
        <v>0.41666666666666669</v>
      </c>
      <c r="M20" s="3">
        <v>0.10248219966847399</v>
      </c>
      <c r="N20" s="3">
        <v>0</v>
      </c>
      <c r="O20" s="3">
        <f t="shared" si="2"/>
        <v>0</v>
      </c>
      <c r="P20" s="1">
        <v>45611</v>
      </c>
      <c r="Q20" s="2">
        <v>0.41666666666666669</v>
      </c>
      <c r="R20" s="3">
        <v>9.6885904669374107E-2</v>
      </c>
      <c r="S20" s="3">
        <v>0</v>
      </c>
      <c r="T20" s="3">
        <f t="shared" si="3"/>
        <v>0</v>
      </c>
    </row>
    <row r="21" spans="1:20" x14ac:dyDescent="0.25">
      <c r="A21" s="1">
        <v>45605</v>
      </c>
      <c r="B21" s="2">
        <v>0.45833333333333331</v>
      </c>
      <c r="C21" s="3">
        <v>9.9063709377846199E-2</v>
      </c>
      <c r="D21" s="3">
        <v>0</v>
      </c>
      <c r="E21" s="3">
        <f t="shared" si="0"/>
        <v>0</v>
      </c>
      <c r="F21" s="1">
        <v>45607</v>
      </c>
      <c r="G21" s="2">
        <v>0.45833333333333331</v>
      </c>
      <c r="H21" s="3">
        <v>0.101714469492028</v>
      </c>
      <c r="I21" s="3">
        <v>0</v>
      </c>
      <c r="J21" s="3">
        <f t="shared" si="1"/>
        <v>0</v>
      </c>
      <c r="K21" s="1">
        <v>45609</v>
      </c>
      <c r="L21" s="2">
        <v>0.45833333333333331</v>
      </c>
      <c r="M21" s="3">
        <v>9.6470139920325604E-2</v>
      </c>
      <c r="N21" s="3">
        <v>0</v>
      </c>
      <c r="O21" s="3">
        <f t="shared" si="2"/>
        <v>0</v>
      </c>
      <c r="P21" s="1">
        <v>45611</v>
      </c>
      <c r="Q21" s="2">
        <v>0.45833333333333331</v>
      </c>
      <c r="R21" s="3">
        <v>9.6157766878220197E-2</v>
      </c>
      <c r="S21" s="3">
        <v>0</v>
      </c>
      <c r="T21" s="3">
        <f t="shared" si="3"/>
        <v>0</v>
      </c>
    </row>
    <row r="22" spans="1:20" x14ac:dyDescent="0.25">
      <c r="A22" s="1">
        <v>45605</v>
      </c>
      <c r="B22" s="2">
        <v>0.5</v>
      </c>
      <c r="C22" s="3">
        <v>0.10017900913913701</v>
      </c>
      <c r="D22" s="3">
        <v>0</v>
      </c>
      <c r="E22" s="3">
        <f t="shared" si="0"/>
        <v>0</v>
      </c>
      <c r="F22" s="1">
        <v>45607</v>
      </c>
      <c r="G22" s="2">
        <v>0.5</v>
      </c>
      <c r="H22" s="3">
        <v>0.105847902595573</v>
      </c>
      <c r="I22" s="3">
        <v>0</v>
      </c>
      <c r="J22" s="3">
        <f t="shared" si="1"/>
        <v>0</v>
      </c>
      <c r="K22" s="1">
        <v>45609</v>
      </c>
      <c r="L22" s="2">
        <v>0.5</v>
      </c>
      <c r="M22" s="3">
        <v>0.100911542772843</v>
      </c>
      <c r="N22" s="3">
        <v>0</v>
      </c>
      <c r="O22" s="3">
        <f t="shared" si="2"/>
        <v>0</v>
      </c>
      <c r="P22" s="1">
        <v>45611</v>
      </c>
      <c r="Q22" s="2">
        <v>0.5</v>
      </c>
      <c r="R22" s="3">
        <v>9.8207987844551106E-2</v>
      </c>
      <c r="S22" s="3">
        <v>0</v>
      </c>
      <c r="T22" s="3">
        <f t="shared" si="3"/>
        <v>0</v>
      </c>
    </row>
    <row r="23" spans="1:20" x14ac:dyDescent="0.25">
      <c r="A23" s="1">
        <v>45605</v>
      </c>
      <c r="B23" s="2">
        <v>0.54166666666666663</v>
      </c>
      <c r="C23" s="3">
        <v>9.4342932104687E-2</v>
      </c>
      <c r="D23" s="3">
        <v>0</v>
      </c>
      <c r="E23" s="3">
        <f t="shared" si="0"/>
        <v>0</v>
      </c>
      <c r="F23" s="1">
        <v>45607</v>
      </c>
      <c r="G23" s="2">
        <v>0.54166666666666663</v>
      </c>
      <c r="H23" s="3">
        <v>0.10460060089784699</v>
      </c>
      <c r="I23" s="3">
        <v>0</v>
      </c>
      <c r="J23" s="3">
        <f t="shared" si="1"/>
        <v>0</v>
      </c>
      <c r="K23" s="1">
        <v>45609</v>
      </c>
      <c r="L23" s="2">
        <v>0.54166666666666663</v>
      </c>
      <c r="M23" s="3">
        <v>0.10033959150274099</v>
      </c>
      <c r="N23" s="3">
        <v>0</v>
      </c>
      <c r="O23" s="3">
        <f t="shared" si="2"/>
        <v>0</v>
      </c>
      <c r="P23" s="1">
        <v>45611</v>
      </c>
      <c r="Q23" s="2">
        <v>0.54166666666666663</v>
      </c>
      <c r="R23" s="3">
        <v>9.5372438430404605E-2</v>
      </c>
      <c r="S23" s="3">
        <v>0</v>
      </c>
      <c r="T23" s="3">
        <f t="shared" si="3"/>
        <v>0</v>
      </c>
    </row>
    <row r="24" spans="1:20" x14ac:dyDescent="0.25">
      <c r="A24" s="1">
        <v>45605</v>
      </c>
      <c r="B24" s="2">
        <v>0.58333333333333337</v>
      </c>
      <c r="C24" s="3">
        <v>9.2915259301290798E-2</v>
      </c>
      <c r="D24" s="3">
        <v>0</v>
      </c>
      <c r="E24" s="3">
        <f t="shared" si="0"/>
        <v>0</v>
      </c>
      <c r="F24" s="1">
        <v>45607</v>
      </c>
      <c r="G24" s="2">
        <v>0.58333333333333337</v>
      </c>
      <c r="H24" s="3">
        <v>0.104140847920954</v>
      </c>
      <c r="I24" s="3">
        <v>0</v>
      </c>
      <c r="J24" s="3">
        <f t="shared" si="1"/>
        <v>0</v>
      </c>
      <c r="K24" s="1">
        <v>45609</v>
      </c>
      <c r="L24" s="2">
        <v>0.58333333333333337</v>
      </c>
      <c r="M24" s="3">
        <v>9.7110286354630093E-2</v>
      </c>
      <c r="N24" s="3">
        <v>0</v>
      </c>
      <c r="O24" s="3">
        <f t="shared" si="2"/>
        <v>0</v>
      </c>
      <c r="P24" s="1">
        <v>45611</v>
      </c>
      <c r="Q24" s="2">
        <v>0.58333333333333337</v>
      </c>
      <c r="R24" s="3">
        <v>9.8073795437420494E-2</v>
      </c>
      <c r="S24" s="3">
        <v>0</v>
      </c>
      <c r="T24" s="3">
        <f t="shared" si="3"/>
        <v>0</v>
      </c>
    </row>
    <row r="25" spans="1:20" x14ac:dyDescent="0.25">
      <c r="A25" s="1">
        <v>45605</v>
      </c>
      <c r="B25" s="2">
        <v>0.625</v>
      </c>
      <c r="C25" s="3">
        <v>9.9235296248992702E-2</v>
      </c>
      <c r="D25" s="3">
        <v>0</v>
      </c>
      <c r="E25" s="3">
        <f t="shared" si="0"/>
        <v>0</v>
      </c>
      <c r="F25" s="1">
        <v>45607</v>
      </c>
      <c r="G25" s="2">
        <v>0.625</v>
      </c>
      <c r="H25" s="3">
        <v>0.11206894367888399</v>
      </c>
      <c r="I25" s="3">
        <v>0</v>
      </c>
      <c r="J25" s="3">
        <f t="shared" si="1"/>
        <v>0</v>
      </c>
      <c r="K25" s="1">
        <v>45609</v>
      </c>
      <c r="L25" s="2">
        <v>0.625</v>
      </c>
      <c r="M25" s="3">
        <v>9.87601354714258E-2</v>
      </c>
      <c r="N25" s="3">
        <v>0</v>
      </c>
      <c r="O25" s="3">
        <f t="shared" si="2"/>
        <v>0</v>
      </c>
      <c r="P25" s="1">
        <v>45611</v>
      </c>
      <c r="Q25" s="2">
        <v>0.625</v>
      </c>
      <c r="R25" s="3">
        <v>9.4254933297257107E-2</v>
      </c>
      <c r="S25" s="3">
        <v>0</v>
      </c>
      <c r="T25" s="3">
        <f t="shared" si="3"/>
        <v>0</v>
      </c>
    </row>
    <row r="26" spans="1:20" x14ac:dyDescent="0.25">
      <c r="A26" s="1">
        <v>45605</v>
      </c>
      <c r="B26" s="2">
        <v>0.66666666666666663</v>
      </c>
      <c r="C26" s="3">
        <v>8.5974879562510806E-2</v>
      </c>
      <c r="D26" s="3">
        <v>0</v>
      </c>
      <c r="E26" s="3">
        <f t="shared" si="0"/>
        <v>0</v>
      </c>
      <c r="F26" s="1">
        <v>45607</v>
      </c>
      <c r="G26" s="2">
        <v>0.66666666666666663</v>
      </c>
      <c r="H26" s="3">
        <v>0.101791463791916</v>
      </c>
      <c r="I26" s="3">
        <v>0</v>
      </c>
      <c r="J26" s="3">
        <f t="shared" ref="J26:J57" si="4">I26*0.0827</f>
        <v>0</v>
      </c>
      <c r="K26" s="1">
        <v>45609</v>
      </c>
      <c r="L26" s="2">
        <v>0.66666666666666663</v>
      </c>
      <c r="M26" s="3">
        <v>8.8621243834140995E-2</v>
      </c>
      <c r="N26" s="3">
        <v>0</v>
      </c>
      <c r="O26" s="3">
        <f t="shared" si="2"/>
        <v>0</v>
      </c>
      <c r="P26" s="1">
        <v>45611</v>
      </c>
      <c r="Q26" s="2">
        <v>0.66666666666666663</v>
      </c>
      <c r="R26" s="3">
        <v>8.8696040212753194E-2</v>
      </c>
      <c r="S26" s="3">
        <v>0</v>
      </c>
      <c r="T26" s="3">
        <f t="shared" si="3"/>
        <v>0</v>
      </c>
    </row>
    <row r="27" spans="1:20" x14ac:dyDescent="0.25">
      <c r="A27" s="1">
        <v>45605</v>
      </c>
      <c r="B27" s="2">
        <v>0.70833333333333337</v>
      </c>
      <c r="C27" s="3">
        <v>7.9505264758745697E-2</v>
      </c>
      <c r="D27" s="3">
        <v>0</v>
      </c>
      <c r="E27" s="3">
        <f t="shared" si="0"/>
        <v>0</v>
      </c>
      <c r="F27" s="1">
        <v>45607</v>
      </c>
      <c r="G27" s="2">
        <v>0.70833333333333337</v>
      </c>
      <c r="H27" s="3">
        <v>0.11158278584435601</v>
      </c>
      <c r="I27" s="3">
        <v>0</v>
      </c>
      <c r="J27" s="3">
        <f t="shared" si="4"/>
        <v>0</v>
      </c>
      <c r="K27" s="1">
        <v>45609</v>
      </c>
      <c r="L27" s="2">
        <v>0.70833333333333337</v>
      </c>
      <c r="M27" s="3">
        <v>9.2671081423388701E-2</v>
      </c>
      <c r="N27" s="3">
        <v>0</v>
      </c>
      <c r="O27" s="3">
        <f t="shared" si="2"/>
        <v>0</v>
      </c>
      <c r="P27" s="1">
        <v>45611</v>
      </c>
      <c r="Q27" s="2">
        <v>0.70833333333333337</v>
      </c>
      <c r="R27" s="3">
        <v>8.4529608487744698E-2</v>
      </c>
      <c r="S27" s="3">
        <v>0</v>
      </c>
      <c r="T27" s="3">
        <f t="shared" si="3"/>
        <v>0</v>
      </c>
    </row>
    <row r="28" spans="1:20" x14ac:dyDescent="0.25">
      <c r="A28" s="1">
        <v>45605</v>
      </c>
      <c r="B28" s="2">
        <v>0.75</v>
      </c>
      <c r="C28" s="3">
        <v>8.3112940191890097E-2</v>
      </c>
      <c r="D28" s="3">
        <v>0</v>
      </c>
      <c r="E28" s="3">
        <f t="shared" si="0"/>
        <v>0</v>
      </c>
      <c r="F28" s="1">
        <v>45607</v>
      </c>
      <c r="G28" s="2">
        <v>0.75</v>
      </c>
      <c r="H28" s="3">
        <v>0.10662662982898</v>
      </c>
      <c r="I28" s="3">
        <v>0</v>
      </c>
      <c r="J28" s="3">
        <f t="shared" si="4"/>
        <v>0</v>
      </c>
      <c r="K28" s="1">
        <v>45609</v>
      </c>
      <c r="L28" s="2">
        <v>0.75</v>
      </c>
      <c r="M28" s="3">
        <v>9.5829993486021101E-2</v>
      </c>
      <c r="N28" s="3">
        <v>0</v>
      </c>
      <c r="O28" s="3">
        <f t="shared" si="2"/>
        <v>0</v>
      </c>
      <c r="P28" s="1">
        <v>45611</v>
      </c>
      <c r="Q28" s="2">
        <v>0.75</v>
      </c>
      <c r="R28" s="3">
        <v>8.4386624395509702E-2</v>
      </c>
      <c r="S28" s="3">
        <v>0</v>
      </c>
      <c r="T28" s="3">
        <f t="shared" si="3"/>
        <v>0</v>
      </c>
    </row>
    <row r="29" spans="1:20" x14ac:dyDescent="0.25">
      <c r="A29" s="1">
        <v>45605</v>
      </c>
      <c r="B29" s="2">
        <v>0.79166666666666663</v>
      </c>
      <c r="C29" s="3">
        <v>8.4503211080689894E-2</v>
      </c>
      <c r="D29" s="3">
        <v>0</v>
      </c>
      <c r="E29" s="3">
        <f t="shared" si="0"/>
        <v>0</v>
      </c>
      <c r="F29" s="1">
        <v>45607</v>
      </c>
      <c r="G29" s="2">
        <v>0.79166666666666663</v>
      </c>
      <c r="H29" s="3">
        <v>0.103056341409271</v>
      </c>
      <c r="I29" s="3">
        <v>0</v>
      </c>
      <c r="J29" s="3">
        <f t="shared" si="4"/>
        <v>0</v>
      </c>
      <c r="K29" s="1">
        <v>45609</v>
      </c>
      <c r="L29" s="2">
        <v>0.79166666666666663</v>
      </c>
      <c r="M29" s="3">
        <v>3.6672908812614598E-2</v>
      </c>
      <c r="N29" s="3">
        <v>0</v>
      </c>
      <c r="O29" s="3">
        <f t="shared" si="2"/>
        <v>0</v>
      </c>
      <c r="P29" s="1">
        <v>45611</v>
      </c>
      <c r="Q29" s="2">
        <v>0.79166666666666663</v>
      </c>
      <c r="R29" s="3">
        <v>8.9144796132684806E-2</v>
      </c>
      <c r="S29" s="3">
        <v>0</v>
      </c>
      <c r="T29" s="3">
        <f t="shared" si="3"/>
        <v>0</v>
      </c>
    </row>
    <row r="30" spans="1:20" x14ac:dyDescent="0.25">
      <c r="A30" s="1">
        <v>45605</v>
      </c>
      <c r="B30" s="2">
        <v>0.83333333333333337</v>
      </c>
      <c r="C30" s="3">
        <v>8.7248563766130494E-2</v>
      </c>
      <c r="D30" s="3">
        <v>0</v>
      </c>
      <c r="E30" s="3">
        <f t="shared" si="0"/>
        <v>0</v>
      </c>
      <c r="F30" s="1">
        <v>45607</v>
      </c>
      <c r="G30" s="2">
        <v>0.83333333333333337</v>
      </c>
      <c r="H30" s="3">
        <v>9.7134485840408902E-2</v>
      </c>
      <c r="I30" s="3">
        <v>0</v>
      </c>
      <c r="J30" s="3">
        <f t="shared" si="4"/>
        <v>0</v>
      </c>
      <c r="K30" s="1">
        <v>45609</v>
      </c>
      <c r="L30" s="2">
        <v>0.83333333333333337</v>
      </c>
      <c r="M30" s="3">
        <v>0.100579366087511</v>
      </c>
      <c r="N30" s="3">
        <v>0</v>
      </c>
      <c r="O30" s="3">
        <f t="shared" si="2"/>
        <v>0</v>
      </c>
      <c r="P30" s="1">
        <v>45611</v>
      </c>
      <c r="Q30" s="2">
        <v>0.83333333333333337</v>
      </c>
      <c r="R30" s="3">
        <v>9.3700587749106404E-2</v>
      </c>
      <c r="S30" s="3">
        <v>0</v>
      </c>
      <c r="T30" s="3">
        <f t="shared" si="3"/>
        <v>0</v>
      </c>
    </row>
    <row r="31" spans="1:20" x14ac:dyDescent="0.25">
      <c r="A31" s="1">
        <v>45605</v>
      </c>
      <c r="B31" s="2">
        <v>0.875</v>
      </c>
      <c r="C31" s="3">
        <v>9.2387303709614205E-2</v>
      </c>
      <c r="D31" s="3">
        <v>0</v>
      </c>
      <c r="E31" s="3">
        <f t="shared" si="0"/>
        <v>0</v>
      </c>
      <c r="F31" s="1">
        <v>45607</v>
      </c>
      <c r="G31" s="2">
        <v>0.875</v>
      </c>
      <c r="H31" s="3">
        <v>9.1661371290317095E-2</v>
      </c>
      <c r="I31" s="3">
        <v>0</v>
      </c>
      <c r="J31" s="3">
        <f t="shared" si="4"/>
        <v>0</v>
      </c>
      <c r="K31" s="1">
        <v>45609</v>
      </c>
      <c r="L31" s="2">
        <v>0.875</v>
      </c>
      <c r="M31" s="3">
        <v>9.8126590251530102E-2</v>
      </c>
      <c r="N31" s="3">
        <v>0</v>
      </c>
      <c r="O31" s="3">
        <f t="shared" si="2"/>
        <v>0</v>
      </c>
      <c r="P31" s="1">
        <v>45611</v>
      </c>
      <c r="Q31" s="2">
        <v>0.875</v>
      </c>
      <c r="R31" s="3">
        <v>9.3311227857693302E-2</v>
      </c>
      <c r="S31" s="3">
        <v>0</v>
      </c>
      <c r="T31" s="3">
        <f t="shared" si="3"/>
        <v>0</v>
      </c>
    </row>
    <row r="32" spans="1:20" x14ac:dyDescent="0.25">
      <c r="A32" s="1">
        <v>45605</v>
      </c>
      <c r="B32" s="2">
        <v>0.91666666666666663</v>
      </c>
      <c r="C32" s="3">
        <v>9.5541819929694405E-2</v>
      </c>
      <c r="D32" s="3">
        <v>0</v>
      </c>
      <c r="E32" s="3">
        <f t="shared" si="0"/>
        <v>0</v>
      </c>
      <c r="F32" s="1">
        <v>45607</v>
      </c>
      <c r="G32" s="2">
        <v>0.91666666666666663</v>
      </c>
      <c r="H32" s="3">
        <v>8.7189175188192594E-2</v>
      </c>
      <c r="I32" s="3">
        <v>0</v>
      </c>
      <c r="J32" s="3">
        <f t="shared" si="4"/>
        <v>0</v>
      </c>
      <c r="K32" s="1">
        <v>45609</v>
      </c>
      <c r="L32" s="2">
        <v>0.91666666666666663</v>
      </c>
      <c r="M32" s="3">
        <v>9.3247428536042107E-2</v>
      </c>
      <c r="N32" s="3">
        <v>0</v>
      </c>
      <c r="O32" s="3">
        <f t="shared" si="2"/>
        <v>0</v>
      </c>
      <c r="P32" s="1">
        <v>45611</v>
      </c>
      <c r="Q32" s="2">
        <v>0.91666666666666663</v>
      </c>
      <c r="R32" s="3">
        <v>9.51216593380938E-2</v>
      </c>
      <c r="S32" s="3">
        <v>0</v>
      </c>
      <c r="T32" s="3">
        <f t="shared" si="3"/>
        <v>0</v>
      </c>
    </row>
    <row r="33" spans="1:20" x14ac:dyDescent="0.25">
      <c r="A33" s="1">
        <v>45605</v>
      </c>
      <c r="B33" s="2">
        <v>0.95833333333333337</v>
      </c>
      <c r="C33" s="3">
        <v>9.2981256544218002E-2</v>
      </c>
      <c r="D33" s="3">
        <v>0</v>
      </c>
      <c r="E33" s="3">
        <f t="shared" si="0"/>
        <v>0</v>
      </c>
      <c r="F33" s="1">
        <v>45607</v>
      </c>
      <c r="G33" s="2">
        <v>0.95833333333333337</v>
      </c>
      <c r="H33" s="3">
        <v>9.3731380998713296E-2</v>
      </c>
      <c r="I33" s="3">
        <v>0</v>
      </c>
      <c r="J33" s="3">
        <f t="shared" si="4"/>
        <v>0</v>
      </c>
      <c r="K33" s="1">
        <v>45609</v>
      </c>
      <c r="L33" s="2">
        <v>0.95833333333333337</v>
      </c>
      <c r="M33" s="3">
        <v>9.7035489976017894E-2</v>
      </c>
      <c r="N33" s="3">
        <v>0</v>
      </c>
      <c r="O33" s="3">
        <f t="shared" si="2"/>
        <v>0</v>
      </c>
      <c r="P33" s="1">
        <v>45611</v>
      </c>
      <c r="Q33" s="2">
        <v>0.95833333333333337</v>
      </c>
      <c r="R33" s="3">
        <v>9.9921628832417397E-2</v>
      </c>
      <c r="S33" s="3">
        <v>0</v>
      </c>
      <c r="T33" s="3">
        <f t="shared" si="3"/>
        <v>0</v>
      </c>
    </row>
    <row r="34" spans="1:20" x14ac:dyDescent="0.25">
      <c r="A34" s="1">
        <v>45606</v>
      </c>
      <c r="B34" s="2">
        <v>0</v>
      </c>
      <c r="C34" s="3">
        <v>9.83355715866924E-2</v>
      </c>
      <c r="D34" s="3">
        <v>0</v>
      </c>
      <c r="E34" s="3">
        <f t="shared" si="0"/>
        <v>0</v>
      </c>
      <c r="F34" s="1">
        <v>45608</v>
      </c>
      <c r="G34" s="2">
        <v>0</v>
      </c>
      <c r="H34" s="3">
        <v>9.7424857318011607E-2</v>
      </c>
      <c r="I34" s="3">
        <v>0</v>
      </c>
      <c r="J34" s="3">
        <f t="shared" si="4"/>
        <v>0</v>
      </c>
      <c r="K34" s="1">
        <v>45610</v>
      </c>
      <c r="L34" s="2">
        <v>0</v>
      </c>
      <c r="M34" s="3">
        <v>8.77897143360441E-2</v>
      </c>
      <c r="N34" s="3">
        <v>0</v>
      </c>
      <c r="O34" s="3">
        <f t="shared" si="2"/>
        <v>0</v>
      </c>
      <c r="P34" s="1">
        <v>45612</v>
      </c>
      <c r="Q34" s="2">
        <v>0</v>
      </c>
      <c r="R34" s="3">
        <v>0.102352410554476</v>
      </c>
      <c r="S34" s="3">
        <v>0</v>
      </c>
      <c r="T34" s="3">
        <f t="shared" si="3"/>
        <v>0</v>
      </c>
    </row>
    <row r="35" spans="1:20" x14ac:dyDescent="0.25">
      <c r="A35" s="1">
        <v>45606</v>
      </c>
      <c r="B35" s="2">
        <v>4.1666666666666664E-2</v>
      </c>
      <c r="C35" s="3">
        <v>0.10334232449490199</v>
      </c>
      <c r="D35" s="3">
        <v>0</v>
      </c>
      <c r="E35" s="3">
        <f t="shared" si="0"/>
        <v>0</v>
      </c>
      <c r="F35" s="1">
        <v>45608</v>
      </c>
      <c r="G35" s="2">
        <v>4.1666666666666664E-2</v>
      </c>
      <c r="H35" s="3">
        <v>9.9303483962615499E-2</v>
      </c>
      <c r="I35" s="3">
        <v>0</v>
      </c>
      <c r="J35" s="3">
        <f t="shared" si="4"/>
        <v>0</v>
      </c>
      <c r="K35" s="1">
        <v>45610</v>
      </c>
      <c r="L35" s="2">
        <v>4.1666666666666664E-2</v>
      </c>
      <c r="M35" s="3">
        <v>9.7224667667953693E-2</v>
      </c>
      <c r="N35" s="3">
        <v>0</v>
      </c>
      <c r="O35" s="3">
        <f t="shared" si="2"/>
        <v>0</v>
      </c>
      <c r="P35" s="1">
        <v>45612</v>
      </c>
      <c r="Q35" s="2">
        <v>4.1666666666666664E-2</v>
      </c>
      <c r="R35" s="3">
        <v>0.104332230984747</v>
      </c>
      <c r="S35" s="3">
        <v>0</v>
      </c>
      <c r="T35" s="3">
        <f t="shared" si="3"/>
        <v>0</v>
      </c>
    </row>
    <row r="36" spans="1:20" x14ac:dyDescent="0.25">
      <c r="A36" s="1">
        <v>45606</v>
      </c>
      <c r="B36" s="2">
        <v>8.3333333333333329E-2</v>
      </c>
      <c r="C36" s="3">
        <v>0.106644220649769</v>
      </c>
      <c r="D36" s="3">
        <v>0</v>
      </c>
      <c r="E36" s="3">
        <f t="shared" si="0"/>
        <v>0</v>
      </c>
      <c r="F36" s="1">
        <v>45608</v>
      </c>
      <c r="G36" s="2">
        <v>8.3333333333333329E-2</v>
      </c>
      <c r="H36" s="3">
        <v>0.103505112230363</v>
      </c>
      <c r="I36" s="3">
        <v>0</v>
      </c>
      <c r="J36" s="3">
        <f t="shared" si="4"/>
        <v>0</v>
      </c>
      <c r="K36" s="1">
        <v>45610</v>
      </c>
      <c r="L36" s="2">
        <v>8.3333333333333329E-2</v>
      </c>
      <c r="M36" s="3">
        <v>9.0561471879120004E-2</v>
      </c>
      <c r="N36" s="3">
        <v>0</v>
      </c>
      <c r="O36" s="3">
        <f t="shared" si="2"/>
        <v>0</v>
      </c>
      <c r="P36" s="1">
        <v>45612</v>
      </c>
      <c r="Q36" s="2">
        <v>8.3333333333333329E-2</v>
      </c>
      <c r="R36" s="3">
        <v>0.105924889444881</v>
      </c>
      <c r="S36" s="3">
        <v>0</v>
      </c>
      <c r="T36" s="3">
        <f t="shared" si="3"/>
        <v>0</v>
      </c>
    </row>
    <row r="37" spans="1:20" x14ac:dyDescent="0.25">
      <c r="A37" s="1">
        <v>45606</v>
      </c>
      <c r="B37" s="2">
        <v>0.125</v>
      </c>
      <c r="C37" s="3">
        <v>0.10309154540259099</v>
      </c>
      <c r="D37" s="3">
        <v>0</v>
      </c>
      <c r="E37" s="3">
        <f t="shared" si="0"/>
        <v>0</v>
      </c>
      <c r="F37" s="1">
        <v>45608</v>
      </c>
      <c r="G37" s="2">
        <v>0.125</v>
      </c>
      <c r="H37" s="3">
        <v>0.10227762162644401</v>
      </c>
      <c r="I37" s="3">
        <v>0</v>
      </c>
      <c r="J37" s="3">
        <f t="shared" si="4"/>
        <v>0</v>
      </c>
      <c r="K37" s="1">
        <v>45610</v>
      </c>
      <c r="L37" s="2">
        <v>0.125</v>
      </c>
      <c r="M37" s="3">
        <v>9.4701498746493099E-2</v>
      </c>
      <c r="N37" s="3">
        <v>0</v>
      </c>
      <c r="O37" s="3">
        <f t="shared" si="2"/>
        <v>0</v>
      </c>
      <c r="P37" s="1">
        <v>45612</v>
      </c>
      <c r="Q37" s="2">
        <v>0.125</v>
      </c>
      <c r="R37" s="3">
        <v>0.105643317102963</v>
      </c>
      <c r="S37" s="3">
        <v>0</v>
      </c>
      <c r="T37" s="3">
        <f t="shared" si="3"/>
        <v>0</v>
      </c>
    </row>
    <row r="38" spans="1:20" x14ac:dyDescent="0.25">
      <c r="A38" s="1">
        <v>45606</v>
      </c>
      <c r="B38" s="2">
        <v>0.16666666666666666</v>
      </c>
      <c r="C38" s="3">
        <v>9.9822640418607E-2</v>
      </c>
      <c r="D38" s="3">
        <v>0</v>
      </c>
      <c r="E38" s="3">
        <f t="shared" si="0"/>
        <v>0</v>
      </c>
      <c r="F38" s="1">
        <v>45608</v>
      </c>
      <c r="G38" s="2">
        <v>0.16666666666666666</v>
      </c>
      <c r="H38" s="3">
        <v>0.102172024547645</v>
      </c>
      <c r="I38" s="3">
        <v>0</v>
      </c>
      <c r="J38" s="3">
        <f t="shared" si="4"/>
        <v>0</v>
      </c>
      <c r="K38" s="1">
        <v>45610</v>
      </c>
      <c r="L38" s="2">
        <v>0.16666666666666666</v>
      </c>
      <c r="M38" s="3">
        <v>9.6804507076353005E-2</v>
      </c>
      <c r="N38" s="3">
        <v>0</v>
      </c>
      <c r="O38" s="3">
        <f t="shared" si="2"/>
        <v>0</v>
      </c>
      <c r="P38" s="1">
        <v>45612</v>
      </c>
      <c r="Q38" s="2">
        <v>0.16666666666666666</v>
      </c>
      <c r="R38" s="3">
        <v>0.110210113226926</v>
      </c>
      <c r="S38" s="3">
        <v>0</v>
      </c>
      <c r="T38" s="3">
        <f t="shared" si="3"/>
        <v>0</v>
      </c>
    </row>
    <row r="39" spans="1:20" x14ac:dyDescent="0.25">
      <c r="A39" s="1">
        <v>45606</v>
      </c>
      <c r="B39" s="2">
        <v>0.20833333333333334</v>
      </c>
      <c r="C39" s="3">
        <v>0.100797154008939</v>
      </c>
      <c r="D39" s="3">
        <v>0</v>
      </c>
      <c r="E39" s="3">
        <f t="shared" si="0"/>
        <v>0</v>
      </c>
      <c r="F39" s="1">
        <v>45608</v>
      </c>
      <c r="G39" s="2">
        <v>0.20833333333333334</v>
      </c>
      <c r="H39" s="3">
        <v>9.8306976258361503E-2</v>
      </c>
      <c r="I39" s="3">
        <v>0</v>
      </c>
      <c r="J39" s="3">
        <f t="shared" si="4"/>
        <v>0</v>
      </c>
      <c r="K39" s="1">
        <v>45610</v>
      </c>
      <c r="L39" s="2">
        <v>0.20833333333333334</v>
      </c>
      <c r="M39" s="3">
        <v>9.8232187330329804E-2</v>
      </c>
      <c r="N39" s="3">
        <v>0</v>
      </c>
      <c r="O39" s="3">
        <f t="shared" si="2"/>
        <v>0</v>
      </c>
      <c r="P39" s="1">
        <v>45612</v>
      </c>
      <c r="Q39" s="2">
        <v>0.20833333333333334</v>
      </c>
      <c r="R39" s="3">
        <v>0.10655843466477601</v>
      </c>
      <c r="S39" s="3">
        <v>0</v>
      </c>
      <c r="T39" s="3">
        <f t="shared" si="3"/>
        <v>0</v>
      </c>
    </row>
    <row r="40" spans="1:20" x14ac:dyDescent="0.25">
      <c r="A40" s="1">
        <v>45606</v>
      </c>
      <c r="B40" s="2">
        <v>0.25</v>
      </c>
      <c r="C40" s="3">
        <v>0.10136689990718301</v>
      </c>
      <c r="D40" s="3">
        <v>0</v>
      </c>
      <c r="E40" s="3">
        <f t="shared" si="0"/>
        <v>0</v>
      </c>
      <c r="F40" s="1">
        <v>45608</v>
      </c>
      <c r="G40" s="2">
        <v>0.25</v>
      </c>
      <c r="H40" s="3">
        <v>9.8458766936861994E-2</v>
      </c>
      <c r="I40" s="3">
        <v>0</v>
      </c>
      <c r="J40" s="3">
        <f t="shared" si="4"/>
        <v>0</v>
      </c>
      <c r="K40" s="1">
        <v>45610</v>
      </c>
      <c r="L40" s="2">
        <v>0.25</v>
      </c>
      <c r="M40" s="3">
        <v>9.7682230174150703E-2</v>
      </c>
      <c r="N40" s="3">
        <v>0</v>
      </c>
      <c r="O40" s="3">
        <f t="shared" si="2"/>
        <v>0</v>
      </c>
      <c r="P40" s="1">
        <v>45612</v>
      </c>
      <c r="Q40" s="2">
        <v>0.25</v>
      </c>
      <c r="R40" s="3">
        <v>0.10311794280964599</v>
      </c>
      <c r="S40" s="3">
        <v>0</v>
      </c>
      <c r="T40" s="3">
        <f t="shared" si="3"/>
        <v>0</v>
      </c>
    </row>
    <row r="41" spans="1:20" x14ac:dyDescent="0.25">
      <c r="A41" s="1">
        <v>45606</v>
      </c>
      <c r="B41" s="2">
        <v>0.29166666666666669</v>
      </c>
      <c r="C41" s="3">
        <v>0.10341271758038099</v>
      </c>
      <c r="D41" s="3">
        <v>0</v>
      </c>
      <c r="E41" s="3">
        <f t="shared" si="0"/>
        <v>0</v>
      </c>
      <c r="F41" s="1">
        <v>45608</v>
      </c>
      <c r="G41" s="2">
        <v>0.29166666666666669</v>
      </c>
      <c r="H41" s="3">
        <v>9.8788730799756599E-2</v>
      </c>
      <c r="I41" s="3">
        <v>0</v>
      </c>
      <c r="J41" s="3">
        <f t="shared" si="4"/>
        <v>0</v>
      </c>
      <c r="K41" s="1">
        <v>45610</v>
      </c>
      <c r="L41" s="2">
        <v>0.29166666666666669</v>
      </c>
      <c r="M41" s="3">
        <v>9.69826951619083E-2</v>
      </c>
      <c r="N41" s="3">
        <v>0</v>
      </c>
      <c r="O41" s="3">
        <f t="shared" si="2"/>
        <v>0</v>
      </c>
      <c r="P41" s="1">
        <v>45612</v>
      </c>
      <c r="Q41" s="2">
        <v>0.29166666666666669</v>
      </c>
      <c r="R41" s="3">
        <v>0.10166827589232701</v>
      </c>
      <c r="S41" s="3">
        <v>0</v>
      </c>
      <c r="T41" s="3">
        <f t="shared" si="3"/>
        <v>0</v>
      </c>
    </row>
    <row r="42" spans="1:20" x14ac:dyDescent="0.25">
      <c r="A42" s="1">
        <v>45606</v>
      </c>
      <c r="B42" s="2">
        <v>0.33333333333333331</v>
      </c>
      <c r="C42" s="3">
        <v>0.102326013147421</v>
      </c>
      <c r="D42" s="3">
        <v>0</v>
      </c>
      <c r="E42" s="3">
        <f t="shared" si="0"/>
        <v>0</v>
      </c>
      <c r="F42" s="1">
        <v>45608</v>
      </c>
      <c r="G42" s="2">
        <v>0.33333333333333331</v>
      </c>
      <c r="H42" s="3">
        <v>9.8278380930030607E-2</v>
      </c>
      <c r="I42" s="3">
        <v>0</v>
      </c>
      <c r="J42" s="3">
        <f t="shared" si="4"/>
        <v>0</v>
      </c>
      <c r="K42" s="1">
        <v>45610</v>
      </c>
      <c r="L42" s="2">
        <v>0.33333333333333331</v>
      </c>
      <c r="M42" s="3">
        <v>0.100317597388819</v>
      </c>
      <c r="N42" s="3">
        <v>0</v>
      </c>
      <c r="O42" s="3">
        <f t="shared" ref="O42:O57" si="5">N42*0.0827</f>
        <v>0</v>
      </c>
      <c r="P42" s="1">
        <v>45612</v>
      </c>
      <c r="Q42" s="2">
        <v>0.33333333333333331</v>
      </c>
      <c r="R42" s="3">
        <v>0.10342591255861799</v>
      </c>
      <c r="S42" s="3">
        <v>0</v>
      </c>
      <c r="T42" s="3">
        <f t="shared" si="3"/>
        <v>0</v>
      </c>
    </row>
    <row r="43" spans="1:20" x14ac:dyDescent="0.25">
      <c r="A43" s="1">
        <v>45606</v>
      </c>
      <c r="B43" s="2">
        <v>0.375</v>
      </c>
      <c r="C43" s="3">
        <v>9.9981024860935797E-2</v>
      </c>
      <c r="D43" s="3">
        <v>0</v>
      </c>
      <c r="E43" s="3">
        <f t="shared" si="0"/>
        <v>0</v>
      </c>
      <c r="F43" s="1">
        <v>45608</v>
      </c>
      <c r="G43" s="2">
        <v>0.375</v>
      </c>
      <c r="H43" s="3">
        <v>0.100227400660113</v>
      </c>
      <c r="I43" s="3">
        <v>0</v>
      </c>
      <c r="J43" s="3">
        <f t="shared" si="4"/>
        <v>0</v>
      </c>
      <c r="K43" s="1">
        <v>45610</v>
      </c>
      <c r="L43" s="2">
        <v>0.375</v>
      </c>
      <c r="M43" s="3">
        <v>9.7594238817301407E-2</v>
      </c>
      <c r="N43" s="3">
        <v>0</v>
      </c>
      <c r="O43" s="3">
        <f t="shared" si="5"/>
        <v>0</v>
      </c>
      <c r="P43" s="1">
        <v>45612</v>
      </c>
      <c r="Q43" s="2">
        <v>0.375</v>
      </c>
      <c r="R43" s="3">
        <v>0.10666622221427199</v>
      </c>
      <c r="S43" s="3">
        <v>0</v>
      </c>
      <c r="T43" s="3">
        <f t="shared" si="3"/>
        <v>0</v>
      </c>
    </row>
    <row r="44" spans="1:20" x14ac:dyDescent="0.25">
      <c r="A44" s="1">
        <v>45606</v>
      </c>
      <c r="B44" s="2">
        <v>0.41666666666666669</v>
      </c>
      <c r="C44" s="3">
        <v>9.9336482584079094E-2</v>
      </c>
      <c r="D44" s="3">
        <v>0</v>
      </c>
      <c r="E44" s="3">
        <f t="shared" si="0"/>
        <v>0</v>
      </c>
      <c r="F44" s="1">
        <v>45608</v>
      </c>
      <c r="G44" s="2">
        <v>0.41666666666666669</v>
      </c>
      <c r="H44" s="3">
        <v>9.7493045031634404E-2</v>
      </c>
      <c r="I44" s="3">
        <v>0</v>
      </c>
      <c r="J44" s="3">
        <f t="shared" si="4"/>
        <v>0</v>
      </c>
      <c r="K44" s="1">
        <v>45610</v>
      </c>
      <c r="L44" s="2">
        <v>0.41666666666666669</v>
      </c>
      <c r="M44" s="3">
        <v>9.4963274895765004E-2</v>
      </c>
      <c r="N44" s="3">
        <v>0</v>
      </c>
      <c r="O44" s="3">
        <f t="shared" si="5"/>
        <v>0</v>
      </c>
      <c r="P44" s="1">
        <v>45612</v>
      </c>
      <c r="Q44" s="2">
        <v>0.41666666666666669</v>
      </c>
      <c r="R44" s="3">
        <v>0.10802790522532101</v>
      </c>
      <c r="S44" s="3">
        <v>0</v>
      </c>
      <c r="T44" s="3">
        <f t="shared" si="3"/>
        <v>0</v>
      </c>
    </row>
    <row r="45" spans="1:20" x14ac:dyDescent="0.25">
      <c r="A45" s="1">
        <v>45606</v>
      </c>
      <c r="B45" s="2">
        <v>0.45833333333333331</v>
      </c>
      <c r="C45" s="3">
        <v>0.100453980266646</v>
      </c>
      <c r="D45" s="3">
        <v>0</v>
      </c>
      <c r="E45" s="3">
        <f t="shared" si="0"/>
        <v>0</v>
      </c>
      <c r="F45" s="1">
        <v>45608</v>
      </c>
      <c r="G45" s="2">
        <v>0.45833333333333331</v>
      </c>
      <c r="H45" s="3">
        <v>9.8053999244774495E-2</v>
      </c>
      <c r="I45" s="3">
        <v>0</v>
      </c>
      <c r="J45" s="3">
        <f t="shared" si="4"/>
        <v>0</v>
      </c>
      <c r="K45" s="1">
        <v>45610</v>
      </c>
      <c r="L45" s="2">
        <v>0.45833333333333331</v>
      </c>
      <c r="M45" s="3">
        <v>9.6320554613681802E-2</v>
      </c>
      <c r="N45" s="3">
        <v>0</v>
      </c>
      <c r="O45" s="3">
        <f t="shared" si="5"/>
        <v>0</v>
      </c>
      <c r="P45" s="1">
        <v>45612</v>
      </c>
      <c r="Q45" s="2">
        <v>0.45833333333333331</v>
      </c>
      <c r="R45" s="3">
        <v>0.106703616678287</v>
      </c>
      <c r="S45" s="3">
        <v>0</v>
      </c>
      <c r="T45" s="3">
        <f t="shared" si="3"/>
        <v>0</v>
      </c>
    </row>
    <row r="46" spans="1:20" x14ac:dyDescent="0.25">
      <c r="A46" s="1">
        <v>45606</v>
      </c>
      <c r="B46" s="2">
        <v>0.5</v>
      </c>
      <c r="C46" s="3">
        <v>0.102442607283182</v>
      </c>
      <c r="D46" s="3">
        <v>0</v>
      </c>
      <c r="E46" s="3">
        <f t="shared" si="0"/>
        <v>0</v>
      </c>
      <c r="F46" s="1">
        <v>45608</v>
      </c>
      <c r="G46" s="2">
        <v>0.5</v>
      </c>
      <c r="H46" s="3">
        <v>9.8443366586768194E-2</v>
      </c>
      <c r="I46" s="3">
        <v>0</v>
      </c>
      <c r="J46" s="3">
        <f t="shared" si="4"/>
        <v>0</v>
      </c>
      <c r="K46" s="1">
        <v>45610</v>
      </c>
      <c r="L46" s="2">
        <v>0.5</v>
      </c>
      <c r="M46" s="3">
        <v>9.5572620629882005E-2</v>
      </c>
      <c r="N46" s="3">
        <v>0</v>
      </c>
      <c r="O46" s="3">
        <f t="shared" si="5"/>
        <v>0</v>
      </c>
      <c r="P46" s="1">
        <v>45612</v>
      </c>
      <c r="Q46" s="2">
        <v>0.5</v>
      </c>
      <c r="R46" s="3">
        <v>0.10395827144342799</v>
      </c>
      <c r="S46" s="3">
        <v>0</v>
      </c>
      <c r="T46" s="3">
        <f t="shared" si="3"/>
        <v>0</v>
      </c>
    </row>
    <row r="47" spans="1:20" x14ac:dyDescent="0.25">
      <c r="A47" s="1">
        <v>45606</v>
      </c>
      <c r="B47" s="2">
        <v>0.54166666666666663</v>
      </c>
      <c r="C47" s="3">
        <v>9.9934831261234994E-2</v>
      </c>
      <c r="D47" s="3">
        <v>0</v>
      </c>
      <c r="E47" s="3">
        <f t="shared" si="0"/>
        <v>0</v>
      </c>
      <c r="F47" s="1">
        <v>45608</v>
      </c>
      <c r="G47" s="2">
        <v>0.54166666666666663</v>
      </c>
      <c r="H47" s="3">
        <v>9.5625415443991599E-2</v>
      </c>
      <c r="I47" s="3">
        <v>0</v>
      </c>
      <c r="J47" s="3">
        <f t="shared" si="4"/>
        <v>0</v>
      </c>
      <c r="K47" s="1">
        <v>45610</v>
      </c>
      <c r="L47" s="2">
        <v>0.54166666666666663</v>
      </c>
      <c r="M47" s="3">
        <v>9.6307352184864095E-2</v>
      </c>
      <c r="N47" s="3">
        <v>0</v>
      </c>
      <c r="O47" s="3">
        <f t="shared" si="5"/>
        <v>0</v>
      </c>
      <c r="P47" s="1">
        <v>45612</v>
      </c>
      <c r="Q47" s="2">
        <v>0.54166666666666663</v>
      </c>
      <c r="R47" s="3">
        <v>0.10557512193875999</v>
      </c>
      <c r="S47" s="3">
        <v>0</v>
      </c>
      <c r="T47" s="3">
        <f t="shared" si="3"/>
        <v>0</v>
      </c>
    </row>
    <row r="48" spans="1:20" x14ac:dyDescent="0.25">
      <c r="A48" s="1">
        <v>45606</v>
      </c>
      <c r="B48" s="2">
        <v>0.58333333333333337</v>
      </c>
      <c r="C48" s="3">
        <v>0.1016022786494</v>
      </c>
      <c r="D48" s="3">
        <v>0</v>
      </c>
      <c r="E48" s="3">
        <f t="shared" si="0"/>
        <v>0</v>
      </c>
      <c r="F48" s="1">
        <v>45608</v>
      </c>
      <c r="G48" s="2">
        <v>0.58333333333333337</v>
      </c>
      <c r="H48" s="3">
        <v>9.6500940620513204E-2</v>
      </c>
      <c r="I48" s="3">
        <v>0</v>
      </c>
      <c r="J48" s="3">
        <f t="shared" si="4"/>
        <v>0</v>
      </c>
      <c r="K48" s="1">
        <v>45610</v>
      </c>
      <c r="L48" s="2">
        <v>0.58333333333333337</v>
      </c>
      <c r="M48" s="3">
        <v>9.4719097017863005E-2</v>
      </c>
      <c r="N48" s="3">
        <v>0</v>
      </c>
      <c r="O48" s="3">
        <f t="shared" si="5"/>
        <v>0</v>
      </c>
      <c r="P48" s="1">
        <v>45612</v>
      </c>
      <c r="Q48" s="2">
        <v>0.58333333333333337</v>
      </c>
      <c r="R48" s="3">
        <v>0.106131672858767</v>
      </c>
      <c r="S48" s="3">
        <v>0</v>
      </c>
      <c r="T48" s="3">
        <f t="shared" si="3"/>
        <v>0</v>
      </c>
    </row>
    <row r="49" spans="1:20" x14ac:dyDescent="0.25">
      <c r="A49" s="1">
        <v>45606</v>
      </c>
      <c r="B49" s="2">
        <v>0.625</v>
      </c>
      <c r="C49" s="3">
        <v>0.100190006196098</v>
      </c>
      <c r="D49" s="3">
        <v>0</v>
      </c>
      <c r="E49" s="3">
        <f t="shared" si="0"/>
        <v>0</v>
      </c>
      <c r="F49" s="1">
        <v>45608</v>
      </c>
      <c r="G49" s="2">
        <v>0.625</v>
      </c>
      <c r="H49" s="3">
        <v>9.5711208879564802E-2</v>
      </c>
      <c r="I49" s="3">
        <v>0</v>
      </c>
      <c r="J49" s="3">
        <f t="shared" si="4"/>
        <v>0</v>
      </c>
      <c r="K49" s="1">
        <v>45610</v>
      </c>
      <c r="L49" s="2">
        <v>0.625</v>
      </c>
      <c r="M49" s="3">
        <v>9.7594238817301407E-2</v>
      </c>
      <c r="N49" s="3">
        <v>0</v>
      </c>
      <c r="O49" s="3">
        <f t="shared" si="5"/>
        <v>0</v>
      </c>
      <c r="P49" s="1">
        <v>45612</v>
      </c>
      <c r="Q49" s="2">
        <v>0.625</v>
      </c>
      <c r="R49" s="3">
        <v>0.105561919509942</v>
      </c>
      <c r="S49" s="3">
        <v>0</v>
      </c>
      <c r="T49" s="3">
        <f t="shared" si="3"/>
        <v>0</v>
      </c>
    </row>
    <row r="50" spans="1:20" x14ac:dyDescent="0.25">
      <c r="A50" s="1">
        <v>45606</v>
      </c>
      <c r="B50" s="2">
        <v>0.66666666666666663</v>
      </c>
      <c r="C50" s="3">
        <v>8.9122802018762701E-2</v>
      </c>
      <c r="D50" s="3">
        <v>0</v>
      </c>
      <c r="E50" s="3">
        <f t="shared" si="0"/>
        <v>0</v>
      </c>
      <c r="F50" s="1">
        <v>45608</v>
      </c>
      <c r="G50" s="2">
        <v>0.66666666666666663</v>
      </c>
      <c r="H50" s="3">
        <v>9.5467031001662803E-2</v>
      </c>
      <c r="I50" s="3">
        <v>0</v>
      </c>
      <c r="J50" s="3">
        <f t="shared" si="4"/>
        <v>0</v>
      </c>
      <c r="K50" s="1">
        <v>45610</v>
      </c>
      <c r="L50" s="2">
        <v>0.66666666666666663</v>
      </c>
      <c r="M50" s="3">
        <v>9.6054375171277101E-2</v>
      </c>
      <c r="N50" s="3">
        <v>0</v>
      </c>
      <c r="O50" s="3">
        <f t="shared" si="5"/>
        <v>0</v>
      </c>
      <c r="P50" s="1">
        <v>45612</v>
      </c>
      <c r="Q50" s="2">
        <v>0.66666666666666663</v>
      </c>
      <c r="R50" s="3">
        <v>0.100093215703563</v>
      </c>
      <c r="S50" s="3">
        <v>0</v>
      </c>
      <c r="T50" s="3">
        <f t="shared" si="3"/>
        <v>0</v>
      </c>
    </row>
    <row r="51" spans="1:20" x14ac:dyDescent="0.25">
      <c r="A51" s="1">
        <v>45606</v>
      </c>
      <c r="B51" s="2">
        <v>0.70833333333333337</v>
      </c>
      <c r="C51" s="3">
        <v>9.0812243520850294E-2</v>
      </c>
      <c r="D51" s="3">
        <v>0</v>
      </c>
      <c r="E51" s="3">
        <f t="shared" si="0"/>
        <v>0</v>
      </c>
      <c r="F51" s="1">
        <v>45608</v>
      </c>
      <c r="G51" s="2">
        <v>0.70833333333333337</v>
      </c>
      <c r="H51" s="3">
        <v>8.9056804775835399E-2</v>
      </c>
      <c r="I51" s="3">
        <v>0</v>
      </c>
      <c r="J51" s="3">
        <f t="shared" si="4"/>
        <v>0</v>
      </c>
      <c r="K51" s="1">
        <v>45610</v>
      </c>
      <c r="L51" s="2">
        <v>0.70833333333333337</v>
      </c>
      <c r="M51" s="3">
        <v>9.4285733997444596E-2</v>
      </c>
      <c r="N51" s="3">
        <v>0</v>
      </c>
      <c r="O51" s="3">
        <f t="shared" si="5"/>
        <v>0</v>
      </c>
      <c r="P51" s="1">
        <v>45612</v>
      </c>
      <c r="Q51" s="2">
        <v>0.70833333333333337</v>
      </c>
      <c r="R51" s="3">
        <v>9.1313801705472E-2</v>
      </c>
      <c r="S51" s="3">
        <v>0</v>
      </c>
      <c r="T51" s="3">
        <f t="shared" si="3"/>
        <v>0</v>
      </c>
    </row>
    <row r="52" spans="1:20" x14ac:dyDescent="0.25">
      <c r="A52" s="1">
        <v>45606</v>
      </c>
      <c r="B52" s="2">
        <v>0.75</v>
      </c>
      <c r="C52" s="3">
        <v>8.5878089069976599E-2</v>
      </c>
      <c r="D52" s="3">
        <v>0</v>
      </c>
      <c r="E52" s="3">
        <f t="shared" si="0"/>
        <v>0</v>
      </c>
      <c r="F52" s="1">
        <v>45608</v>
      </c>
      <c r="G52" s="2">
        <v>0.75</v>
      </c>
      <c r="H52" s="3">
        <v>8.4701195358891201E-2</v>
      </c>
      <c r="I52" s="3">
        <v>0</v>
      </c>
      <c r="J52" s="3">
        <f t="shared" si="4"/>
        <v>0</v>
      </c>
      <c r="K52" s="1">
        <v>45610</v>
      </c>
      <c r="L52" s="2">
        <v>0.75</v>
      </c>
      <c r="M52" s="3">
        <v>9.2668883502112706E-2</v>
      </c>
      <c r="N52" s="3">
        <v>0</v>
      </c>
      <c r="O52" s="3">
        <f t="shared" si="5"/>
        <v>0</v>
      </c>
      <c r="P52" s="1">
        <v>45612</v>
      </c>
      <c r="Q52" s="2">
        <v>0.75</v>
      </c>
      <c r="R52" s="3">
        <v>9.0233698486920796E-2</v>
      </c>
      <c r="S52" s="3">
        <v>0</v>
      </c>
      <c r="T52" s="3">
        <f t="shared" si="3"/>
        <v>0</v>
      </c>
    </row>
    <row r="53" spans="1:20" x14ac:dyDescent="0.25">
      <c r="A53" s="1">
        <v>45606</v>
      </c>
      <c r="B53" s="2">
        <v>0.79166666666666663</v>
      </c>
      <c r="C53" s="3">
        <v>8.7970100342875501E-2</v>
      </c>
      <c r="D53" s="3">
        <v>0</v>
      </c>
      <c r="E53" s="3">
        <f t="shared" si="0"/>
        <v>0</v>
      </c>
      <c r="F53" s="1">
        <v>45608</v>
      </c>
      <c r="G53" s="2">
        <v>0.79166666666666663</v>
      </c>
      <c r="H53" s="3">
        <v>8.2272611558108194E-2</v>
      </c>
      <c r="I53" s="3">
        <v>0</v>
      </c>
      <c r="J53" s="3">
        <f t="shared" si="4"/>
        <v>0</v>
      </c>
      <c r="K53" s="1">
        <v>45610</v>
      </c>
      <c r="L53" s="2">
        <v>0.79166666666666663</v>
      </c>
      <c r="M53" s="3">
        <v>9.3350820242985202E-2</v>
      </c>
      <c r="N53" s="3">
        <v>0</v>
      </c>
      <c r="O53" s="3">
        <f t="shared" si="5"/>
        <v>0</v>
      </c>
      <c r="P53" s="1">
        <v>45612</v>
      </c>
      <c r="Q53" s="2">
        <v>0.79166666666666663</v>
      </c>
      <c r="R53" s="3">
        <v>9.4892881810285504E-2</v>
      </c>
      <c r="S53" s="3">
        <v>0</v>
      </c>
      <c r="T53" s="3">
        <f t="shared" si="3"/>
        <v>0</v>
      </c>
    </row>
    <row r="54" spans="1:20" x14ac:dyDescent="0.25">
      <c r="A54" s="1">
        <v>45606</v>
      </c>
      <c r="B54" s="2">
        <v>0.83333333333333337</v>
      </c>
      <c r="C54" s="3">
        <v>9.4549715518573205E-2</v>
      </c>
      <c r="D54" s="3">
        <v>0</v>
      </c>
      <c r="E54" s="3">
        <f t="shared" si="0"/>
        <v>0</v>
      </c>
      <c r="F54" s="1">
        <v>45608</v>
      </c>
      <c r="G54" s="2">
        <v>0.83333333333333337</v>
      </c>
      <c r="H54" s="3">
        <v>8.7145172059187398E-2</v>
      </c>
      <c r="I54" s="3">
        <v>0</v>
      </c>
      <c r="J54" s="3">
        <f t="shared" si="4"/>
        <v>0</v>
      </c>
      <c r="K54" s="1">
        <v>45610</v>
      </c>
      <c r="L54" s="2">
        <v>0.83333333333333337</v>
      </c>
      <c r="M54" s="3">
        <v>9.0482279657955605E-2</v>
      </c>
      <c r="N54" s="3">
        <v>0</v>
      </c>
      <c r="O54" s="3">
        <f t="shared" si="5"/>
        <v>0</v>
      </c>
      <c r="P54" s="1">
        <v>45612</v>
      </c>
      <c r="Q54" s="2">
        <v>0.83333333333333337</v>
      </c>
      <c r="R54" s="3">
        <v>9.0002723037836505E-2</v>
      </c>
      <c r="S54" s="3">
        <v>0</v>
      </c>
      <c r="T54" s="3">
        <f t="shared" si="3"/>
        <v>0</v>
      </c>
    </row>
    <row r="55" spans="1:20" x14ac:dyDescent="0.25">
      <c r="A55" s="1">
        <v>45606</v>
      </c>
      <c r="B55" s="2">
        <v>0.875</v>
      </c>
      <c r="C55" s="3">
        <v>9.1181814670197994E-2</v>
      </c>
      <c r="D55" s="3">
        <v>0</v>
      </c>
      <c r="E55" s="3">
        <f t="shared" si="0"/>
        <v>0</v>
      </c>
      <c r="F55" s="1">
        <v>45608</v>
      </c>
      <c r="G55" s="2">
        <v>0.875</v>
      </c>
      <c r="H55" s="3">
        <v>8.3819076418541305E-2</v>
      </c>
      <c r="I55" s="3">
        <v>0</v>
      </c>
      <c r="J55" s="3">
        <f t="shared" si="4"/>
        <v>0</v>
      </c>
      <c r="K55" s="1">
        <v>45610</v>
      </c>
      <c r="L55" s="2">
        <v>0.875</v>
      </c>
      <c r="M55" s="3">
        <v>9.6551530062766094E-2</v>
      </c>
      <c r="N55" s="3">
        <v>0</v>
      </c>
      <c r="O55" s="3">
        <f t="shared" si="5"/>
        <v>0</v>
      </c>
      <c r="P55" s="1">
        <v>45612</v>
      </c>
      <c r="Q55" s="2">
        <v>0.875</v>
      </c>
      <c r="R55" s="3">
        <v>9.0704455971355E-2</v>
      </c>
      <c r="S55" s="3">
        <v>0</v>
      </c>
      <c r="T55" s="3">
        <f t="shared" si="3"/>
        <v>0</v>
      </c>
    </row>
    <row r="56" spans="1:20" x14ac:dyDescent="0.25">
      <c r="A56" s="1">
        <v>45606</v>
      </c>
      <c r="B56" s="2">
        <v>0.91666666666666663</v>
      </c>
      <c r="C56" s="3">
        <v>9.9981024860935797E-2</v>
      </c>
      <c r="D56" s="3">
        <v>0</v>
      </c>
      <c r="E56" s="3">
        <f t="shared" si="0"/>
        <v>0</v>
      </c>
      <c r="F56" s="1">
        <v>45608</v>
      </c>
      <c r="G56" s="2">
        <v>0.91666666666666663</v>
      </c>
      <c r="H56" s="3">
        <v>8.8718034326675299E-2</v>
      </c>
      <c r="I56" s="3">
        <v>0</v>
      </c>
      <c r="J56" s="3">
        <f t="shared" si="4"/>
        <v>0</v>
      </c>
      <c r="K56" s="1">
        <v>45610</v>
      </c>
      <c r="L56" s="2">
        <v>0.91666666666666663</v>
      </c>
      <c r="M56" s="3">
        <v>9.2882260679827106E-2</v>
      </c>
      <c r="N56" s="3">
        <v>0</v>
      </c>
      <c r="O56" s="3">
        <f t="shared" si="5"/>
        <v>0</v>
      </c>
      <c r="P56" s="1">
        <v>45612</v>
      </c>
      <c r="Q56" s="2">
        <v>0.91666666666666663</v>
      </c>
      <c r="R56" s="3">
        <v>9.5427431165790305E-2</v>
      </c>
      <c r="S56" s="3">
        <v>0</v>
      </c>
      <c r="T56" s="3">
        <f t="shared" si="3"/>
        <v>0</v>
      </c>
    </row>
    <row r="57" spans="1:20" x14ac:dyDescent="0.25">
      <c r="A57" s="1">
        <v>45606</v>
      </c>
      <c r="B57" s="2">
        <v>0.95833333333333337</v>
      </c>
      <c r="C57" s="3">
        <v>0.10474140196996699</v>
      </c>
      <c r="D57" s="3">
        <v>0</v>
      </c>
      <c r="E57" s="3">
        <f t="shared" si="0"/>
        <v>0</v>
      </c>
      <c r="F57" s="1">
        <v>45608</v>
      </c>
      <c r="G57" s="2">
        <v>0.95833333333333337</v>
      </c>
      <c r="H57" s="3">
        <v>9.0202897786733294E-2</v>
      </c>
      <c r="I57" s="3">
        <v>0</v>
      </c>
      <c r="J57" s="3">
        <f t="shared" si="4"/>
        <v>0</v>
      </c>
      <c r="K57" s="1">
        <v>45610</v>
      </c>
      <c r="L57" s="2">
        <v>0.95833333333333337</v>
      </c>
      <c r="M57" s="3">
        <v>9.4043754040818703E-2</v>
      </c>
      <c r="N57" s="3">
        <v>0</v>
      </c>
      <c r="O57" s="3">
        <f t="shared" si="5"/>
        <v>0</v>
      </c>
      <c r="P57" s="1">
        <v>45612</v>
      </c>
      <c r="Q57" s="2">
        <v>0.95833333333333337</v>
      </c>
      <c r="R57" s="3">
        <v>0.100291192531184</v>
      </c>
      <c r="S57" s="3">
        <v>0</v>
      </c>
      <c r="T57" s="3">
        <f t="shared" si="3"/>
        <v>0</v>
      </c>
    </row>
    <row r="58" spans="1:20" x14ac:dyDescent="0.25">
      <c r="P58" s="4"/>
      <c r="Q58" s="2"/>
      <c r="R58" s="4"/>
      <c r="S58" s="4"/>
    </row>
    <row r="203" spans="2:2" x14ac:dyDescent="0.25">
      <c r="B203" s="5"/>
    </row>
    <row r="204" spans="2:2" x14ac:dyDescent="0.25">
      <c r="B20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A9AE1-7F19-46C8-A741-747430DD1A93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4" t="s">
        <v>0</v>
      </c>
      <c r="B1" s="2"/>
      <c r="C1" s="3"/>
      <c r="D1" s="4"/>
    </row>
    <row r="2" spans="1:20" x14ac:dyDescent="0.25">
      <c r="A2" s="4" t="s">
        <v>1</v>
      </c>
      <c r="B2" s="2"/>
      <c r="C2" s="3"/>
      <c r="D2" s="4"/>
      <c r="H2" s="6"/>
      <c r="I2" s="6" t="s">
        <v>2</v>
      </c>
    </row>
    <row r="3" spans="1:20" ht="15.75" thickBot="1" x14ac:dyDescent="0.3">
      <c r="A3" s="4" t="s">
        <v>3</v>
      </c>
      <c r="B3" s="2"/>
      <c r="C3" s="3"/>
      <c r="D3" s="4"/>
    </row>
    <row r="4" spans="1:20" ht="15.75" thickBot="1" x14ac:dyDescent="0.3">
      <c r="A4" s="4" t="s">
        <v>4</v>
      </c>
      <c r="B4" s="2"/>
      <c r="C4" s="3"/>
      <c r="D4" s="4"/>
      <c r="I4" s="7" t="s">
        <v>5</v>
      </c>
      <c r="J4" s="8"/>
      <c r="K4" s="8"/>
      <c r="L4" s="9">
        <f>SUM(E10:E57)+SUM(J10:J57)+SUM(O10:O57)+SUM(T10:T33)</f>
        <v>0</v>
      </c>
    </row>
    <row r="5" spans="1:20" x14ac:dyDescent="0.25">
      <c r="A5" s="4" t="s">
        <v>6</v>
      </c>
      <c r="B5" s="2"/>
      <c r="C5" s="3"/>
      <c r="D5" s="4"/>
    </row>
    <row r="6" spans="1:20" x14ac:dyDescent="0.25">
      <c r="A6" s="4"/>
      <c r="B6" s="4"/>
      <c r="C6" s="4"/>
      <c r="D6" s="4"/>
    </row>
    <row r="7" spans="1:20" x14ac:dyDescent="0.25">
      <c r="A7" s="4"/>
      <c r="B7" s="4"/>
      <c r="C7" s="4"/>
      <c r="D7" s="4"/>
      <c r="I7" s="10" t="s">
        <v>7</v>
      </c>
      <c r="J7" s="10"/>
      <c r="K7" s="10"/>
      <c r="L7" s="11">
        <f>MAX(D10:D57,I10:I57,N10:N57,S10:S33)</f>
        <v>0</v>
      </c>
    </row>
    <row r="8" spans="1:20" x14ac:dyDescent="0.25">
      <c r="A8" s="4"/>
      <c r="B8" s="4"/>
      <c r="C8" s="4"/>
      <c r="D8" s="4"/>
    </row>
    <row r="9" spans="1:20" x14ac:dyDescent="0.25">
      <c r="A9" s="12" t="s">
        <v>8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</row>
    <row r="10" spans="1:20" x14ac:dyDescent="0.25">
      <c r="A10" s="1">
        <v>45613</v>
      </c>
      <c r="B10" s="2">
        <v>0</v>
      </c>
      <c r="C10" s="3">
        <v>0.10181566327769501</v>
      </c>
      <c r="D10" s="3">
        <v>0</v>
      </c>
      <c r="E10" s="3">
        <f t="shared" ref="E10:E57" si="0">D10*0.0827</f>
        <v>0</v>
      </c>
      <c r="F10" s="1">
        <v>45615</v>
      </c>
      <c r="G10" s="2">
        <v>0</v>
      </c>
      <c r="H10" s="3">
        <v>9.90285053845259E-2</v>
      </c>
      <c r="I10" s="3">
        <v>0</v>
      </c>
      <c r="J10" s="3">
        <f>I10*0.0827</f>
        <v>0</v>
      </c>
      <c r="K10" s="1">
        <v>45617</v>
      </c>
      <c r="L10" s="2">
        <v>0</v>
      </c>
      <c r="M10" s="3">
        <v>0.112874075769926</v>
      </c>
      <c r="N10" s="3">
        <v>0</v>
      </c>
      <c r="O10" s="3">
        <f>N10*0.0827</f>
        <v>0</v>
      </c>
      <c r="P10" s="1">
        <v>45619</v>
      </c>
      <c r="Q10" s="2">
        <v>0</v>
      </c>
      <c r="R10" s="3">
        <v>0.19934169948021299</v>
      </c>
      <c r="S10" s="3">
        <v>0</v>
      </c>
      <c r="T10" s="3">
        <f>S10*0.0827</f>
        <v>0</v>
      </c>
    </row>
    <row r="11" spans="1:20" x14ac:dyDescent="0.25">
      <c r="A11" s="1">
        <v>45613</v>
      </c>
      <c r="B11" s="2">
        <v>4.1666666666666664E-2</v>
      </c>
      <c r="C11" s="3">
        <v>0.107433952390717</v>
      </c>
      <c r="D11" s="3">
        <v>0</v>
      </c>
      <c r="E11" s="3">
        <f t="shared" si="0"/>
        <v>0</v>
      </c>
      <c r="F11" s="1">
        <v>45615</v>
      </c>
      <c r="G11" s="2">
        <v>4.1666666666666664E-2</v>
      </c>
      <c r="H11" s="3">
        <v>0.10377568751532</v>
      </c>
      <c r="I11" s="3">
        <v>0</v>
      </c>
      <c r="J11" s="3">
        <f>I11*0.0827</f>
        <v>0</v>
      </c>
      <c r="K11" s="1">
        <v>45617</v>
      </c>
      <c r="L11" s="2">
        <v>4.1666666666666664E-2</v>
      </c>
      <c r="M11" s="3">
        <v>9.5997184514615405E-2</v>
      </c>
      <c r="N11" s="3">
        <v>0</v>
      </c>
      <c r="O11" s="3">
        <f>N11*0.0827</f>
        <v>0</v>
      </c>
      <c r="P11" s="1">
        <v>45619</v>
      </c>
      <c r="Q11" s="2">
        <v>4.1666666666666664E-2</v>
      </c>
      <c r="R11" s="3">
        <v>0.17986245453285701</v>
      </c>
      <c r="S11" s="3">
        <v>0</v>
      </c>
      <c r="T11" s="3">
        <f>S11*0.0827</f>
        <v>0</v>
      </c>
    </row>
    <row r="12" spans="1:20" x14ac:dyDescent="0.25">
      <c r="A12" s="1">
        <v>45613</v>
      </c>
      <c r="B12" s="2">
        <v>8.3333333333333329E-2</v>
      </c>
      <c r="C12" s="3">
        <v>0.107233777641821</v>
      </c>
      <c r="D12" s="3">
        <v>0</v>
      </c>
      <c r="E12" s="3">
        <f t="shared" si="0"/>
        <v>0</v>
      </c>
      <c r="F12" s="1">
        <v>45615</v>
      </c>
      <c r="G12" s="2">
        <v>8.3333333333333329E-2</v>
      </c>
      <c r="H12" s="3">
        <v>0.10588969290214099</v>
      </c>
      <c r="I12" s="3">
        <v>0</v>
      </c>
      <c r="J12" s="3">
        <f>I12*0.0827</f>
        <v>0</v>
      </c>
      <c r="K12" s="1">
        <v>45617</v>
      </c>
      <c r="L12" s="2">
        <v>8.3333333333333329E-2</v>
      </c>
      <c r="M12" s="3">
        <v>0.101703472435067</v>
      </c>
      <c r="N12" s="3">
        <v>0</v>
      </c>
      <c r="O12" s="3">
        <f>N12*0.0827</f>
        <v>0</v>
      </c>
      <c r="P12" s="1">
        <v>45619</v>
      </c>
      <c r="Q12" s="2">
        <v>8.3333333333333329E-2</v>
      </c>
      <c r="R12" s="3">
        <v>0.196897730230497</v>
      </c>
      <c r="S12" s="3">
        <v>0</v>
      </c>
      <c r="T12" s="3">
        <f>S12*0.0827</f>
        <v>0</v>
      </c>
    </row>
    <row r="13" spans="1:20" x14ac:dyDescent="0.25">
      <c r="A13" s="1">
        <v>45613</v>
      </c>
      <c r="B13" s="2">
        <v>0.125</v>
      </c>
      <c r="C13" s="3">
        <v>0.109279595315019</v>
      </c>
      <c r="D13" s="3">
        <v>0</v>
      </c>
      <c r="E13" s="3">
        <f t="shared" si="0"/>
        <v>0</v>
      </c>
      <c r="F13" s="1">
        <v>45615</v>
      </c>
      <c r="G13" s="2">
        <v>0.125</v>
      </c>
      <c r="H13" s="3">
        <v>0.105302348732527</v>
      </c>
      <c r="I13" s="3">
        <v>0</v>
      </c>
      <c r="J13" s="3">
        <f>I13*0.0827</f>
        <v>0</v>
      </c>
      <c r="K13" s="1">
        <v>45617</v>
      </c>
      <c r="L13" s="2">
        <v>0.125</v>
      </c>
      <c r="M13" s="3">
        <v>0.10754395276265</v>
      </c>
      <c r="N13" s="3">
        <v>0</v>
      </c>
      <c r="O13" s="3">
        <f>N13*0.0827</f>
        <v>0</v>
      </c>
      <c r="P13" s="1">
        <v>45619</v>
      </c>
      <c r="Q13" s="2">
        <v>0.125</v>
      </c>
      <c r="R13" s="3">
        <v>0.28285062312966602</v>
      </c>
      <c r="S13" s="3">
        <v>0</v>
      </c>
      <c r="T13" s="3">
        <f>S13*0.0827</f>
        <v>0</v>
      </c>
    </row>
    <row r="14" spans="1:20" x14ac:dyDescent="0.25">
      <c r="A14" s="1">
        <v>45613</v>
      </c>
      <c r="B14" s="2">
        <v>0.16666666666666666</v>
      </c>
      <c r="C14" s="3">
        <v>0.107612133025692</v>
      </c>
      <c r="D14" s="3">
        <v>0</v>
      </c>
      <c r="E14" s="3">
        <f t="shared" si="0"/>
        <v>0</v>
      </c>
      <c r="F14" s="1">
        <v>45615</v>
      </c>
      <c r="G14" s="2">
        <v>0.16666666666666666</v>
      </c>
      <c r="H14" s="3">
        <v>0.101028129458023</v>
      </c>
      <c r="I14" s="3">
        <v>0</v>
      </c>
      <c r="J14" s="3">
        <f>I14*0.0827</f>
        <v>0</v>
      </c>
      <c r="K14" s="1">
        <v>45617</v>
      </c>
      <c r="L14" s="2">
        <v>0.16666666666666666</v>
      </c>
      <c r="M14" s="3">
        <v>7.0571869611457796E-2</v>
      </c>
      <c r="N14" s="3">
        <v>0</v>
      </c>
      <c r="O14" s="3">
        <f>N14*0.0827</f>
        <v>0</v>
      </c>
      <c r="P14" s="1">
        <v>45619</v>
      </c>
      <c r="Q14" s="2">
        <v>0.16666666666666666</v>
      </c>
      <c r="R14" s="3">
        <v>0.299595504997962</v>
      </c>
      <c r="S14" s="3">
        <v>0</v>
      </c>
      <c r="T14" s="3">
        <f>S14*0.0827</f>
        <v>0</v>
      </c>
    </row>
    <row r="15" spans="1:20" x14ac:dyDescent="0.25">
      <c r="A15" s="1">
        <v>45613</v>
      </c>
      <c r="B15" s="2">
        <v>0.20833333333333334</v>
      </c>
      <c r="C15" s="3">
        <v>0.10816209018187101</v>
      </c>
      <c r="D15" s="3">
        <v>0</v>
      </c>
      <c r="E15" s="3">
        <f t="shared" si="0"/>
        <v>0</v>
      </c>
      <c r="F15" s="1">
        <v>45615</v>
      </c>
      <c r="G15" s="2">
        <v>0.20833333333333334</v>
      </c>
      <c r="H15" s="3">
        <v>0.100860945880009</v>
      </c>
      <c r="I15" s="3">
        <v>0</v>
      </c>
      <c r="J15" s="3">
        <f>I15*0.0827</f>
        <v>0</v>
      </c>
      <c r="K15" s="1">
        <v>45617</v>
      </c>
      <c r="L15" s="2">
        <v>0.20833333333333334</v>
      </c>
      <c r="M15" s="3">
        <v>0.107735320925281</v>
      </c>
      <c r="N15" s="3">
        <v>0</v>
      </c>
      <c r="O15" s="3">
        <f>N15*0.0827</f>
        <v>0</v>
      </c>
      <c r="P15" s="1">
        <v>45619</v>
      </c>
      <c r="Q15" s="2">
        <v>0.20833333333333334</v>
      </c>
      <c r="R15" s="3">
        <v>0.39313989877543498</v>
      </c>
      <c r="S15" s="3">
        <v>0</v>
      </c>
      <c r="T15" s="3">
        <f>S15*0.0827</f>
        <v>0</v>
      </c>
    </row>
    <row r="16" spans="1:20" x14ac:dyDescent="0.25">
      <c r="A16" s="1">
        <v>45613</v>
      </c>
      <c r="B16" s="2">
        <v>0.25</v>
      </c>
      <c r="C16" s="3">
        <v>0.106336250900796</v>
      </c>
      <c r="D16" s="3">
        <v>0</v>
      </c>
      <c r="E16" s="3">
        <f t="shared" si="0"/>
        <v>0</v>
      </c>
      <c r="F16" s="1">
        <v>45615</v>
      </c>
      <c r="G16" s="2">
        <v>0.25</v>
      </c>
      <c r="H16" s="3">
        <v>9.8498359322153894E-2</v>
      </c>
      <c r="I16" s="3">
        <v>0</v>
      </c>
      <c r="J16" s="3">
        <f>I16*0.0827</f>
        <v>0</v>
      </c>
      <c r="K16" s="1">
        <v>45617</v>
      </c>
      <c r="L16" s="2">
        <v>0.25</v>
      </c>
      <c r="M16" s="3">
        <v>0.100770756601884</v>
      </c>
      <c r="N16" s="3">
        <v>0</v>
      </c>
      <c r="O16" s="3">
        <f>N16*0.0827</f>
        <v>0</v>
      </c>
      <c r="P16" s="1">
        <v>45619</v>
      </c>
      <c r="Q16" s="2">
        <v>0.25</v>
      </c>
      <c r="R16" s="3">
        <v>0.82126545905738302</v>
      </c>
      <c r="S16" s="3">
        <v>0</v>
      </c>
      <c r="T16" s="3">
        <f>S16*0.0827</f>
        <v>0</v>
      </c>
    </row>
    <row r="17" spans="1:20" x14ac:dyDescent="0.25">
      <c r="A17" s="1">
        <v>45613</v>
      </c>
      <c r="B17" s="2">
        <v>0.29166666666666669</v>
      </c>
      <c r="C17" s="3">
        <v>0.105493731796319</v>
      </c>
      <c r="D17" s="3">
        <v>0</v>
      </c>
      <c r="E17" s="3">
        <f t="shared" si="0"/>
        <v>0</v>
      </c>
      <c r="F17" s="1">
        <v>45615</v>
      </c>
      <c r="G17" s="2">
        <v>0.29166666666666669</v>
      </c>
      <c r="H17" s="3">
        <v>9.7055286168663907E-2</v>
      </c>
      <c r="I17" s="3">
        <v>0</v>
      </c>
      <c r="J17" s="3">
        <f>I17*0.0827</f>
        <v>0</v>
      </c>
      <c r="K17" s="1">
        <v>45617</v>
      </c>
      <c r="L17" s="2">
        <v>0.29166666666666669</v>
      </c>
      <c r="M17" s="3">
        <v>0.104899786412296</v>
      </c>
      <c r="N17" s="3">
        <v>0</v>
      </c>
      <c r="O17" s="3">
        <f>N17*0.0827</f>
        <v>0</v>
      </c>
      <c r="P17" s="1">
        <v>45619</v>
      </c>
      <c r="Q17" s="2">
        <v>0.29166666666666669</v>
      </c>
      <c r="R17" s="3">
        <v>2.5692284107105401</v>
      </c>
      <c r="S17" s="3">
        <v>0</v>
      </c>
      <c r="T17" s="3">
        <f>S17*0.0827</f>
        <v>0</v>
      </c>
    </row>
    <row r="18" spans="1:20" x14ac:dyDescent="0.25">
      <c r="A18" s="1">
        <v>45613</v>
      </c>
      <c r="B18" s="2">
        <v>0.33333333333333331</v>
      </c>
      <c r="C18" s="3">
        <v>0.104512616991578</v>
      </c>
      <c r="D18" s="3">
        <v>0</v>
      </c>
      <c r="E18" s="3">
        <f t="shared" si="0"/>
        <v>0</v>
      </c>
      <c r="F18" s="1">
        <v>45615</v>
      </c>
      <c r="G18" s="2">
        <v>0.33333333333333331</v>
      </c>
      <c r="H18" s="3">
        <v>9.5112860202408805E-2</v>
      </c>
      <c r="I18" s="3">
        <v>0</v>
      </c>
      <c r="J18" s="3">
        <f>I18*0.0827</f>
        <v>0</v>
      </c>
      <c r="K18" s="1">
        <v>45617</v>
      </c>
      <c r="L18" s="2">
        <v>0.33333333333333331</v>
      </c>
      <c r="M18" s="3">
        <v>9.7750425338354097E-2</v>
      </c>
      <c r="N18" s="3">
        <v>0</v>
      </c>
      <c r="O18" s="3">
        <f>N18*0.0827</f>
        <v>0</v>
      </c>
      <c r="P18" s="1">
        <v>45619</v>
      </c>
      <c r="Q18" s="2">
        <v>0.33333333333333331</v>
      </c>
      <c r="R18" s="3">
        <v>2.5828430652515002</v>
      </c>
      <c r="S18" s="3">
        <v>0</v>
      </c>
      <c r="T18" s="3">
        <f>S18*0.0827</f>
        <v>0</v>
      </c>
    </row>
    <row r="19" spans="1:20" x14ac:dyDescent="0.25">
      <c r="A19" s="1">
        <v>45613</v>
      </c>
      <c r="B19" s="2">
        <v>0.375</v>
      </c>
      <c r="C19" s="3">
        <v>0.10311574488837</v>
      </c>
      <c r="D19" s="3">
        <v>0</v>
      </c>
      <c r="E19" s="3">
        <f t="shared" si="0"/>
        <v>0</v>
      </c>
      <c r="F19" s="1">
        <v>45615</v>
      </c>
      <c r="G19" s="2">
        <v>0.375</v>
      </c>
      <c r="H19" s="3">
        <v>9.4492517411330801E-2</v>
      </c>
      <c r="I19" s="3">
        <v>0</v>
      </c>
      <c r="J19" s="3">
        <f>I19*0.0827</f>
        <v>0</v>
      </c>
      <c r="K19" s="1">
        <v>45617</v>
      </c>
      <c r="L19" s="2">
        <v>0.375</v>
      </c>
      <c r="M19" s="3">
        <v>9.6192963420959995E-2</v>
      </c>
      <c r="N19" s="3">
        <v>0</v>
      </c>
      <c r="O19" s="3">
        <f>N19*0.0827</f>
        <v>0</v>
      </c>
      <c r="P19" s="1">
        <v>45619</v>
      </c>
      <c r="Q19" s="2">
        <v>0.375</v>
      </c>
      <c r="R19" s="3">
        <v>2.01435494422106</v>
      </c>
      <c r="S19" s="3">
        <v>0</v>
      </c>
      <c r="T19" s="3">
        <f>S19*0.0827</f>
        <v>0</v>
      </c>
    </row>
    <row r="20" spans="1:20" x14ac:dyDescent="0.25">
      <c r="A20" s="1">
        <v>45613</v>
      </c>
      <c r="B20" s="2">
        <v>0.41666666666666669</v>
      </c>
      <c r="C20" s="3">
        <v>0.101699069141934</v>
      </c>
      <c r="D20" s="3">
        <v>0</v>
      </c>
      <c r="E20" s="3">
        <f t="shared" si="0"/>
        <v>0</v>
      </c>
      <c r="F20" s="1">
        <v>45615</v>
      </c>
      <c r="G20" s="2">
        <v>0.41666666666666669</v>
      </c>
      <c r="H20" s="3">
        <v>9.1054223477476201E-2</v>
      </c>
      <c r="I20" s="3">
        <v>0</v>
      </c>
      <c r="J20" s="3">
        <f>I20*0.0827</f>
        <v>0</v>
      </c>
      <c r="K20" s="1">
        <v>45617</v>
      </c>
      <c r="L20" s="2">
        <v>0.41666666666666669</v>
      </c>
      <c r="M20" s="3">
        <v>8.6115673184050306E-2</v>
      </c>
      <c r="N20" s="3">
        <v>0</v>
      </c>
      <c r="O20" s="3">
        <f>N20*0.0827</f>
        <v>0</v>
      </c>
      <c r="P20" s="1">
        <v>45619</v>
      </c>
      <c r="Q20" s="2">
        <v>0.41666666666666669</v>
      </c>
      <c r="R20" s="3">
        <v>1.3612179756110101</v>
      </c>
      <c r="S20" s="3">
        <v>0</v>
      </c>
      <c r="T20" s="3">
        <f>S20*0.0827</f>
        <v>0</v>
      </c>
    </row>
    <row r="21" spans="1:20" x14ac:dyDescent="0.25">
      <c r="A21" s="1">
        <v>45613</v>
      </c>
      <c r="B21" s="2">
        <v>0.45833333333333331</v>
      </c>
      <c r="C21" s="3">
        <v>0.10237440466839801</v>
      </c>
      <c r="D21" s="3">
        <v>0</v>
      </c>
      <c r="E21" s="3">
        <f t="shared" si="0"/>
        <v>0</v>
      </c>
      <c r="F21" s="1">
        <v>45615</v>
      </c>
      <c r="G21" s="2">
        <v>0.45833333333333331</v>
      </c>
      <c r="H21" s="3">
        <v>8.8007494806891295E-2</v>
      </c>
      <c r="I21" s="3">
        <v>0</v>
      </c>
      <c r="J21" s="3">
        <f>I21*0.0827</f>
        <v>0</v>
      </c>
      <c r="K21" s="1">
        <v>45617</v>
      </c>
      <c r="L21" s="2">
        <v>0.45833333333333331</v>
      </c>
      <c r="M21" s="3">
        <v>0.10213023424107701</v>
      </c>
      <c r="N21" s="3">
        <v>0</v>
      </c>
      <c r="O21" s="3">
        <f>N21*0.0827</f>
        <v>0</v>
      </c>
      <c r="P21" s="1">
        <v>45619</v>
      </c>
      <c r="Q21" s="2">
        <v>0.45833333333333331</v>
      </c>
      <c r="R21" s="3">
        <v>0.55465817451255195</v>
      </c>
      <c r="S21" s="3">
        <v>0</v>
      </c>
      <c r="T21" s="3">
        <f>S21*0.0827</f>
        <v>0</v>
      </c>
    </row>
    <row r="22" spans="1:20" x14ac:dyDescent="0.25">
      <c r="A22" s="1">
        <v>45613</v>
      </c>
      <c r="B22" s="2">
        <v>0.5</v>
      </c>
      <c r="C22" s="3">
        <v>0.101074323057724</v>
      </c>
      <c r="D22" s="3">
        <v>0</v>
      </c>
      <c r="E22" s="3">
        <f t="shared" si="0"/>
        <v>0</v>
      </c>
      <c r="F22" s="1">
        <v>45615</v>
      </c>
      <c r="G22" s="2">
        <v>0.5</v>
      </c>
      <c r="H22" s="3">
        <v>8.6832799017082005E-2</v>
      </c>
      <c r="I22" s="3">
        <v>0</v>
      </c>
      <c r="J22" s="3">
        <f>I22*0.0827</f>
        <v>0</v>
      </c>
      <c r="K22" s="1">
        <v>45617</v>
      </c>
      <c r="L22" s="2">
        <v>0.5</v>
      </c>
      <c r="M22" s="3">
        <v>0.101439490913939</v>
      </c>
      <c r="N22" s="3">
        <v>0</v>
      </c>
      <c r="O22" s="3">
        <f>N22*0.0827</f>
        <v>0</v>
      </c>
      <c r="P22" s="1">
        <v>45619</v>
      </c>
      <c r="Q22" s="2">
        <v>0.5</v>
      </c>
      <c r="R22" s="3">
        <v>0.38832232355916102</v>
      </c>
      <c r="S22" s="3">
        <v>0</v>
      </c>
      <c r="T22" s="3">
        <f>S22*0.0827</f>
        <v>0</v>
      </c>
    </row>
    <row r="23" spans="1:20" x14ac:dyDescent="0.25">
      <c r="A23" s="1">
        <v>45613</v>
      </c>
      <c r="B23" s="2">
        <v>0.54166666666666663</v>
      </c>
      <c r="C23" s="3">
        <v>0.10177166014869</v>
      </c>
      <c r="D23" s="3">
        <v>0</v>
      </c>
      <c r="E23" s="3">
        <f t="shared" si="0"/>
        <v>0</v>
      </c>
      <c r="F23" s="1">
        <v>45615</v>
      </c>
      <c r="G23" s="2">
        <v>0.54166666666666663</v>
      </c>
      <c r="H23" s="3">
        <v>8.4254629909655196E-2</v>
      </c>
      <c r="I23" s="3">
        <v>0</v>
      </c>
      <c r="J23" s="3">
        <f>I23*0.0827</f>
        <v>0</v>
      </c>
      <c r="K23" s="1">
        <v>45617</v>
      </c>
      <c r="L23" s="2">
        <v>0.54166666666666663</v>
      </c>
      <c r="M23" s="3">
        <v>0.10108972340781699</v>
      </c>
      <c r="N23" s="3">
        <v>0</v>
      </c>
      <c r="O23" s="3">
        <f>N23*0.0827</f>
        <v>0</v>
      </c>
      <c r="P23" s="1">
        <v>45619</v>
      </c>
      <c r="Q23" s="2">
        <v>0.54166666666666663</v>
      </c>
      <c r="R23" s="3">
        <v>0.35893955826615698</v>
      </c>
      <c r="S23" s="3">
        <v>0</v>
      </c>
      <c r="T23" s="3">
        <f>S23*0.0827</f>
        <v>0</v>
      </c>
    </row>
    <row r="24" spans="1:20" x14ac:dyDescent="0.25">
      <c r="A24" s="1">
        <v>45613</v>
      </c>
      <c r="B24" s="2">
        <v>0.58333333333333337</v>
      </c>
      <c r="C24" s="3">
        <v>9.8601751029097004E-2</v>
      </c>
      <c r="D24" s="3">
        <v>0</v>
      </c>
      <c r="E24" s="3">
        <f t="shared" si="0"/>
        <v>0</v>
      </c>
      <c r="F24" s="1">
        <v>45615</v>
      </c>
      <c r="G24" s="2">
        <v>0.58333333333333337</v>
      </c>
      <c r="H24" s="3">
        <v>8.2479394971994399E-2</v>
      </c>
      <c r="I24" s="3">
        <v>0</v>
      </c>
      <c r="J24" s="3">
        <f>I24*0.0827</f>
        <v>0</v>
      </c>
      <c r="K24" s="1">
        <v>45617</v>
      </c>
      <c r="L24" s="2">
        <v>0.58333333333333337</v>
      </c>
      <c r="M24" s="3">
        <v>0.103056341409271</v>
      </c>
      <c r="N24" s="3">
        <v>0</v>
      </c>
      <c r="O24" s="3">
        <f>N24*0.0827</f>
        <v>0</v>
      </c>
      <c r="P24" s="1">
        <v>45619</v>
      </c>
      <c r="Q24" s="2">
        <v>0.58333333333333337</v>
      </c>
      <c r="R24" s="3">
        <v>0.34412389993529902</v>
      </c>
      <c r="S24" s="3">
        <v>0</v>
      </c>
      <c r="T24" s="3">
        <f>S24*0.0827</f>
        <v>0</v>
      </c>
    </row>
    <row r="25" spans="1:20" x14ac:dyDescent="0.25">
      <c r="A25" s="1">
        <v>45613</v>
      </c>
      <c r="B25" s="2">
        <v>0.625</v>
      </c>
      <c r="C25" s="3">
        <v>0.10245800018269501</v>
      </c>
      <c r="D25" s="3">
        <v>0</v>
      </c>
      <c r="E25" s="3">
        <f t="shared" si="0"/>
        <v>0</v>
      </c>
      <c r="F25" s="1">
        <v>45615</v>
      </c>
      <c r="G25" s="2">
        <v>0.625</v>
      </c>
      <c r="H25" s="3">
        <v>7.9571254551092402E-2</v>
      </c>
      <c r="I25" s="3">
        <v>0</v>
      </c>
      <c r="J25" s="3">
        <f>I25*0.0827</f>
        <v>0</v>
      </c>
      <c r="K25" s="1">
        <v>45617</v>
      </c>
      <c r="L25" s="2">
        <v>0.625</v>
      </c>
      <c r="M25" s="3">
        <v>0.100636564194753</v>
      </c>
      <c r="N25" s="3">
        <v>0</v>
      </c>
      <c r="O25" s="3">
        <f>N25*0.0827</f>
        <v>0</v>
      </c>
      <c r="P25" s="1">
        <v>45619</v>
      </c>
      <c r="Q25" s="2">
        <v>0.625</v>
      </c>
      <c r="R25" s="3">
        <v>0.33342185616359798</v>
      </c>
      <c r="S25" s="3">
        <v>0</v>
      </c>
      <c r="T25" s="3">
        <f>S25*0.0827</f>
        <v>0</v>
      </c>
    </row>
    <row r="26" spans="1:20" x14ac:dyDescent="0.25">
      <c r="A26" s="1">
        <v>45613</v>
      </c>
      <c r="B26" s="2">
        <v>0.66666666666666663</v>
      </c>
      <c r="C26" s="3">
        <v>0.10359969735104101</v>
      </c>
      <c r="D26" s="3">
        <v>0</v>
      </c>
      <c r="E26" s="3">
        <f t="shared" si="0"/>
        <v>0</v>
      </c>
      <c r="F26" s="1">
        <v>45615</v>
      </c>
      <c r="G26" s="2">
        <v>0.66666666666666663</v>
      </c>
      <c r="H26" s="3">
        <v>7.6762109994581204E-2</v>
      </c>
      <c r="I26" s="3">
        <v>0</v>
      </c>
      <c r="J26" s="3">
        <f t="shared" ref="J26:J89" si="1">I26*0.0827</f>
        <v>0</v>
      </c>
      <c r="K26" s="1">
        <v>45617</v>
      </c>
      <c r="L26" s="2">
        <v>0.66666666666666663</v>
      </c>
      <c r="M26" s="3">
        <v>0.112123928963689</v>
      </c>
      <c r="N26" s="3">
        <v>0</v>
      </c>
      <c r="O26" s="3">
        <f>N26*0.0827</f>
        <v>0</v>
      </c>
      <c r="P26" s="1">
        <v>45619</v>
      </c>
      <c r="Q26" s="2">
        <v>0.66666666666666663</v>
      </c>
      <c r="R26" s="3">
        <v>0.32467105984557898</v>
      </c>
      <c r="S26" s="3">
        <v>0</v>
      </c>
      <c r="T26" s="3">
        <f>S26*0.0827</f>
        <v>0</v>
      </c>
    </row>
    <row r="27" spans="1:20" x14ac:dyDescent="0.25">
      <c r="A27" s="1">
        <v>45613</v>
      </c>
      <c r="B27" s="2">
        <v>0.70833333333333337</v>
      </c>
      <c r="C27" s="3">
        <v>9.8333373665416293E-2</v>
      </c>
      <c r="D27" s="3">
        <v>0</v>
      </c>
      <c r="E27" s="3">
        <f t="shared" si="0"/>
        <v>0</v>
      </c>
      <c r="F27" s="1">
        <v>45615</v>
      </c>
      <c r="G27" s="2">
        <v>0.70833333333333337</v>
      </c>
      <c r="H27" s="3">
        <v>7.5233243405517999E-2</v>
      </c>
      <c r="I27" s="3">
        <v>0</v>
      </c>
      <c r="J27" s="3">
        <f t="shared" si="1"/>
        <v>0</v>
      </c>
      <c r="K27" s="1">
        <v>45617</v>
      </c>
      <c r="L27" s="2">
        <v>0.70833333333333337</v>
      </c>
      <c r="M27" s="3">
        <v>0.10507795959669</v>
      </c>
      <c r="N27" s="3">
        <v>0</v>
      </c>
      <c r="O27" s="3">
        <f>N27*0.0827</f>
        <v>0</v>
      </c>
      <c r="P27" s="1">
        <v>45619</v>
      </c>
      <c r="Q27" s="2">
        <v>0.70833333333333337</v>
      </c>
      <c r="R27" s="3">
        <v>0.315986245869326</v>
      </c>
      <c r="S27" s="3">
        <v>0</v>
      </c>
      <c r="T27" s="3">
        <f>S27*0.0827</f>
        <v>0</v>
      </c>
    </row>
    <row r="28" spans="1:20" x14ac:dyDescent="0.25">
      <c r="A28" s="1">
        <v>45613</v>
      </c>
      <c r="B28" s="2">
        <v>0.75</v>
      </c>
      <c r="C28" s="3">
        <v>9.4408921897033704E-2</v>
      </c>
      <c r="D28" s="3">
        <v>0</v>
      </c>
      <c r="E28" s="3">
        <f t="shared" si="0"/>
        <v>0</v>
      </c>
      <c r="F28" s="1">
        <v>45615</v>
      </c>
      <c r="G28" s="2">
        <v>0.75</v>
      </c>
      <c r="H28" s="3">
        <v>7.3486603796188099E-2</v>
      </c>
      <c r="I28" s="3">
        <v>0</v>
      </c>
      <c r="J28" s="3">
        <f t="shared" si="1"/>
        <v>0</v>
      </c>
      <c r="K28" s="1">
        <v>45617</v>
      </c>
      <c r="L28" s="2">
        <v>0.75</v>
      </c>
      <c r="M28" s="3">
        <v>0.100414387881354</v>
      </c>
      <c r="N28" s="3">
        <v>0</v>
      </c>
      <c r="O28" s="3">
        <f>N28*0.0827</f>
        <v>0</v>
      </c>
      <c r="P28" s="1">
        <v>45619</v>
      </c>
      <c r="Q28" s="2">
        <v>0.75</v>
      </c>
      <c r="R28" s="3">
        <v>0.30620372295257098</v>
      </c>
      <c r="S28" s="3">
        <v>0</v>
      </c>
      <c r="T28" s="3">
        <f>S28*0.0827</f>
        <v>0</v>
      </c>
    </row>
    <row r="29" spans="1:20" x14ac:dyDescent="0.25">
      <c r="A29" s="1">
        <v>45613</v>
      </c>
      <c r="B29" s="2">
        <v>0.79166666666666663</v>
      </c>
      <c r="C29" s="3">
        <v>9.3803979456049499E-2</v>
      </c>
      <c r="D29" s="3">
        <v>0</v>
      </c>
      <c r="E29" s="3">
        <f t="shared" si="0"/>
        <v>0</v>
      </c>
      <c r="F29" s="1">
        <v>45615</v>
      </c>
      <c r="G29" s="2">
        <v>0.79166666666666663</v>
      </c>
      <c r="H29" s="3">
        <v>7.0138499140458804E-2</v>
      </c>
      <c r="I29" s="3">
        <v>0</v>
      </c>
      <c r="J29" s="3">
        <f t="shared" si="1"/>
        <v>0</v>
      </c>
      <c r="K29" s="1">
        <v>45617</v>
      </c>
      <c r="L29" s="2">
        <v>0.79166666666666663</v>
      </c>
      <c r="M29" s="3">
        <v>0.101542882620882</v>
      </c>
      <c r="N29" s="3">
        <v>0</v>
      </c>
      <c r="O29" s="3">
        <f>N29*0.0827</f>
        <v>0</v>
      </c>
      <c r="P29" s="1">
        <v>45619</v>
      </c>
      <c r="Q29" s="2">
        <v>0.79166666666666663</v>
      </c>
      <c r="R29" s="3">
        <v>0.29787966608881999</v>
      </c>
      <c r="S29" s="3">
        <v>0</v>
      </c>
      <c r="T29" s="3">
        <f>S29*0.0827</f>
        <v>0</v>
      </c>
    </row>
    <row r="30" spans="1:20" x14ac:dyDescent="0.25">
      <c r="A30" s="1">
        <v>45613</v>
      </c>
      <c r="B30" s="2">
        <v>0.83333333333333337</v>
      </c>
      <c r="C30" s="3">
        <v>9.7358860075084305E-2</v>
      </c>
      <c r="D30" s="3">
        <v>0</v>
      </c>
      <c r="E30" s="3">
        <f t="shared" si="0"/>
        <v>0</v>
      </c>
      <c r="F30" s="1">
        <v>45615</v>
      </c>
      <c r="G30" s="2">
        <v>0.83333333333333337</v>
      </c>
      <c r="H30" s="3">
        <v>6.58664852378118E-2</v>
      </c>
      <c r="I30" s="3">
        <v>0</v>
      </c>
      <c r="J30" s="3">
        <f t="shared" si="1"/>
        <v>0</v>
      </c>
      <c r="K30" s="1">
        <v>45617</v>
      </c>
      <c r="L30" s="2">
        <v>0.83333333333333337</v>
      </c>
      <c r="M30" s="3">
        <v>9.9400281905730303E-2</v>
      </c>
      <c r="N30" s="3">
        <v>0</v>
      </c>
      <c r="O30" s="3">
        <f>N30*0.0827</f>
        <v>0</v>
      </c>
      <c r="P30" s="1">
        <v>45619</v>
      </c>
      <c r="Q30" s="2">
        <v>0.83333333333333337</v>
      </c>
      <c r="R30" s="3">
        <v>0.29419279098392997</v>
      </c>
      <c r="S30" s="3">
        <v>0</v>
      </c>
      <c r="T30" s="3">
        <f>S30*0.0827</f>
        <v>0</v>
      </c>
    </row>
    <row r="31" spans="1:20" x14ac:dyDescent="0.25">
      <c r="A31" s="1">
        <v>45613</v>
      </c>
      <c r="B31" s="2">
        <v>0.875</v>
      </c>
      <c r="C31" s="3">
        <v>9.4705902039625894E-2</v>
      </c>
      <c r="D31" s="3">
        <v>0</v>
      </c>
      <c r="E31" s="3">
        <f t="shared" si="0"/>
        <v>0</v>
      </c>
      <c r="F31" s="1">
        <v>45615</v>
      </c>
      <c r="G31" s="2">
        <v>0.875</v>
      </c>
      <c r="H31" s="3">
        <v>6.6326245665284903E-2</v>
      </c>
      <c r="I31" s="3">
        <v>0</v>
      </c>
      <c r="J31" s="3">
        <f t="shared" si="1"/>
        <v>0</v>
      </c>
      <c r="K31" s="1">
        <v>45617</v>
      </c>
      <c r="L31" s="2">
        <v>0.875</v>
      </c>
      <c r="M31" s="3">
        <v>9.6833102404683902E-2</v>
      </c>
      <c r="N31" s="3">
        <v>0</v>
      </c>
      <c r="O31" s="3">
        <f>N31*0.0827</f>
        <v>0</v>
      </c>
      <c r="P31" s="1">
        <v>45619</v>
      </c>
      <c r="Q31" s="2">
        <v>0.875</v>
      </c>
      <c r="R31" s="3">
        <v>0.29247033595921801</v>
      </c>
      <c r="S31" s="3">
        <v>0</v>
      </c>
      <c r="T31" s="3">
        <f>S31*0.0827</f>
        <v>0</v>
      </c>
    </row>
    <row r="32" spans="1:20" x14ac:dyDescent="0.25">
      <c r="A32" s="1">
        <v>45613</v>
      </c>
      <c r="B32" s="2">
        <v>0.91666666666666663</v>
      </c>
      <c r="C32" s="3">
        <v>9.34740081425742E-2</v>
      </c>
      <c r="D32" s="3">
        <v>0</v>
      </c>
      <c r="E32" s="3">
        <f t="shared" si="0"/>
        <v>0</v>
      </c>
      <c r="F32" s="1">
        <v>45615</v>
      </c>
      <c r="G32" s="2">
        <v>0.91666666666666663</v>
      </c>
      <c r="H32" s="3">
        <v>6.7738518118587304E-2</v>
      </c>
      <c r="I32" s="3">
        <v>0</v>
      </c>
      <c r="J32" s="3">
        <f t="shared" si="1"/>
        <v>0</v>
      </c>
      <c r="K32" s="1">
        <v>45617</v>
      </c>
      <c r="L32" s="2">
        <v>0.91666666666666663</v>
      </c>
      <c r="M32" s="3">
        <v>9.4923682510473104E-2</v>
      </c>
      <c r="N32" s="3">
        <v>0</v>
      </c>
      <c r="O32" s="3">
        <f>N32*0.0827</f>
        <v>0</v>
      </c>
      <c r="P32" s="1">
        <v>45619</v>
      </c>
      <c r="Q32" s="2">
        <v>0.91666666666666663</v>
      </c>
      <c r="R32" s="3">
        <v>0.285672962664415</v>
      </c>
      <c r="S32" s="3">
        <v>0</v>
      </c>
      <c r="T32" s="3">
        <f>S32*0.0827</f>
        <v>0</v>
      </c>
    </row>
    <row r="33" spans="1:20" x14ac:dyDescent="0.25">
      <c r="A33" s="1">
        <v>45613</v>
      </c>
      <c r="B33" s="2">
        <v>0.95833333333333337</v>
      </c>
      <c r="C33" s="3">
        <v>9.7383052110282406E-2</v>
      </c>
      <c r="D33" s="3">
        <v>0</v>
      </c>
      <c r="E33" s="3">
        <f t="shared" si="0"/>
        <v>0</v>
      </c>
      <c r="F33" s="1">
        <v>45615</v>
      </c>
      <c r="G33" s="2">
        <v>0.95833333333333337</v>
      </c>
      <c r="H33" s="3">
        <v>6.86954334375494E-2</v>
      </c>
      <c r="I33" s="3">
        <v>0</v>
      </c>
      <c r="J33" s="3">
        <f t="shared" si="1"/>
        <v>0</v>
      </c>
      <c r="K33" s="1">
        <v>45617</v>
      </c>
      <c r="L33" s="2">
        <v>0.95833333333333337</v>
      </c>
      <c r="M33" s="3">
        <v>9.6646122634024195E-2</v>
      </c>
      <c r="N33" s="3">
        <v>0</v>
      </c>
      <c r="O33" s="3">
        <f>N33*0.0827</f>
        <v>0</v>
      </c>
      <c r="P33" s="1">
        <v>45619</v>
      </c>
      <c r="Q33" s="2">
        <v>0.95833333333333337</v>
      </c>
      <c r="R33" s="3">
        <v>0.270747303961624</v>
      </c>
      <c r="S33" s="3">
        <v>0</v>
      </c>
      <c r="T33" s="3">
        <f>S33*0.0827</f>
        <v>0</v>
      </c>
    </row>
    <row r="34" spans="1:20" x14ac:dyDescent="0.25">
      <c r="A34" s="1">
        <v>45614</v>
      </c>
      <c r="B34" s="2">
        <v>0</v>
      </c>
      <c r="C34" s="3">
        <v>0.10102593153674699</v>
      </c>
      <c r="D34" s="3">
        <v>0</v>
      </c>
      <c r="E34" s="3">
        <f t="shared" si="0"/>
        <v>0</v>
      </c>
      <c r="F34" s="1">
        <v>45616</v>
      </c>
      <c r="G34" s="2">
        <v>0</v>
      </c>
      <c r="H34" s="3">
        <v>6.4790785312393406E-2</v>
      </c>
      <c r="I34" s="3">
        <v>0</v>
      </c>
      <c r="J34" s="3">
        <f t="shared" si="1"/>
        <v>0</v>
      </c>
      <c r="K34" s="1">
        <v>45618</v>
      </c>
      <c r="L34" s="2">
        <v>0</v>
      </c>
      <c r="M34" s="3">
        <v>9.8667740821443695E-2</v>
      </c>
      <c r="N34" s="3">
        <v>0</v>
      </c>
      <c r="O34" s="3">
        <f>N34*0.0827</f>
        <v>0</v>
      </c>
    </row>
    <row r="35" spans="1:20" x14ac:dyDescent="0.25">
      <c r="A35" s="1">
        <v>45614</v>
      </c>
      <c r="B35" s="2">
        <v>4.1666666666666664E-2</v>
      </c>
      <c r="C35" s="3">
        <v>0.101223908364367</v>
      </c>
      <c r="D35" s="3">
        <v>0</v>
      </c>
      <c r="E35" s="3">
        <f t="shared" si="0"/>
        <v>0</v>
      </c>
      <c r="F35" s="1">
        <v>45616</v>
      </c>
      <c r="G35" s="2">
        <v>4.1666666666666664E-2</v>
      </c>
      <c r="H35" s="3">
        <v>6.5048158168532502E-2</v>
      </c>
      <c r="I35" s="3">
        <v>0</v>
      </c>
      <c r="J35" s="3">
        <f t="shared" si="1"/>
        <v>0</v>
      </c>
      <c r="K35" s="1">
        <v>45618</v>
      </c>
      <c r="L35" s="2">
        <v>4.1666666666666664E-2</v>
      </c>
      <c r="M35" s="3">
        <v>9.6439339220138004E-2</v>
      </c>
      <c r="N35" s="3">
        <v>0</v>
      </c>
      <c r="O35" s="3">
        <f>N35*0.0827</f>
        <v>0</v>
      </c>
    </row>
    <row r="36" spans="1:20" x14ac:dyDescent="0.25">
      <c r="A36" s="1">
        <v>45614</v>
      </c>
      <c r="B36" s="2">
        <v>8.3333333333333329E-2</v>
      </c>
      <c r="C36" s="3">
        <v>0.10436522960621</v>
      </c>
      <c r="D36" s="3">
        <v>0</v>
      </c>
      <c r="E36" s="3">
        <f t="shared" si="0"/>
        <v>0</v>
      </c>
      <c r="F36" s="1">
        <v>45616</v>
      </c>
      <c r="G36" s="2">
        <v>8.3333333333333329E-2</v>
      </c>
      <c r="H36" s="3">
        <v>6.8176276981557898E-2</v>
      </c>
      <c r="I36" s="3">
        <v>0</v>
      </c>
      <c r="J36" s="3">
        <f t="shared" si="1"/>
        <v>0</v>
      </c>
      <c r="K36" s="1">
        <v>45618</v>
      </c>
      <c r="L36" s="2">
        <v>8.3333333333333329E-2</v>
      </c>
      <c r="M36" s="3">
        <v>9.8223380744064295E-2</v>
      </c>
      <c r="N36" s="3">
        <v>0</v>
      </c>
      <c r="O36" s="3">
        <f>N36*0.0827</f>
        <v>0</v>
      </c>
    </row>
    <row r="37" spans="1:20" x14ac:dyDescent="0.25">
      <c r="A37" s="1">
        <v>45614</v>
      </c>
      <c r="B37" s="2">
        <v>0.125</v>
      </c>
      <c r="C37" s="3">
        <v>0.10775952041106</v>
      </c>
      <c r="D37" s="3">
        <v>0</v>
      </c>
      <c r="E37" s="3">
        <f t="shared" si="0"/>
        <v>0</v>
      </c>
      <c r="F37" s="1">
        <v>45616</v>
      </c>
      <c r="G37" s="2">
        <v>0.125</v>
      </c>
      <c r="H37" s="3">
        <v>6.8405054509366098E-2</v>
      </c>
      <c r="I37" s="3">
        <v>0</v>
      </c>
      <c r="J37" s="3">
        <f t="shared" si="1"/>
        <v>0</v>
      </c>
      <c r="K37" s="1">
        <v>45618</v>
      </c>
      <c r="L37" s="2">
        <v>0.125</v>
      </c>
      <c r="M37" s="3">
        <v>9.7321465611068497E-2</v>
      </c>
      <c r="N37" s="3">
        <v>0</v>
      </c>
      <c r="O37" s="3">
        <f>N37*0.0827</f>
        <v>0</v>
      </c>
    </row>
    <row r="38" spans="1:20" x14ac:dyDescent="0.25">
      <c r="A38" s="1">
        <v>45614</v>
      </c>
      <c r="B38" s="2">
        <v>0.16666666666666666</v>
      </c>
      <c r="C38" s="3">
        <v>0.101309701799941</v>
      </c>
      <c r="D38" s="3">
        <v>0</v>
      </c>
      <c r="E38" s="3">
        <f t="shared" si="0"/>
        <v>0</v>
      </c>
      <c r="F38" s="1">
        <v>45616</v>
      </c>
      <c r="G38" s="2">
        <v>0.16666666666666666</v>
      </c>
      <c r="H38" s="3">
        <v>6.3409306108697897E-2</v>
      </c>
      <c r="I38" s="3">
        <v>0</v>
      </c>
      <c r="J38" s="3">
        <f t="shared" si="1"/>
        <v>0</v>
      </c>
      <c r="K38" s="1">
        <v>45618</v>
      </c>
      <c r="L38" s="2">
        <v>0.16666666666666666</v>
      </c>
      <c r="M38" s="3">
        <v>9.8291575908267703E-2</v>
      </c>
      <c r="N38" s="3">
        <v>0</v>
      </c>
      <c r="O38" s="3">
        <f>N38*0.0827</f>
        <v>0</v>
      </c>
    </row>
    <row r="39" spans="1:20" x14ac:dyDescent="0.25">
      <c r="A39" s="1">
        <v>45614</v>
      </c>
      <c r="B39" s="2">
        <v>0.20833333333333334</v>
      </c>
      <c r="C39" s="3">
        <v>0.104187041520655</v>
      </c>
      <c r="D39" s="3">
        <v>0</v>
      </c>
      <c r="E39" s="3">
        <f t="shared" si="0"/>
        <v>0</v>
      </c>
      <c r="F39" s="1">
        <v>45616</v>
      </c>
      <c r="G39" s="2">
        <v>0.20833333333333334</v>
      </c>
      <c r="H39" s="3">
        <v>6.7401945590703297E-2</v>
      </c>
      <c r="I39" s="3">
        <v>0</v>
      </c>
      <c r="J39" s="3">
        <f t="shared" si="1"/>
        <v>0</v>
      </c>
      <c r="K39" s="1">
        <v>45618</v>
      </c>
      <c r="L39" s="2">
        <v>0.20833333333333334</v>
      </c>
      <c r="M39" s="3">
        <v>0.10017900913913701</v>
      </c>
      <c r="N39" s="3">
        <v>0</v>
      </c>
      <c r="O39" s="3">
        <f>N39*0.0827</f>
        <v>0</v>
      </c>
    </row>
    <row r="40" spans="1:20" x14ac:dyDescent="0.25">
      <c r="A40" s="1">
        <v>45614</v>
      </c>
      <c r="B40" s="2">
        <v>0.25</v>
      </c>
      <c r="C40" s="3">
        <v>0.104321233927786</v>
      </c>
      <c r="D40" s="3">
        <v>0</v>
      </c>
      <c r="E40" s="3">
        <f t="shared" si="0"/>
        <v>0</v>
      </c>
      <c r="F40" s="1">
        <v>45616</v>
      </c>
      <c r="G40" s="2">
        <v>0.25</v>
      </c>
      <c r="H40" s="3">
        <v>6.6766202449531506E-2</v>
      </c>
      <c r="I40" s="3">
        <v>0</v>
      </c>
      <c r="J40" s="3">
        <f t="shared" si="1"/>
        <v>0</v>
      </c>
      <c r="K40" s="1">
        <v>45618</v>
      </c>
      <c r="L40" s="2">
        <v>0.25</v>
      </c>
      <c r="M40" s="3">
        <v>0.10147468745667799</v>
      </c>
      <c r="N40" s="3">
        <v>0</v>
      </c>
      <c r="O40" s="3">
        <f>N40*0.0827</f>
        <v>0</v>
      </c>
    </row>
    <row r="41" spans="1:20" x14ac:dyDescent="0.25">
      <c r="A41" s="1">
        <v>45614</v>
      </c>
      <c r="B41" s="2">
        <v>0.29166666666666669</v>
      </c>
      <c r="C41" s="3">
        <v>0.10166827589232701</v>
      </c>
      <c r="D41" s="3">
        <v>0</v>
      </c>
      <c r="E41" s="3">
        <f t="shared" si="0"/>
        <v>0</v>
      </c>
      <c r="F41" s="1">
        <v>45616</v>
      </c>
      <c r="G41" s="2">
        <v>0.29166666666666669</v>
      </c>
      <c r="H41" s="3">
        <v>6.3860267400486101E-2</v>
      </c>
      <c r="I41" s="3">
        <v>0</v>
      </c>
      <c r="J41" s="3">
        <f t="shared" si="1"/>
        <v>0</v>
      </c>
      <c r="K41" s="1">
        <v>45618</v>
      </c>
      <c r="L41" s="2">
        <v>0.29166666666666669</v>
      </c>
      <c r="M41" s="3">
        <v>0.104906387626705</v>
      </c>
      <c r="N41" s="3">
        <v>0</v>
      </c>
      <c r="O41" s="3">
        <f>N41*0.0827</f>
        <v>0</v>
      </c>
    </row>
    <row r="42" spans="1:20" x14ac:dyDescent="0.25">
      <c r="A42" s="1">
        <v>45614</v>
      </c>
      <c r="B42" s="2">
        <v>0.33333333333333331</v>
      </c>
      <c r="C42" s="3">
        <v>0.10066735744436001</v>
      </c>
      <c r="D42" s="3">
        <v>0</v>
      </c>
      <c r="E42" s="3">
        <f t="shared" si="0"/>
        <v>0</v>
      </c>
      <c r="F42" s="1">
        <v>45616</v>
      </c>
      <c r="G42" s="2">
        <v>0.33333333333333331</v>
      </c>
      <c r="H42" s="3">
        <v>6.0468170791622498E-2</v>
      </c>
      <c r="I42" s="3">
        <v>0</v>
      </c>
      <c r="J42" s="3">
        <f t="shared" si="1"/>
        <v>0</v>
      </c>
      <c r="K42" s="1">
        <v>45618</v>
      </c>
      <c r="L42" s="2">
        <v>0.33333333333333331</v>
      </c>
      <c r="M42" s="3">
        <v>9.9285885691245607E-2</v>
      </c>
      <c r="N42" s="3">
        <v>0</v>
      </c>
      <c r="O42" s="3">
        <f t="shared" ref="O42:O83" si="2">N42*0.0827</f>
        <v>0</v>
      </c>
    </row>
    <row r="43" spans="1:20" x14ac:dyDescent="0.25">
      <c r="A43" s="1">
        <v>45614</v>
      </c>
      <c r="B43" s="2">
        <v>0.375</v>
      </c>
      <c r="C43" s="3">
        <v>0.102812170981949</v>
      </c>
      <c r="D43" s="3">
        <v>0</v>
      </c>
      <c r="E43" s="3">
        <f t="shared" si="0"/>
        <v>0</v>
      </c>
      <c r="F43" s="1">
        <v>45616</v>
      </c>
      <c r="G43" s="2">
        <v>0.375</v>
      </c>
      <c r="H43" s="3">
        <v>5.5586807429568098E-2</v>
      </c>
      <c r="I43" s="3">
        <v>0</v>
      </c>
      <c r="J43" s="3">
        <f t="shared" si="1"/>
        <v>0</v>
      </c>
      <c r="K43" s="1">
        <v>45618</v>
      </c>
      <c r="L43" s="2">
        <v>0.375</v>
      </c>
      <c r="M43" s="3">
        <v>9.9717050790387798E-2</v>
      </c>
      <c r="N43" s="3">
        <v>0</v>
      </c>
      <c r="O43" s="3">
        <f t="shared" si="2"/>
        <v>0</v>
      </c>
    </row>
    <row r="44" spans="1:20" x14ac:dyDescent="0.25">
      <c r="A44" s="1">
        <v>45614</v>
      </c>
      <c r="B44" s="2">
        <v>0.41666666666666669</v>
      </c>
      <c r="C44" s="3">
        <v>0.101294301449847</v>
      </c>
      <c r="D44" s="3">
        <v>0</v>
      </c>
      <c r="E44" s="3">
        <f t="shared" si="0"/>
        <v>0</v>
      </c>
      <c r="F44" s="1">
        <v>45616</v>
      </c>
      <c r="G44" s="2">
        <v>0.41666666666666669</v>
      </c>
      <c r="H44" s="3">
        <v>5.95002546904091E-2</v>
      </c>
      <c r="I44" s="3">
        <v>0</v>
      </c>
      <c r="J44" s="3">
        <f t="shared" si="1"/>
        <v>0</v>
      </c>
      <c r="K44" s="1">
        <v>45618</v>
      </c>
      <c r="L44" s="2">
        <v>0.41666666666666669</v>
      </c>
      <c r="M44" s="3">
        <v>9.9607057869035898E-2</v>
      </c>
      <c r="N44" s="3">
        <v>0</v>
      </c>
      <c r="O44" s="3">
        <f t="shared" si="2"/>
        <v>0</v>
      </c>
    </row>
    <row r="45" spans="1:20" x14ac:dyDescent="0.25">
      <c r="A45" s="1">
        <v>45614</v>
      </c>
      <c r="B45" s="2">
        <v>0.45833333333333331</v>
      </c>
      <c r="C45" s="3">
        <v>9.9655449390012696E-2</v>
      </c>
      <c r="D45" s="3">
        <v>0</v>
      </c>
      <c r="E45" s="3">
        <f t="shared" si="0"/>
        <v>0</v>
      </c>
      <c r="F45" s="1">
        <v>45616</v>
      </c>
      <c r="G45" s="2">
        <v>0.45833333333333331</v>
      </c>
      <c r="H45" s="3">
        <v>6.3992254435760093E-2</v>
      </c>
      <c r="I45" s="3">
        <v>0</v>
      </c>
      <c r="J45" s="3">
        <f t="shared" si="1"/>
        <v>0</v>
      </c>
      <c r="K45" s="1">
        <v>45618</v>
      </c>
      <c r="L45" s="2">
        <v>0.45833333333333331</v>
      </c>
      <c r="M45" s="3">
        <v>0.104017660021365</v>
      </c>
      <c r="N45" s="3">
        <v>0</v>
      </c>
      <c r="O45" s="3">
        <f>N45*0.0827</f>
        <v>0</v>
      </c>
    </row>
    <row r="46" spans="1:20" x14ac:dyDescent="0.25">
      <c r="A46" s="1">
        <v>45614</v>
      </c>
      <c r="B46" s="2">
        <v>0.5</v>
      </c>
      <c r="C46" s="3">
        <v>0.104226641356528</v>
      </c>
      <c r="D46" s="3">
        <v>0</v>
      </c>
      <c r="E46" s="3">
        <f t="shared" si="0"/>
        <v>0</v>
      </c>
      <c r="F46" s="1">
        <v>45616</v>
      </c>
      <c r="G46" s="2">
        <v>0.5</v>
      </c>
      <c r="H46" s="3">
        <v>9.3148440122231793E-2</v>
      </c>
      <c r="I46" s="3">
        <v>0</v>
      </c>
      <c r="J46" s="3">
        <f t="shared" si="1"/>
        <v>0</v>
      </c>
      <c r="K46" s="1">
        <v>45618</v>
      </c>
      <c r="L46" s="2">
        <v>0.5</v>
      </c>
      <c r="M46" s="3">
        <v>0.27016654610525698</v>
      </c>
      <c r="N46" s="3">
        <v>0</v>
      </c>
      <c r="O46" s="3">
        <f>N46*0.0827</f>
        <v>0</v>
      </c>
    </row>
    <row r="47" spans="1:20" x14ac:dyDescent="0.25">
      <c r="A47" s="1">
        <v>45614</v>
      </c>
      <c r="B47" s="2">
        <v>0.54166666666666663</v>
      </c>
      <c r="C47" s="3">
        <v>0.10112931579310901</v>
      </c>
      <c r="D47" s="3">
        <v>0</v>
      </c>
      <c r="E47" s="3">
        <f t="shared" si="0"/>
        <v>0</v>
      </c>
      <c r="F47" s="1">
        <v>45616</v>
      </c>
      <c r="G47" s="2">
        <v>0.54166666666666663</v>
      </c>
      <c r="H47" s="3">
        <v>0.108804434537452</v>
      </c>
      <c r="I47" s="3">
        <v>0</v>
      </c>
      <c r="J47" s="3">
        <f t="shared" si="1"/>
        <v>0</v>
      </c>
      <c r="K47" s="1">
        <v>45618</v>
      </c>
      <c r="L47" s="2">
        <v>0.54166666666666663</v>
      </c>
      <c r="M47" s="3">
        <v>0.359148561953061</v>
      </c>
      <c r="N47" s="3">
        <v>0</v>
      </c>
      <c r="O47" s="3">
        <f>N47*0.0827</f>
        <v>0</v>
      </c>
    </row>
    <row r="48" spans="1:20" x14ac:dyDescent="0.25">
      <c r="A48" s="1">
        <v>45614</v>
      </c>
      <c r="B48" s="2">
        <v>0.58333333333333337</v>
      </c>
      <c r="C48" s="3">
        <v>0.10036379098852</v>
      </c>
      <c r="D48" s="3">
        <v>0</v>
      </c>
      <c r="E48" s="3">
        <f t="shared" si="0"/>
        <v>0</v>
      </c>
      <c r="F48" s="1">
        <v>45616</v>
      </c>
      <c r="G48" s="2">
        <v>0.58333333333333337</v>
      </c>
      <c r="H48" s="3">
        <v>0.111202217638047</v>
      </c>
      <c r="I48" s="3">
        <v>0</v>
      </c>
      <c r="J48" s="3">
        <f t="shared" si="1"/>
        <v>0</v>
      </c>
      <c r="K48" s="1">
        <v>45618</v>
      </c>
      <c r="L48" s="2">
        <v>0.58333333333333337</v>
      </c>
      <c r="M48" s="3">
        <v>0.69380670785626397</v>
      </c>
      <c r="N48" s="3">
        <v>0</v>
      </c>
      <c r="O48" s="3">
        <f>N48*0.0827</f>
        <v>0</v>
      </c>
    </row>
    <row r="49" spans="1:15" x14ac:dyDescent="0.25">
      <c r="A49" s="1">
        <v>45614</v>
      </c>
      <c r="B49" s="2">
        <v>0.625</v>
      </c>
      <c r="C49" s="3">
        <v>0.101261310278964</v>
      </c>
      <c r="D49" s="3">
        <v>0</v>
      </c>
      <c r="E49" s="3">
        <f t="shared" si="0"/>
        <v>0</v>
      </c>
      <c r="F49" s="1">
        <v>45616</v>
      </c>
      <c r="G49" s="2">
        <v>0.625</v>
      </c>
      <c r="H49" s="3">
        <v>0.10969535261348699</v>
      </c>
      <c r="I49" s="3">
        <v>0</v>
      </c>
      <c r="J49" s="3">
        <f t="shared" si="1"/>
        <v>0</v>
      </c>
      <c r="K49" s="1">
        <v>45618</v>
      </c>
      <c r="L49" s="2">
        <v>0.625</v>
      </c>
      <c r="M49" s="3">
        <v>0.74266213178337503</v>
      </c>
      <c r="N49" s="3">
        <v>0</v>
      </c>
      <c r="O49" s="3">
        <f>N49*0.0827</f>
        <v>0</v>
      </c>
    </row>
    <row r="50" spans="1:15" x14ac:dyDescent="0.25">
      <c r="A50" s="1">
        <v>45614</v>
      </c>
      <c r="B50" s="2">
        <v>0.66666666666666663</v>
      </c>
      <c r="C50" s="3">
        <v>8.9674949645637395E-2</v>
      </c>
      <c r="D50" s="3">
        <v>0</v>
      </c>
      <c r="E50" s="3">
        <f t="shared" si="0"/>
        <v>0</v>
      </c>
      <c r="F50" s="1">
        <v>45616</v>
      </c>
      <c r="G50" s="2">
        <v>0.66666666666666663</v>
      </c>
      <c r="H50" s="3">
        <v>0.10954796522811899</v>
      </c>
      <c r="I50" s="3">
        <v>0</v>
      </c>
      <c r="J50" s="3">
        <f t="shared" si="1"/>
        <v>0</v>
      </c>
      <c r="K50" s="1">
        <v>45618</v>
      </c>
      <c r="L50" s="2">
        <v>0.66666666666666663</v>
      </c>
      <c r="M50" s="3">
        <v>2.3466856479550899</v>
      </c>
      <c r="N50" s="3">
        <v>0</v>
      </c>
      <c r="O50" s="3">
        <f>N50*0.0827</f>
        <v>0</v>
      </c>
    </row>
    <row r="51" spans="1:15" x14ac:dyDescent="0.25">
      <c r="A51" s="1">
        <v>45614</v>
      </c>
      <c r="B51" s="2">
        <v>0.70833333333333337</v>
      </c>
      <c r="C51" s="3">
        <v>8.5950687527312705E-2</v>
      </c>
      <c r="D51" s="3">
        <v>0</v>
      </c>
      <c r="E51" s="3">
        <f t="shared" si="0"/>
        <v>0</v>
      </c>
      <c r="F51" s="1">
        <v>45616</v>
      </c>
      <c r="G51" s="2">
        <v>0.70833333333333337</v>
      </c>
      <c r="H51" s="3">
        <v>0.108485467731518</v>
      </c>
      <c r="I51" s="3">
        <v>0</v>
      </c>
      <c r="J51" s="3">
        <f t="shared" si="1"/>
        <v>0</v>
      </c>
      <c r="K51" s="1">
        <v>45618</v>
      </c>
      <c r="L51" s="2">
        <v>0.70833333333333337</v>
      </c>
      <c r="M51" s="3">
        <v>1.13891255855104</v>
      </c>
      <c r="N51" s="3">
        <v>0</v>
      </c>
      <c r="O51" s="3">
        <f>N51*0.0827</f>
        <v>0</v>
      </c>
    </row>
    <row r="52" spans="1:15" x14ac:dyDescent="0.25">
      <c r="A52" s="1">
        <v>45614</v>
      </c>
      <c r="B52" s="2">
        <v>0.75</v>
      </c>
      <c r="C52" s="3">
        <v>8.7508141994126196E-2</v>
      </c>
      <c r="D52" s="3">
        <v>0</v>
      </c>
      <c r="E52" s="3">
        <f t="shared" si="0"/>
        <v>0</v>
      </c>
      <c r="F52" s="1">
        <v>45616</v>
      </c>
      <c r="G52" s="2">
        <v>0.75</v>
      </c>
      <c r="H52" s="3">
        <v>0.10759013891176999</v>
      </c>
      <c r="I52" s="3">
        <v>0</v>
      </c>
      <c r="J52" s="3">
        <f t="shared" si="1"/>
        <v>0</v>
      </c>
      <c r="K52" s="1">
        <v>45618</v>
      </c>
      <c r="L52" s="2">
        <v>0.75</v>
      </c>
      <c r="M52" s="3">
        <v>0.592329800126567</v>
      </c>
      <c r="N52" s="3">
        <v>0</v>
      </c>
      <c r="O52" s="3">
        <f>N52*0.0827</f>
        <v>0</v>
      </c>
    </row>
    <row r="53" spans="1:15" x14ac:dyDescent="0.25">
      <c r="A53" s="1">
        <v>45614</v>
      </c>
      <c r="B53" s="2">
        <v>0.79166666666666663</v>
      </c>
      <c r="C53" s="3">
        <v>8.2567386328843695E-2</v>
      </c>
      <c r="D53" s="3">
        <v>0</v>
      </c>
      <c r="E53" s="3">
        <f t="shared" si="0"/>
        <v>0</v>
      </c>
      <c r="F53" s="1">
        <v>45616</v>
      </c>
      <c r="G53" s="2">
        <v>0.79166666666666663</v>
      </c>
      <c r="H53" s="3">
        <v>0.10596668720202899</v>
      </c>
      <c r="I53" s="3">
        <v>0</v>
      </c>
      <c r="J53" s="3">
        <f t="shared" si="1"/>
        <v>0</v>
      </c>
      <c r="K53" s="1">
        <v>45618</v>
      </c>
      <c r="L53" s="2">
        <v>0.79166666666666663</v>
      </c>
      <c r="M53" s="3">
        <v>0.39982950687248497</v>
      </c>
      <c r="N53" s="3">
        <v>0</v>
      </c>
      <c r="O53" s="3">
        <f>N53*0.0827</f>
        <v>0</v>
      </c>
    </row>
    <row r="54" spans="1:15" x14ac:dyDescent="0.25">
      <c r="A54" s="1">
        <v>45614</v>
      </c>
      <c r="B54" s="2">
        <v>0.83333333333333337</v>
      </c>
      <c r="C54" s="3">
        <v>8.7857909500247397E-2</v>
      </c>
      <c r="D54" s="3">
        <v>0</v>
      </c>
      <c r="E54" s="3">
        <f t="shared" si="0"/>
        <v>0</v>
      </c>
      <c r="F54" s="1">
        <v>45616</v>
      </c>
      <c r="G54" s="2">
        <v>0.83333333333333337</v>
      </c>
      <c r="H54" s="3">
        <v>0.106620036065152</v>
      </c>
      <c r="I54" s="3">
        <v>0</v>
      </c>
      <c r="J54" s="3">
        <f t="shared" si="1"/>
        <v>0</v>
      </c>
      <c r="K54" s="1">
        <v>45618</v>
      </c>
      <c r="L54" s="2">
        <v>0.83333333333333337</v>
      </c>
      <c r="M54" s="3">
        <v>0.34792298078397799</v>
      </c>
      <c r="N54" s="3">
        <v>0</v>
      </c>
      <c r="O54" s="3">
        <f>N54*0.0827</f>
        <v>0</v>
      </c>
    </row>
    <row r="55" spans="1:15" x14ac:dyDescent="0.25">
      <c r="A55" s="1">
        <v>45614</v>
      </c>
      <c r="B55" s="2">
        <v>0.875</v>
      </c>
      <c r="C55" s="3">
        <v>8.8454060256127301E-2</v>
      </c>
      <c r="D55" s="3">
        <v>0</v>
      </c>
      <c r="E55" s="3">
        <f t="shared" si="0"/>
        <v>0</v>
      </c>
      <c r="F55" s="1">
        <v>45616</v>
      </c>
      <c r="G55" s="2">
        <v>0.875</v>
      </c>
      <c r="H55" s="3">
        <v>0.10560151934581399</v>
      </c>
      <c r="I55" s="3">
        <v>0</v>
      </c>
      <c r="J55" s="3">
        <f t="shared" si="1"/>
        <v>0</v>
      </c>
      <c r="K55" s="1">
        <v>45618</v>
      </c>
      <c r="L55" s="2">
        <v>0.875</v>
      </c>
      <c r="M55" s="3">
        <v>0.31959831714502202</v>
      </c>
      <c r="N55" s="3">
        <v>0</v>
      </c>
      <c r="O55" s="3">
        <f>N55*0.0827</f>
        <v>0</v>
      </c>
    </row>
    <row r="56" spans="1:15" x14ac:dyDescent="0.25">
      <c r="A56" s="1">
        <v>45614</v>
      </c>
      <c r="B56" s="2">
        <v>0.91666666666666663</v>
      </c>
      <c r="C56" s="3">
        <v>9.5755204557989401E-2</v>
      </c>
      <c r="D56" s="3">
        <v>0</v>
      </c>
      <c r="E56" s="3">
        <f t="shared" si="0"/>
        <v>0</v>
      </c>
      <c r="F56" s="1">
        <v>45616</v>
      </c>
      <c r="G56" s="2">
        <v>0.91666666666666663</v>
      </c>
      <c r="H56" s="3">
        <v>0.102750569581574</v>
      </c>
      <c r="I56" s="3">
        <v>0</v>
      </c>
      <c r="J56" s="3">
        <f t="shared" si="1"/>
        <v>0</v>
      </c>
      <c r="K56" s="1">
        <v>45618</v>
      </c>
      <c r="L56" s="2">
        <v>0.91666666666666663</v>
      </c>
      <c r="M56" s="3">
        <v>0.28706321120147299</v>
      </c>
      <c r="N56" s="3">
        <v>0</v>
      </c>
      <c r="O56" s="3">
        <f>N56*0.0827</f>
        <v>0</v>
      </c>
    </row>
    <row r="57" spans="1:15" x14ac:dyDescent="0.25">
      <c r="A57" s="1">
        <v>45614</v>
      </c>
      <c r="B57" s="2">
        <v>0.95833333333333337</v>
      </c>
      <c r="C57" s="3">
        <v>9.4386927783111696E-2</v>
      </c>
      <c r="D57" s="3">
        <v>0</v>
      </c>
      <c r="E57" s="3">
        <f t="shared" si="0"/>
        <v>0</v>
      </c>
      <c r="F57" s="1">
        <v>45616</v>
      </c>
      <c r="G57" s="2">
        <v>0.95833333333333337</v>
      </c>
      <c r="H57" s="3">
        <v>0.105863288044506</v>
      </c>
      <c r="I57" s="3">
        <v>0</v>
      </c>
      <c r="J57" s="3">
        <f t="shared" si="1"/>
        <v>0</v>
      </c>
      <c r="K57" s="1">
        <v>45618</v>
      </c>
      <c r="L57" s="2">
        <v>0.95833333333333337</v>
      </c>
      <c r="M57" s="3">
        <v>0.25198960304159401</v>
      </c>
      <c r="N57" s="3">
        <v>0</v>
      </c>
      <c r="O57" s="3">
        <f>N57*0.0827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4781C-DF75-49FC-BD17-CDC6B9FE95C9}">
  <dimension ref="A1:T179"/>
  <sheetViews>
    <sheetView tabSelected="1" workbookViewId="0">
      <selection activeCell="D5" sqref="D5"/>
    </sheetView>
  </sheetViews>
  <sheetFormatPr defaultRowHeight="15" x14ac:dyDescent="0.25"/>
  <sheetData>
    <row r="1" spans="1:20" x14ac:dyDescent="0.25">
      <c r="A1" s="4" t="s">
        <v>0</v>
      </c>
      <c r="B1" s="2"/>
      <c r="C1" s="3"/>
      <c r="D1" s="4"/>
    </row>
    <row r="2" spans="1:20" x14ac:dyDescent="0.25">
      <c r="A2" s="4" t="s">
        <v>1</v>
      </c>
      <c r="B2" s="2"/>
      <c r="C2" s="3"/>
      <c r="D2" s="4"/>
      <c r="H2" s="6"/>
      <c r="I2" s="6" t="s">
        <v>2</v>
      </c>
    </row>
    <row r="3" spans="1:20" ht="15.75" thickBot="1" x14ac:dyDescent="0.3">
      <c r="A3" s="4" t="s">
        <v>3</v>
      </c>
      <c r="B3" s="2"/>
      <c r="C3" s="3"/>
      <c r="D3" s="4"/>
    </row>
    <row r="4" spans="1:20" ht="15.75" thickBot="1" x14ac:dyDescent="0.3">
      <c r="A4" s="4" t="s">
        <v>4</v>
      </c>
      <c r="B4" s="2"/>
      <c r="C4" s="3"/>
      <c r="D4" s="4"/>
      <c r="I4" s="7" t="s">
        <v>5</v>
      </c>
      <c r="J4" s="8"/>
      <c r="K4" s="8"/>
      <c r="L4" s="9">
        <f>SUM(E10:E57)+SUM(J10:J57)+SUM(O10:O57)+SUM(T10:T33)</f>
        <v>0</v>
      </c>
    </row>
    <row r="5" spans="1:20" x14ac:dyDescent="0.25">
      <c r="A5" s="4" t="s">
        <v>6</v>
      </c>
      <c r="B5" s="2"/>
      <c r="C5" s="3"/>
      <c r="D5" s="4"/>
    </row>
    <row r="6" spans="1:20" x14ac:dyDescent="0.25">
      <c r="A6" s="4"/>
      <c r="B6" s="4"/>
      <c r="C6" s="4"/>
      <c r="D6" s="4"/>
    </row>
    <row r="7" spans="1:20" x14ac:dyDescent="0.25">
      <c r="A7" s="4"/>
      <c r="B7" s="4"/>
      <c r="C7" s="4"/>
      <c r="D7" s="4"/>
      <c r="I7" s="10" t="s">
        <v>7</v>
      </c>
      <c r="J7" s="10"/>
      <c r="K7" s="10"/>
      <c r="L7" s="11">
        <f>MAX(D10:D57,I10:I57,N10:N57,S10:S33)</f>
        <v>0</v>
      </c>
    </row>
    <row r="8" spans="1:20" x14ac:dyDescent="0.25">
      <c r="A8" s="4"/>
      <c r="B8" s="4"/>
      <c r="C8" s="4"/>
      <c r="D8" s="4"/>
    </row>
    <row r="9" spans="1:20" x14ac:dyDescent="0.25">
      <c r="A9" s="12" t="s">
        <v>8</v>
      </c>
      <c r="B9" s="12" t="s">
        <v>9</v>
      </c>
      <c r="C9" s="12" t="s">
        <v>10</v>
      </c>
      <c r="D9" s="12" t="s">
        <v>11</v>
      </c>
      <c r="E9" s="12" t="s">
        <v>12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8</v>
      </c>
      <c r="L9" s="12" t="s">
        <v>9</v>
      </c>
      <c r="M9" s="12" t="s">
        <v>10</v>
      </c>
      <c r="N9" s="12" t="s">
        <v>11</v>
      </c>
      <c r="O9" s="12" t="s">
        <v>12</v>
      </c>
      <c r="P9" s="12" t="s">
        <v>8</v>
      </c>
      <c r="Q9" s="12" t="s">
        <v>9</v>
      </c>
      <c r="R9" s="12" t="s">
        <v>10</v>
      </c>
      <c r="S9" s="12" t="s">
        <v>11</v>
      </c>
      <c r="T9" s="12" t="s">
        <v>12</v>
      </c>
    </row>
    <row r="10" spans="1:20" x14ac:dyDescent="0.25">
      <c r="A10" s="1">
        <v>45620</v>
      </c>
      <c r="B10" s="2">
        <v>0</v>
      </c>
      <c r="C10" s="3">
        <v>0.24010846018695101</v>
      </c>
      <c r="D10" s="3">
        <v>0</v>
      </c>
      <c r="E10" s="3">
        <f t="shared" ref="E10:E57" si="0">D10*0.0827</f>
        <v>0</v>
      </c>
      <c r="F10" s="1">
        <v>45622</v>
      </c>
      <c r="G10" s="2">
        <v>0</v>
      </c>
      <c r="H10" s="3">
        <v>8.9910328387854399E-2</v>
      </c>
      <c r="I10" s="3">
        <v>0</v>
      </c>
      <c r="J10" s="3">
        <f>I10*0.0827</f>
        <v>0</v>
      </c>
      <c r="K10" s="1">
        <v>45624</v>
      </c>
      <c r="L10" s="2">
        <v>0</v>
      </c>
      <c r="M10" s="3">
        <v>6.1033520847314802E-2</v>
      </c>
      <c r="N10" s="3">
        <v>0</v>
      </c>
      <c r="O10" s="3">
        <f>N10*0.0827</f>
        <v>0</v>
      </c>
      <c r="P10" s="1">
        <v>45626</v>
      </c>
      <c r="Q10" s="2">
        <v>0</v>
      </c>
      <c r="R10" s="3">
        <v>3.8718726485812698E-2</v>
      </c>
      <c r="S10" s="3">
        <v>0</v>
      </c>
      <c r="T10" s="3">
        <f>S10*0.0827</f>
        <v>0</v>
      </c>
    </row>
    <row r="11" spans="1:20" x14ac:dyDescent="0.25">
      <c r="A11" s="1">
        <v>45620</v>
      </c>
      <c r="B11" s="2">
        <v>4.1666666666666664E-2</v>
      </c>
      <c r="C11" s="3">
        <v>0.226441070436525</v>
      </c>
      <c r="D11" s="3">
        <v>0</v>
      </c>
      <c r="E11" s="3">
        <f t="shared" si="0"/>
        <v>0</v>
      </c>
      <c r="F11" s="1">
        <v>45622</v>
      </c>
      <c r="G11" s="2">
        <v>4.1666666666666664E-2</v>
      </c>
      <c r="H11" s="3">
        <v>9.1285198926560507E-2</v>
      </c>
      <c r="I11" s="3">
        <v>0</v>
      </c>
      <c r="J11" s="3">
        <f>I11*0.0827</f>
        <v>0</v>
      </c>
      <c r="K11" s="1">
        <v>45624</v>
      </c>
      <c r="L11" s="2">
        <v>4.1666666666666664E-2</v>
      </c>
      <c r="M11" s="3">
        <v>6.7421749233929795E-2</v>
      </c>
      <c r="N11" s="3">
        <v>0</v>
      </c>
      <c r="O11" s="3">
        <f>N11*0.0827</f>
        <v>0</v>
      </c>
      <c r="P11" s="1">
        <v>45626</v>
      </c>
      <c r="Q11" s="2">
        <v>4.1666666666666664E-2</v>
      </c>
      <c r="R11" s="3">
        <v>5.0294082611597998E-2</v>
      </c>
      <c r="S11" s="3">
        <v>0</v>
      </c>
      <c r="T11" s="3">
        <f>S11*0.0827</f>
        <v>0</v>
      </c>
    </row>
    <row r="12" spans="1:20" x14ac:dyDescent="0.25">
      <c r="A12" s="1">
        <v>45620</v>
      </c>
      <c r="B12" s="2">
        <v>8.3333333333333329E-2</v>
      </c>
      <c r="C12" s="3">
        <v>0.19885773956696101</v>
      </c>
      <c r="D12" s="3">
        <v>0</v>
      </c>
      <c r="E12" s="3">
        <f t="shared" si="0"/>
        <v>0</v>
      </c>
      <c r="F12" s="1">
        <v>45622</v>
      </c>
      <c r="G12" s="2">
        <v>8.3333333333333329E-2</v>
      </c>
      <c r="H12" s="3">
        <v>9.4833485781767105E-2</v>
      </c>
      <c r="I12" s="3">
        <v>0</v>
      </c>
      <c r="J12" s="3">
        <f>I12*0.0827</f>
        <v>0</v>
      </c>
      <c r="K12" s="1">
        <v>45624</v>
      </c>
      <c r="L12" s="2">
        <v>8.3333333333333329E-2</v>
      </c>
      <c r="M12" s="3">
        <v>6.3228927552447106E-2</v>
      </c>
      <c r="N12" s="3">
        <v>0</v>
      </c>
      <c r="O12" s="3">
        <f>N12*0.0827</f>
        <v>0</v>
      </c>
      <c r="P12" s="1">
        <v>45626</v>
      </c>
      <c r="Q12" s="2">
        <v>8.3333333333333329E-2</v>
      </c>
      <c r="R12" s="3">
        <v>5.2427895366935803E-2</v>
      </c>
      <c r="S12" s="3">
        <v>0</v>
      </c>
      <c r="T12" s="3">
        <f>S12*0.0827</f>
        <v>0</v>
      </c>
    </row>
    <row r="13" spans="1:20" x14ac:dyDescent="0.25">
      <c r="A13" s="1">
        <v>45620</v>
      </c>
      <c r="B13" s="2">
        <v>0.125</v>
      </c>
      <c r="C13" s="3">
        <v>0.15582081675467099</v>
      </c>
      <c r="D13" s="3">
        <v>0</v>
      </c>
      <c r="E13" s="3">
        <f t="shared" si="0"/>
        <v>0</v>
      </c>
      <c r="F13" s="1">
        <v>45622</v>
      </c>
      <c r="G13" s="2">
        <v>0.125</v>
      </c>
      <c r="H13" s="3">
        <v>9.4840086996175896E-2</v>
      </c>
      <c r="I13" s="3">
        <v>0</v>
      </c>
      <c r="J13" s="3">
        <f>I13*0.0827</f>
        <v>0</v>
      </c>
      <c r="K13" s="1">
        <v>45624</v>
      </c>
      <c r="L13" s="2">
        <v>0.125</v>
      </c>
      <c r="M13" s="3">
        <v>6.8517252802574702E-2</v>
      </c>
      <c r="N13" s="3">
        <v>0</v>
      </c>
      <c r="O13" s="3">
        <f>N13*0.0827</f>
        <v>0</v>
      </c>
      <c r="P13" s="1">
        <v>45626</v>
      </c>
      <c r="Q13" s="2">
        <v>0.125</v>
      </c>
      <c r="R13" s="3">
        <v>4.9816727638045302E-2</v>
      </c>
      <c r="S13" s="3">
        <v>0</v>
      </c>
      <c r="T13" s="3">
        <f>S13*0.0827</f>
        <v>0</v>
      </c>
    </row>
    <row r="14" spans="1:20" x14ac:dyDescent="0.25">
      <c r="A14" s="1">
        <v>45620</v>
      </c>
      <c r="B14" s="2">
        <v>0.16666666666666666</v>
      </c>
      <c r="C14" s="3">
        <v>0.14494498073996701</v>
      </c>
      <c r="D14" s="3">
        <v>0</v>
      </c>
      <c r="E14" s="3">
        <f t="shared" si="0"/>
        <v>0</v>
      </c>
      <c r="F14" s="1">
        <v>45622</v>
      </c>
      <c r="G14" s="2">
        <v>0.16666666666666666</v>
      </c>
      <c r="H14" s="3">
        <v>9.5429629087066398E-2</v>
      </c>
      <c r="I14" s="3">
        <v>0</v>
      </c>
      <c r="J14" s="3">
        <f>I14*0.0827</f>
        <v>0</v>
      </c>
      <c r="K14" s="1">
        <v>45624</v>
      </c>
      <c r="L14" s="2">
        <v>0.16666666666666666</v>
      </c>
      <c r="M14" s="3">
        <v>6.9867931306082598E-2</v>
      </c>
      <c r="N14" s="3">
        <v>0</v>
      </c>
      <c r="O14" s="3">
        <f>N14*0.0827</f>
        <v>0</v>
      </c>
      <c r="P14" s="1">
        <v>45626</v>
      </c>
      <c r="Q14" s="2">
        <v>0.16666666666666666</v>
      </c>
      <c r="R14" s="3">
        <v>4.5692097395475702E-2</v>
      </c>
      <c r="S14" s="3">
        <v>0</v>
      </c>
      <c r="T14" s="3">
        <f>S14*0.0827</f>
        <v>0</v>
      </c>
    </row>
    <row r="15" spans="1:20" x14ac:dyDescent="0.25">
      <c r="A15" s="1">
        <v>45620</v>
      </c>
      <c r="B15" s="2">
        <v>0.20833333333333334</v>
      </c>
      <c r="C15" s="3">
        <v>0.12572970986315901</v>
      </c>
      <c r="D15" s="3">
        <v>0</v>
      </c>
      <c r="E15" s="3">
        <f t="shared" si="0"/>
        <v>0</v>
      </c>
      <c r="F15" s="1">
        <v>45622</v>
      </c>
      <c r="G15" s="2">
        <v>0.20833333333333334</v>
      </c>
      <c r="H15" s="3">
        <v>9.41427499052096E-2</v>
      </c>
      <c r="I15" s="3">
        <v>0</v>
      </c>
      <c r="J15" s="3">
        <f>I15*0.0827</f>
        <v>0</v>
      </c>
      <c r="K15" s="1">
        <v>45624</v>
      </c>
      <c r="L15" s="2">
        <v>0.20833333333333334</v>
      </c>
      <c r="M15" s="3">
        <v>7.2936646640008998E-2</v>
      </c>
      <c r="N15" s="3">
        <v>0</v>
      </c>
      <c r="O15" s="3">
        <f>N15*0.0827</f>
        <v>0</v>
      </c>
      <c r="P15" s="1">
        <v>45626</v>
      </c>
      <c r="Q15" s="2">
        <v>0.20833333333333334</v>
      </c>
      <c r="R15" s="3">
        <v>4.1153904050423899E-2</v>
      </c>
      <c r="S15" s="3">
        <v>0</v>
      </c>
      <c r="T15" s="3">
        <f>S15*0.0827</f>
        <v>0</v>
      </c>
    </row>
    <row r="16" spans="1:20" x14ac:dyDescent="0.25">
      <c r="A16" s="1">
        <v>45620</v>
      </c>
      <c r="B16" s="2">
        <v>0.25</v>
      </c>
      <c r="C16" s="3">
        <v>0.118087597190861</v>
      </c>
      <c r="D16" s="3">
        <v>0</v>
      </c>
      <c r="E16" s="3">
        <f t="shared" si="0"/>
        <v>0</v>
      </c>
      <c r="F16" s="1">
        <v>45622</v>
      </c>
      <c r="G16" s="2">
        <v>0.25</v>
      </c>
      <c r="H16" s="3">
        <v>9.4686098396399299E-2</v>
      </c>
      <c r="I16" s="3">
        <v>0</v>
      </c>
      <c r="J16" s="3">
        <f>I16*0.0827</f>
        <v>0</v>
      </c>
      <c r="K16" s="1">
        <v>45624</v>
      </c>
      <c r="L16" s="2">
        <v>0.25</v>
      </c>
      <c r="M16" s="3">
        <v>6.7417345940796999E-2</v>
      </c>
      <c r="N16" s="3">
        <v>0</v>
      </c>
      <c r="O16" s="3">
        <f>N16*0.0827</f>
        <v>0</v>
      </c>
      <c r="P16" s="1">
        <v>45626</v>
      </c>
      <c r="Q16" s="2">
        <v>0.25</v>
      </c>
      <c r="R16" s="3">
        <v>4.06457483766837E-2</v>
      </c>
      <c r="S16" s="3">
        <v>0</v>
      </c>
      <c r="T16" s="3">
        <f>S16*0.0827</f>
        <v>0</v>
      </c>
    </row>
    <row r="17" spans="1:20" x14ac:dyDescent="0.25">
      <c r="A17" s="1">
        <v>45620</v>
      </c>
      <c r="B17" s="2">
        <v>0.29166666666666669</v>
      </c>
      <c r="C17" s="3">
        <v>0.114068560301801</v>
      </c>
      <c r="D17" s="3">
        <v>0</v>
      </c>
      <c r="E17" s="3">
        <f t="shared" si="0"/>
        <v>0</v>
      </c>
      <c r="F17" s="1">
        <v>45622</v>
      </c>
      <c r="G17" s="2">
        <v>0.29166666666666669</v>
      </c>
      <c r="H17" s="3">
        <v>8.9826732873557302E-2</v>
      </c>
      <c r="I17" s="3">
        <v>0</v>
      </c>
      <c r="J17" s="3">
        <f>I17*0.0827</f>
        <v>0</v>
      </c>
      <c r="K17" s="1">
        <v>45624</v>
      </c>
      <c r="L17" s="2">
        <v>0.29166666666666669</v>
      </c>
      <c r="M17" s="3">
        <v>6.4768783747890801E-2</v>
      </c>
      <c r="N17" s="3">
        <v>0</v>
      </c>
      <c r="O17" s="3">
        <f>N17*0.0827</f>
        <v>0</v>
      </c>
      <c r="P17" s="1">
        <v>45626</v>
      </c>
      <c r="Q17" s="2">
        <v>0.29166666666666669</v>
      </c>
      <c r="R17" s="3">
        <v>3.51088494061019E-2</v>
      </c>
      <c r="S17" s="3">
        <v>0</v>
      </c>
      <c r="T17" s="3">
        <f>S17*0.0827</f>
        <v>0</v>
      </c>
    </row>
    <row r="18" spans="1:20" x14ac:dyDescent="0.25">
      <c r="A18" s="1">
        <v>45620</v>
      </c>
      <c r="B18" s="2">
        <v>0.33333333333333331</v>
      </c>
      <c r="C18" s="3">
        <v>0.108164295553728</v>
      </c>
      <c r="D18" s="3">
        <v>0</v>
      </c>
      <c r="E18" s="3">
        <f t="shared" si="0"/>
        <v>0</v>
      </c>
      <c r="F18" s="1">
        <v>45622</v>
      </c>
      <c r="G18" s="2">
        <v>0.33333333333333331</v>
      </c>
      <c r="H18" s="3">
        <v>9.0185306965943998E-2</v>
      </c>
      <c r="I18" s="3">
        <v>0</v>
      </c>
      <c r="J18" s="3">
        <f>I18*0.0827</f>
        <v>0</v>
      </c>
      <c r="K18" s="1">
        <v>45624</v>
      </c>
      <c r="L18" s="2">
        <v>0.33333333333333331</v>
      </c>
      <c r="M18" s="3">
        <v>6.2005832791080399E-2</v>
      </c>
      <c r="N18" s="3">
        <v>0</v>
      </c>
      <c r="O18" s="3">
        <f>N18*0.0827</f>
        <v>0</v>
      </c>
      <c r="P18" s="1">
        <v>45626</v>
      </c>
      <c r="Q18" s="2">
        <v>0.33333333333333331</v>
      </c>
      <c r="R18" s="3">
        <v>3.2915644347536001E-2</v>
      </c>
      <c r="S18" s="3">
        <v>0</v>
      </c>
      <c r="T18" s="3">
        <f>S18*0.0827</f>
        <v>0</v>
      </c>
    </row>
    <row r="19" spans="1:20" x14ac:dyDescent="0.25">
      <c r="A19" s="1">
        <v>45620</v>
      </c>
      <c r="B19" s="2">
        <v>0.375</v>
      </c>
      <c r="C19" s="3">
        <v>8.9635357260345494E-2</v>
      </c>
      <c r="D19" s="3">
        <v>0</v>
      </c>
      <c r="E19" s="3">
        <f t="shared" si="0"/>
        <v>0</v>
      </c>
      <c r="F19" s="1">
        <v>45622</v>
      </c>
      <c r="G19" s="2">
        <v>0.375</v>
      </c>
      <c r="H19" s="3">
        <v>8.5438124835149398E-2</v>
      </c>
      <c r="I19" s="3">
        <v>0</v>
      </c>
      <c r="J19" s="3">
        <f>I19*0.0827</f>
        <v>0</v>
      </c>
      <c r="K19" s="1">
        <v>45624</v>
      </c>
      <c r="L19" s="2">
        <v>0.375</v>
      </c>
      <c r="M19" s="3">
        <v>6.1944238841285797E-2</v>
      </c>
      <c r="N19" s="3">
        <v>0</v>
      </c>
      <c r="O19" s="3">
        <f>N19*0.0827</f>
        <v>0</v>
      </c>
      <c r="P19" s="1">
        <v>45626</v>
      </c>
      <c r="Q19" s="2">
        <v>0.375</v>
      </c>
      <c r="R19" s="3">
        <v>3.6032762378309997E-2</v>
      </c>
      <c r="S19" s="3">
        <v>0</v>
      </c>
      <c r="T19" s="3">
        <f>S19*0.0827</f>
        <v>0</v>
      </c>
    </row>
    <row r="20" spans="1:20" x14ac:dyDescent="0.25">
      <c r="A20" s="1">
        <v>45620</v>
      </c>
      <c r="B20" s="2">
        <v>0.41666666666666669</v>
      </c>
      <c r="C20" s="3">
        <v>7.9553663730303106E-2</v>
      </c>
      <c r="D20" s="3">
        <v>0</v>
      </c>
      <c r="E20" s="3">
        <f t="shared" si="0"/>
        <v>0</v>
      </c>
      <c r="F20" s="1">
        <v>45622</v>
      </c>
      <c r="G20" s="2">
        <v>0.41666666666666669</v>
      </c>
      <c r="H20" s="3">
        <v>8.0508373677408498E-2</v>
      </c>
      <c r="I20" s="3">
        <v>0</v>
      </c>
      <c r="J20" s="3">
        <f>I20*0.0827</f>
        <v>0</v>
      </c>
      <c r="K20" s="1">
        <v>45624</v>
      </c>
      <c r="L20" s="2">
        <v>0.41666666666666669</v>
      </c>
      <c r="M20" s="3">
        <v>6.0718949883933303E-2</v>
      </c>
      <c r="N20" s="3">
        <v>0</v>
      </c>
      <c r="O20" s="3">
        <f>N20*0.0827</f>
        <v>0</v>
      </c>
      <c r="P20" s="1">
        <v>45626</v>
      </c>
      <c r="Q20" s="2">
        <v>0.41666666666666669</v>
      </c>
      <c r="R20" s="3">
        <v>2.8931802138570401E-2</v>
      </c>
      <c r="S20" s="3">
        <v>0</v>
      </c>
      <c r="T20" s="3">
        <f>S20*0.0827</f>
        <v>0</v>
      </c>
    </row>
    <row r="21" spans="1:20" x14ac:dyDescent="0.25">
      <c r="A21" s="1">
        <v>45620</v>
      </c>
      <c r="B21" s="2">
        <v>0.45833333333333331</v>
      </c>
      <c r="C21" s="3">
        <v>6.8622842430793904E-2</v>
      </c>
      <c r="D21" s="3">
        <v>0</v>
      </c>
      <c r="E21" s="3">
        <f t="shared" si="0"/>
        <v>0</v>
      </c>
      <c r="F21" s="1">
        <v>45622</v>
      </c>
      <c r="G21" s="2">
        <v>0.45833333333333331</v>
      </c>
      <c r="H21" s="3">
        <v>8.6472034453999799E-2</v>
      </c>
      <c r="I21" s="3">
        <v>0</v>
      </c>
      <c r="J21" s="3">
        <f>I21*0.0827</f>
        <v>0</v>
      </c>
      <c r="K21" s="1">
        <v>45624</v>
      </c>
      <c r="L21" s="2">
        <v>0.45833333333333331</v>
      </c>
      <c r="M21" s="3">
        <v>5.9828028082608203E-2</v>
      </c>
      <c r="N21" s="3">
        <v>0</v>
      </c>
      <c r="O21" s="3">
        <f>N21*0.0827</f>
        <v>0</v>
      </c>
      <c r="P21" s="1">
        <v>45626</v>
      </c>
      <c r="Q21" s="2">
        <v>0.45833333333333331</v>
      </c>
      <c r="R21" s="3">
        <v>3.1078809872145299E-2</v>
      </c>
      <c r="S21" s="3">
        <v>0</v>
      </c>
      <c r="T21" s="3">
        <f>S21*0.0827</f>
        <v>0</v>
      </c>
    </row>
    <row r="22" spans="1:20" x14ac:dyDescent="0.25">
      <c r="A22" s="1">
        <v>45620</v>
      </c>
      <c r="B22" s="2">
        <v>0.5</v>
      </c>
      <c r="C22" s="3">
        <v>6.4911775290706394E-2</v>
      </c>
      <c r="D22" s="3">
        <v>0</v>
      </c>
      <c r="E22" s="3">
        <f t="shared" si="0"/>
        <v>0</v>
      </c>
      <c r="F22" s="1">
        <v>45622</v>
      </c>
      <c r="G22" s="2">
        <v>0.5</v>
      </c>
      <c r="H22" s="3">
        <v>8.1012129783306297E-2</v>
      </c>
      <c r="I22" s="3">
        <v>0</v>
      </c>
      <c r="J22" s="3">
        <f>I22*0.0827</f>
        <v>0</v>
      </c>
      <c r="K22" s="1">
        <v>45624</v>
      </c>
      <c r="L22" s="2">
        <v>0.5</v>
      </c>
      <c r="M22" s="3">
        <v>5.3694982081436901E-2</v>
      </c>
      <c r="N22" s="3">
        <v>0</v>
      </c>
      <c r="O22" s="3">
        <f>N22*0.0827</f>
        <v>0</v>
      </c>
      <c r="P22" s="1">
        <v>45626</v>
      </c>
      <c r="Q22" s="2">
        <v>0.5</v>
      </c>
      <c r="R22" s="3">
        <v>3.5562008619166197E-2</v>
      </c>
      <c r="S22" s="3">
        <v>0</v>
      </c>
      <c r="T22" s="3">
        <f>S22*0.0827</f>
        <v>0</v>
      </c>
    </row>
    <row r="23" spans="1:20" x14ac:dyDescent="0.25">
      <c r="A23" s="1">
        <v>45620</v>
      </c>
      <c r="B23" s="2">
        <v>0.54166666666666663</v>
      </c>
      <c r="C23" s="3">
        <v>5.63633367416988E-2</v>
      </c>
      <c r="D23" s="3">
        <v>0</v>
      </c>
      <c r="E23" s="3">
        <f t="shared" si="0"/>
        <v>0</v>
      </c>
      <c r="F23" s="1">
        <v>45622</v>
      </c>
      <c r="G23" s="2">
        <v>0.54166666666666663</v>
      </c>
      <c r="H23" s="3">
        <v>7.9274281859080795E-2</v>
      </c>
      <c r="I23" s="3">
        <v>0</v>
      </c>
      <c r="J23" s="3">
        <f>I23*0.0827</f>
        <v>0</v>
      </c>
      <c r="K23" s="1">
        <v>45624</v>
      </c>
      <c r="L23" s="2">
        <v>0.54166666666666663</v>
      </c>
      <c r="M23" s="3">
        <v>5.9273678809167202E-2</v>
      </c>
      <c r="N23" s="3">
        <v>0</v>
      </c>
      <c r="O23" s="3">
        <f>N23*0.0827</f>
        <v>0</v>
      </c>
      <c r="P23" s="1">
        <v>45626</v>
      </c>
      <c r="Q23" s="2">
        <v>0.54166666666666663</v>
      </c>
      <c r="R23" s="3">
        <v>3.4578695893149297E-2</v>
      </c>
      <c r="S23" s="3">
        <v>0</v>
      </c>
      <c r="T23" s="3">
        <f>S23*0.0827</f>
        <v>0</v>
      </c>
    </row>
    <row r="24" spans="1:20" x14ac:dyDescent="0.25">
      <c r="A24" s="1">
        <v>45620</v>
      </c>
      <c r="B24" s="2">
        <v>0.58333333333333337</v>
      </c>
      <c r="C24" s="3">
        <v>6.0292184352633497E-2</v>
      </c>
      <c r="D24" s="3">
        <v>0</v>
      </c>
      <c r="E24" s="3">
        <f t="shared" si="0"/>
        <v>0</v>
      </c>
      <c r="F24" s="1">
        <v>45622</v>
      </c>
      <c r="G24" s="2">
        <v>0.58333333333333337</v>
      </c>
      <c r="H24" s="3">
        <v>7.9071901738327302E-2</v>
      </c>
      <c r="I24" s="3">
        <v>0</v>
      </c>
      <c r="J24" s="3">
        <f>I24*0.0827</f>
        <v>0</v>
      </c>
      <c r="K24" s="1">
        <v>45624</v>
      </c>
      <c r="L24" s="2">
        <v>0.58333333333333337</v>
      </c>
      <c r="M24" s="3">
        <v>5.7401645928391601E-2</v>
      </c>
      <c r="N24" s="3">
        <v>0</v>
      </c>
      <c r="O24" s="3">
        <f>N24*0.0827</f>
        <v>0</v>
      </c>
      <c r="P24" s="1">
        <v>45626</v>
      </c>
      <c r="Q24" s="2">
        <v>0.58333333333333337</v>
      </c>
      <c r="R24" s="3">
        <v>2.9677534475803801E-2</v>
      </c>
      <c r="S24" s="3">
        <v>0</v>
      </c>
      <c r="T24" s="3">
        <f>S24*0.0827</f>
        <v>0</v>
      </c>
    </row>
    <row r="25" spans="1:20" x14ac:dyDescent="0.25">
      <c r="A25" s="1">
        <v>45620</v>
      </c>
      <c r="B25" s="2">
        <v>0.625</v>
      </c>
      <c r="C25" s="3">
        <v>6.3286118209108802E-2</v>
      </c>
      <c r="D25" s="3">
        <v>0</v>
      </c>
      <c r="E25" s="3">
        <f t="shared" si="0"/>
        <v>0</v>
      </c>
      <c r="F25" s="1">
        <v>45622</v>
      </c>
      <c r="G25" s="2">
        <v>0.625</v>
      </c>
      <c r="H25" s="3">
        <v>8.1311300396593997E-2</v>
      </c>
      <c r="I25" s="3">
        <v>0</v>
      </c>
      <c r="J25" s="3">
        <f>I25*0.0827</f>
        <v>0</v>
      </c>
      <c r="K25" s="1">
        <v>45624</v>
      </c>
      <c r="L25" s="2">
        <v>0.625</v>
      </c>
      <c r="M25" s="3">
        <v>5.8147381990915403E-2</v>
      </c>
      <c r="N25" s="3">
        <v>0</v>
      </c>
      <c r="O25" s="3">
        <f>N25*0.0827</f>
        <v>0</v>
      </c>
      <c r="P25" s="1">
        <v>45626</v>
      </c>
      <c r="Q25" s="2">
        <v>0.625</v>
      </c>
      <c r="R25" s="3">
        <v>3.5423420369483399E-2</v>
      </c>
      <c r="S25" s="3">
        <v>0</v>
      </c>
      <c r="T25" s="3">
        <f>S25*0.0827</f>
        <v>0</v>
      </c>
    </row>
    <row r="26" spans="1:20" x14ac:dyDescent="0.25">
      <c r="A26" s="1">
        <v>45620</v>
      </c>
      <c r="B26" s="2">
        <v>0.66666666666666663</v>
      </c>
      <c r="C26" s="3">
        <v>5.7744815945394302E-2</v>
      </c>
      <c r="D26" s="3">
        <v>0</v>
      </c>
      <c r="E26" s="3">
        <f t="shared" si="0"/>
        <v>0</v>
      </c>
      <c r="F26" s="1">
        <v>45622</v>
      </c>
      <c r="G26" s="2">
        <v>0.66666666666666663</v>
      </c>
      <c r="H26" s="3">
        <v>7.7565036713766702E-2</v>
      </c>
      <c r="I26" s="3">
        <v>0</v>
      </c>
      <c r="J26" s="3">
        <f t="shared" ref="J26:J89" si="1">I26*0.0827</f>
        <v>0</v>
      </c>
      <c r="K26" s="1">
        <v>45624</v>
      </c>
      <c r="L26" s="2">
        <v>0.66666666666666663</v>
      </c>
      <c r="M26" s="3">
        <v>4.8774018883509997E-2</v>
      </c>
      <c r="N26" s="3">
        <v>0</v>
      </c>
      <c r="O26" s="3">
        <f>N26*0.0827</f>
        <v>0</v>
      </c>
      <c r="P26" s="1">
        <v>45626</v>
      </c>
      <c r="Q26" s="2">
        <v>0.66666666666666663</v>
      </c>
      <c r="R26" s="3">
        <v>2.8852608054760899E-2</v>
      </c>
      <c r="S26" s="3">
        <v>0</v>
      </c>
      <c r="T26" s="3">
        <f>S26*0.0827</f>
        <v>0</v>
      </c>
    </row>
    <row r="27" spans="1:20" x14ac:dyDescent="0.25">
      <c r="A27" s="1">
        <v>45620</v>
      </c>
      <c r="B27" s="2">
        <v>0.70833333333333337</v>
      </c>
      <c r="C27" s="3">
        <v>5.3584989160084903E-2</v>
      </c>
      <c r="D27" s="3">
        <v>0</v>
      </c>
      <c r="E27" s="3">
        <f t="shared" si="0"/>
        <v>0</v>
      </c>
      <c r="F27" s="1">
        <v>45622</v>
      </c>
      <c r="G27" s="2">
        <v>0.70833333333333337</v>
      </c>
      <c r="H27" s="3">
        <v>8.0466575920259895E-2</v>
      </c>
      <c r="I27" s="3">
        <v>0</v>
      </c>
      <c r="J27" s="3">
        <f t="shared" si="1"/>
        <v>0</v>
      </c>
      <c r="K27" s="1">
        <v>45624</v>
      </c>
      <c r="L27" s="2">
        <v>0.70833333333333337</v>
      </c>
      <c r="M27" s="3">
        <v>3.6659706383796897E-2</v>
      </c>
      <c r="N27" s="3">
        <v>0</v>
      </c>
      <c r="O27" s="3">
        <f>N27*0.0827</f>
        <v>0</v>
      </c>
      <c r="P27" s="1">
        <v>45626</v>
      </c>
      <c r="Q27" s="2">
        <v>0.70833333333333337</v>
      </c>
      <c r="R27" s="3">
        <v>1.92878674714985E-2</v>
      </c>
      <c r="S27" s="3">
        <v>0</v>
      </c>
      <c r="T27" s="3">
        <f>S27*0.0827</f>
        <v>0</v>
      </c>
    </row>
    <row r="28" spans="1:20" x14ac:dyDescent="0.25">
      <c r="A28" s="1">
        <v>45620</v>
      </c>
      <c r="B28" s="2">
        <v>0.75</v>
      </c>
      <c r="C28" s="3">
        <v>4.74607385693082E-2</v>
      </c>
      <c r="D28" s="3">
        <v>0</v>
      </c>
      <c r="E28" s="3">
        <f t="shared" si="0"/>
        <v>0</v>
      </c>
      <c r="F28" s="1">
        <v>45622</v>
      </c>
      <c r="G28" s="2">
        <v>0.75</v>
      </c>
      <c r="H28" s="3">
        <v>8.0622762441312598E-2</v>
      </c>
      <c r="I28" s="3">
        <v>0</v>
      </c>
      <c r="J28" s="3">
        <f t="shared" si="1"/>
        <v>0</v>
      </c>
      <c r="K28" s="1">
        <v>45624</v>
      </c>
      <c r="L28" s="2">
        <v>0.75</v>
      </c>
      <c r="M28" s="3">
        <v>4.0199190378028299E-2</v>
      </c>
      <c r="N28" s="3">
        <v>0</v>
      </c>
      <c r="O28" s="3">
        <f>N28*0.0827</f>
        <v>0</v>
      </c>
      <c r="P28" s="1">
        <v>45626</v>
      </c>
      <c r="Q28" s="2">
        <v>0.75</v>
      </c>
      <c r="R28" s="3">
        <v>1.6194947063858101E-2</v>
      </c>
      <c r="S28" s="3">
        <v>0</v>
      </c>
      <c r="T28" s="3">
        <f>S28*0.0827</f>
        <v>0</v>
      </c>
    </row>
    <row r="29" spans="1:20" x14ac:dyDescent="0.25">
      <c r="A29" s="1">
        <v>45620</v>
      </c>
      <c r="B29" s="2">
        <v>0.79166666666666663</v>
      </c>
      <c r="C29" s="3">
        <v>4.7641120850849303E-2</v>
      </c>
      <c r="D29" s="3">
        <v>0</v>
      </c>
      <c r="E29" s="3">
        <f t="shared" si="0"/>
        <v>0</v>
      </c>
      <c r="F29" s="1">
        <v>45622</v>
      </c>
      <c r="G29" s="2">
        <v>0.79166666666666663</v>
      </c>
      <c r="H29" s="3">
        <v>6.3085936009631499E-2</v>
      </c>
      <c r="I29" s="3">
        <v>0</v>
      </c>
      <c r="J29" s="3">
        <f t="shared" si="1"/>
        <v>0</v>
      </c>
      <c r="K29" s="1">
        <v>45624</v>
      </c>
      <c r="L29" s="2">
        <v>0.79166666666666663</v>
      </c>
      <c r="M29" s="3">
        <v>3.9077293127618803E-2</v>
      </c>
      <c r="N29" s="3">
        <v>0</v>
      </c>
      <c r="O29" s="3">
        <f>N29*0.0827</f>
        <v>0</v>
      </c>
      <c r="P29" s="1">
        <v>45626</v>
      </c>
      <c r="Q29" s="2">
        <v>0.79166666666666663</v>
      </c>
      <c r="R29" s="3">
        <v>2.5739889591829299E-2</v>
      </c>
      <c r="S29" s="3">
        <v>0</v>
      </c>
      <c r="T29" s="3">
        <f>S29*0.0827</f>
        <v>0</v>
      </c>
    </row>
    <row r="30" spans="1:20" x14ac:dyDescent="0.25">
      <c r="A30" s="1">
        <v>45620</v>
      </c>
      <c r="B30" s="2">
        <v>0.83333333333333337</v>
      </c>
      <c r="C30" s="3">
        <v>3.5269435494996997E-2</v>
      </c>
      <c r="D30" s="3">
        <v>0</v>
      </c>
      <c r="E30" s="3">
        <f t="shared" si="0"/>
        <v>0</v>
      </c>
      <c r="F30" s="1">
        <v>45622</v>
      </c>
      <c r="G30" s="2">
        <v>0.83333333333333337</v>
      </c>
      <c r="H30" s="3">
        <v>6.9425769149979402E-2</v>
      </c>
      <c r="I30" s="3">
        <v>0</v>
      </c>
      <c r="J30" s="3">
        <f t="shared" si="1"/>
        <v>0</v>
      </c>
      <c r="K30" s="1">
        <v>45624</v>
      </c>
      <c r="L30" s="2">
        <v>0.83333333333333337</v>
      </c>
      <c r="M30" s="3">
        <v>4.7245156019737097E-2</v>
      </c>
      <c r="N30" s="3">
        <v>0</v>
      </c>
      <c r="O30" s="3">
        <f>N30*0.0827</f>
        <v>0</v>
      </c>
      <c r="P30" s="1">
        <v>45626</v>
      </c>
      <c r="Q30" s="2">
        <v>0.83333333333333337</v>
      </c>
      <c r="R30" s="3">
        <v>3.4514900296788401E-2</v>
      </c>
      <c r="S30" s="3">
        <v>0</v>
      </c>
      <c r="T30" s="3">
        <f>S30*0.0827</f>
        <v>0</v>
      </c>
    </row>
    <row r="31" spans="1:20" x14ac:dyDescent="0.25">
      <c r="A31" s="1">
        <v>45620</v>
      </c>
      <c r="B31" s="2">
        <v>0.875</v>
      </c>
      <c r="C31" s="3">
        <v>4.4013649225058897E-2</v>
      </c>
      <c r="D31" s="3">
        <v>0</v>
      </c>
      <c r="E31" s="3">
        <f t="shared" si="0"/>
        <v>0</v>
      </c>
      <c r="F31" s="1">
        <v>45622</v>
      </c>
      <c r="G31" s="2">
        <v>0.875</v>
      </c>
      <c r="H31" s="3">
        <v>6.8365462124074197E-2</v>
      </c>
      <c r="I31" s="3">
        <v>0</v>
      </c>
      <c r="J31" s="3">
        <f t="shared" si="1"/>
        <v>0</v>
      </c>
      <c r="K31" s="1">
        <v>45624</v>
      </c>
      <c r="L31" s="2">
        <v>0.875</v>
      </c>
      <c r="M31" s="3">
        <v>3.8921106606566197E-2</v>
      </c>
      <c r="N31" s="3">
        <v>0</v>
      </c>
      <c r="O31" s="3">
        <f>N31*0.0827</f>
        <v>0</v>
      </c>
      <c r="P31" s="1">
        <v>45626</v>
      </c>
      <c r="Q31" s="2">
        <v>0.875</v>
      </c>
      <c r="R31" s="3">
        <v>3.8146775215711498E-2</v>
      </c>
      <c r="S31" s="3">
        <v>0</v>
      </c>
      <c r="T31" s="3">
        <f>S31*0.0827</f>
        <v>0</v>
      </c>
    </row>
    <row r="32" spans="1:20" x14ac:dyDescent="0.25">
      <c r="A32" s="1">
        <v>45620</v>
      </c>
      <c r="B32" s="2">
        <v>0.91666666666666663</v>
      </c>
      <c r="C32" s="3">
        <v>4.6728204935602202E-2</v>
      </c>
      <c r="D32" s="3">
        <v>0</v>
      </c>
      <c r="E32" s="3">
        <f t="shared" si="0"/>
        <v>0</v>
      </c>
      <c r="F32" s="1">
        <v>45622</v>
      </c>
      <c r="G32" s="2">
        <v>0.91666666666666663</v>
      </c>
      <c r="H32" s="3">
        <v>6.2610782682645194E-2</v>
      </c>
      <c r="I32" s="3">
        <v>0</v>
      </c>
      <c r="J32" s="3">
        <f t="shared" si="1"/>
        <v>0</v>
      </c>
      <c r="K32" s="1">
        <v>45624</v>
      </c>
      <c r="L32" s="2">
        <v>0.91666666666666663</v>
      </c>
      <c r="M32" s="3">
        <v>4.52873371539688E-2</v>
      </c>
      <c r="N32" s="3">
        <v>0</v>
      </c>
      <c r="O32" s="3">
        <f>N32*0.0827</f>
        <v>0</v>
      </c>
      <c r="P32" s="1">
        <v>45626</v>
      </c>
      <c r="Q32" s="2">
        <v>0.91666666666666663</v>
      </c>
      <c r="R32" s="3">
        <v>3.7141464650482299E-2</v>
      </c>
      <c r="S32" s="3">
        <v>0</v>
      </c>
      <c r="T32" s="3">
        <f>S32*0.0827</f>
        <v>0</v>
      </c>
    </row>
    <row r="33" spans="1:20" x14ac:dyDescent="0.25">
      <c r="A33" s="1">
        <v>45620</v>
      </c>
      <c r="B33" s="2">
        <v>0.95833333333333337</v>
      </c>
      <c r="C33" s="3">
        <v>5.6607514619600799E-2</v>
      </c>
      <c r="D33" s="3">
        <v>0</v>
      </c>
      <c r="E33" s="3">
        <f t="shared" si="0"/>
        <v>0</v>
      </c>
      <c r="F33" s="1">
        <v>45622</v>
      </c>
      <c r="G33" s="2">
        <v>0.95833333333333337</v>
      </c>
      <c r="H33" s="3">
        <v>6.1161108314746297E-2</v>
      </c>
      <c r="I33" s="3">
        <v>0</v>
      </c>
      <c r="J33" s="3">
        <f t="shared" si="1"/>
        <v>0</v>
      </c>
      <c r="K33" s="1">
        <v>45624</v>
      </c>
      <c r="L33" s="2">
        <v>0.95833333333333337</v>
      </c>
      <c r="M33" s="3">
        <v>4.5098152011452501E-2</v>
      </c>
      <c r="N33" s="3">
        <v>0</v>
      </c>
      <c r="O33" s="3">
        <f>N33*0.0827</f>
        <v>0</v>
      </c>
      <c r="P33" s="1">
        <v>45626</v>
      </c>
      <c r="Q33" s="2">
        <v>0.95833333333333337</v>
      </c>
      <c r="R33" s="3">
        <v>3.4220129251343198E-2</v>
      </c>
      <c r="S33" s="3">
        <v>0</v>
      </c>
      <c r="T33" s="3">
        <f>S33*0.0827</f>
        <v>0</v>
      </c>
    </row>
    <row r="34" spans="1:20" x14ac:dyDescent="0.25">
      <c r="A34" s="1">
        <v>45621</v>
      </c>
      <c r="B34" s="2">
        <v>0</v>
      </c>
      <c r="C34" s="3">
        <v>5.6963887065421097E-2</v>
      </c>
      <c r="D34" s="3">
        <v>0</v>
      </c>
      <c r="E34" s="3">
        <f t="shared" si="0"/>
        <v>0</v>
      </c>
      <c r="F34" s="1">
        <v>45623</v>
      </c>
      <c r="G34" s="2">
        <v>0</v>
      </c>
      <c r="H34" s="3">
        <v>6.5782897174095203E-2</v>
      </c>
      <c r="I34" s="3">
        <v>0</v>
      </c>
      <c r="J34" s="3">
        <f t="shared" si="1"/>
        <v>0</v>
      </c>
      <c r="K34" s="1">
        <v>45625</v>
      </c>
      <c r="L34" s="2">
        <v>0</v>
      </c>
      <c r="M34" s="3">
        <v>5.3701583295845699E-2</v>
      </c>
      <c r="N34" s="3">
        <v>0</v>
      </c>
      <c r="O34" s="3">
        <f>N34*0.0827</f>
        <v>0</v>
      </c>
      <c r="P34" s="4"/>
      <c r="Q34" s="2"/>
      <c r="R34" s="4"/>
      <c r="S34" s="4"/>
      <c r="T34" s="4"/>
    </row>
    <row r="35" spans="1:20" x14ac:dyDescent="0.25">
      <c r="A35" s="1">
        <v>45621</v>
      </c>
      <c r="B35" s="2">
        <v>4.1666666666666664E-2</v>
      </c>
      <c r="C35" s="3">
        <v>5.3903959691308803E-2</v>
      </c>
      <c r="D35" s="3">
        <v>0</v>
      </c>
      <c r="E35" s="3">
        <f t="shared" si="0"/>
        <v>0</v>
      </c>
      <c r="F35" s="1">
        <v>45623</v>
      </c>
      <c r="G35" s="2">
        <v>4.1666666666666664E-2</v>
      </c>
      <c r="H35" s="3">
        <v>6.9881126284319695E-2</v>
      </c>
      <c r="I35" s="3">
        <v>0</v>
      </c>
      <c r="J35" s="3">
        <f t="shared" si="1"/>
        <v>0</v>
      </c>
      <c r="K35" s="1">
        <v>45625</v>
      </c>
      <c r="L35" s="2">
        <v>4.1666666666666664E-2</v>
      </c>
      <c r="M35" s="3">
        <v>6.5369330346322793E-2</v>
      </c>
      <c r="N35" s="3">
        <v>0</v>
      </c>
      <c r="O35" s="3">
        <f>N35*0.0827</f>
        <v>0</v>
      </c>
    </row>
    <row r="36" spans="1:20" x14ac:dyDescent="0.25">
      <c r="A36" s="1">
        <v>45621</v>
      </c>
      <c r="B36" s="2">
        <v>8.3333333333333329E-2</v>
      </c>
      <c r="C36" s="3">
        <v>5.6312743574155603E-2</v>
      </c>
      <c r="D36" s="3">
        <v>0</v>
      </c>
      <c r="E36" s="3">
        <f t="shared" si="0"/>
        <v>0</v>
      </c>
      <c r="F36" s="1">
        <v>45623</v>
      </c>
      <c r="G36" s="2">
        <v>8.3333333333333329E-2</v>
      </c>
      <c r="H36" s="3">
        <v>7.9514063894430595E-2</v>
      </c>
      <c r="I36" s="3">
        <v>0</v>
      </c>
      <c r="J36" s="3">
        <f t="shared" si="1"/>
        <v>0</v>
      </c>
      <c r="K36" s="1">
        <v>45625</v>
      </c>
      <c r="L36" s="2">
        <v>8.3333333333333329E-2</v>
      </c>
      <c r="M36" s="3">
        <v>6.1805654316893298E-2</v>
      </c>
      <c r="N36" s="3">
        <v>0</v>
      </c>
      <c r="O36" s="3">
        <f>N36*0.0827</f>
        <v>0</v>
      </c>
    </row>
    <row r="37" spans="1:20" x14ac:dyDescent="0.25">
      <c r="A37" s="1">
        <v>45621</v>
      </c>
      <c r="B37" s="2">
        <v>0.125</v>
      </c>
      <c r="C37" s="3">
        <v>9.6335954963775505E-2</v>
      </c>
      <c r="D37" s="3">
        <v>0</v>
      </c>
      <c r="E37" s="3">
        <f t="shared" si="0"/>
        <v>0</v>
      </c>
      <c r="F37" s="1">
        <v>45623</v>
      </c>
      <c r="G37" s="2">
        <v>0.125</v>
      </c>
      <c r="H37" s="3">
        <v>8.0393984913504399E-2</v>
      </c>
      <c r="I37" s="3">
        <v>0</v>
      </c>
      <c r="J37" s="3">
        <f t="shared" si="1"/>
        <v>0</v>
      </c>
      <c r="K37" s="1">
        <v>45625</v>
      </c>
      <c r="L37" s="2">
        <v>0.125</v>
      </c>
      <c r="M37" s="3">
        <v>6.5010763704516694E-2</v>
      </c>
      <c r="N37" s="3">
        <v>0</v>
      </c>
      <c r="O37" s="3">
        <f>N37*0.0827</f>
        <v>0</v>
      </c>
    </row>
    <row r="38" spans="1:20" x14ac:dyDescent="0.25">
      <c r="A38" s="1">
        <v>45621</v>
      </c>
      <c r="B38" s="2">
        <v>0.16666666666666666</v>
      </c>
      <c r="C38" s="3">
        <v>9.7002491354554299E-2</v>
      </c>
      <c r="D38" s="3">
        <v>0</v>
      </c>
      <c r="E38" s="3">
        <f t="shared" si="0"/>
        <v>0</v>
      </c>
      <c r="F38" s="1">
        <v>45623</v>
      </c>
      <c r="G38" s="2">
        <v>0.16666666666666666</v>
      </c>
      <c r="H38" s="3">
        <v>7.7547438442396796E-2</v>
      </c>
      <c r="I38" s="3">
        <v>0</v>
      </c>
      <c r="J38" s="3">
        <f t="shared" si="1"/>
        <v>0</v>
      </c>
      <c r="K38" s="1">
        <v>45625</v>
      </c>
      <c r="L38" s="2">
        <v>0.16666666666666666</v>
      </c>
      <c r="M38" s="3">
        <v>6.3473097979768495E-2</v>
      </c>
      <c r="N38" s="3">
        <v>0</v>
      </c>
      <c r="O38" s="3">
        <f>N38*0.0827</f>
        <v>0</v>
      </c>
    </row>
    <row r="39" spans="1:20" x14ac:dyDescent="0.25">
      <c r="A39" s="1">
        <v>45621</v>
      </c>
      <c r="B39" s="2">
        <v>0.20833333333333334</v>
      </c>
      <c r="C39" s="3">
        <v>9.8751336335740805E-2</v>
      </c>
      <c r="D39" s="3">
        <v>0</v>
      </c>
      <c r="E39" s="3">
        <f t="shared" si="0"/>
        <v>0</v>
      </c>
      <c r="F39" s="1">
        <v>45623</v>
      </c>
      <c r="G39" s="2">
        <v>0.20833333333333334</v>
      </c>
      <c r="H39" s="3">
        <v>7.2908058762258698E-2</v>
      </c>
      <c r="I39" s="3">
        <v>0</v>
      </c>
      <c r="J39" s="3">
        <f t="shared" si="1"/>
        <v>0</v>
      </c>
      <c r="K39" s="1">
        <v>45625</v>
      </c>
      <c r="L39" s="2">
        <v>0.20833333333333334</v>
      </c>
      <c r="M39" s="3">
        <v>6.14690817890092E-2</v>
      </c>
      <c r="N39" s="3">
        <v>0</v>
      </c>
      <c r="O39" s="3">
        <f>N39*0.0827</f>
        <v>0</v>
      </c>
    </row>
    <row r="40" spans="1:20" x14ac:dyDescent="0.25">
      <c r="A40" s="1">
        <v>45621</v>
      </c>
      <c r="B40" s="2">
        <v>0.25</v>
      </c>
      <c r="C40" s="3">
        <v>9.7070686518757596E-2</v>
      </c>
      <c r="D40" s="3">
        <v>0</v>
      </c>
      <c r="E40" s="3">
        <f t="shared" si="0"/>
        <v>0</v>
      </c>
      <c r="F40" s="1">
        <v>45623</v>
      </c>
      <c r="G40" s="2">
        <v>0.25</v>
      </c>
      <c r="H40" s="3">
        <v>7.0065908133703295E-2</v>
      </c>
      <c r="I40" s="3">
        <v>0</v>
      </c>
      <c r="J40" s="3">
        <f t="shared" si="1"/>
        <v>0</v>
      </c>
      <c r="K40" s="1">
        <v>45625</v>
      </c>
      <c r="L40" s="2">
        <v>0.25</v>
      </c>
      <c r="M40" s="3">
        <v>5.4788284003515403E-2</v>
      </c>
      <c r="N40" s="3">
        <v>0</v>
      </c>
      <c r="O40" s="3">
        <f>N40*0.0827</f>
        <v>0</v>
      </c>
    </row>
    <row r="41" spans="1:20" x14ac:dyDescent="0.25">
      <c r="A41" s="1">
        <v>45621</v>
      </c>
      <c r="B41" s="2">
        <v>0.29166666666666669</v>
      </c>
      <c r="C41" s="3">
        <v>9.5539622008418298E-2</v>
      </c>
      <c r="D41" s="3">
        <v>0</v>
      </c>
      <c r="E41" s="3">
        <f t="shared" si="0"/>
        <v>0</v>
      </c>
      <c r="F41" s="1">
        <v>45623</v>
      </c>
      <c r="G41" s="2">
        <v>0.29166666666666669</v>
      </c>
      <c r="H41" s="3">
        <v>6.3682086765511403E-2</v>
      </c>
      <c r="I41" s="3">
        <v>0</v>
      </c>
      <c r="J41" s="3">
        <f t="shared" si="1"/>
        <v>0</v>
      </c>
      <c r="K41" s="1">
        <v>45625</v>
      </c>
      <c r="L41" s="2">
        <v>0.29166666666666669</v>
      </c>
      <c r="M41" s="3">
        <v>5.5991571396365299E-2</v>
      </c>
      <c r="N41" s="3">
        <v>0</v>
      </c>
      <c r="O41" s="3">
        <f>N41*0.0827</f>
        <v>0</v>
      </c>
    </row>
    <row r="42" spans="1:20" x14ac:dyDescent="0.25">
      <c r="A42" s="1">
        <v>45621</v>
      </c>
      <c r="B42" s="2">
        <v>0.33333333333333331</v>
      </c>
      <c r="C42" s="3">
        <v>9.46971029039409E-2</v>
      </c>
      <c r="D42" s="3">
        <v>0</v>
      </c>
      <c r="E42" s="3">
        <f t="shared" si="0"/>
        <v>0</v>
      </c>
      <c r="F42" s="1">
        <v>45623</v>
      </c>
      <c r="G42" s="2">
        <v>0.33333333333333331</v>
      </c>
      <c r="H42" s="3">
        <v>6.2692165374505102E-2</v>
      </c>
      <c r="I42" s="3">
        <v>0</v>
      </c>
      <c r="J42" s="3">
        <f t="shared" si="1"/>
        <v>0</v>
      </c>
      <c r="K42" s="1">
        <v>45625</v>
      </c>
      <c r="L42" s="2">
        <v>0.33333333333333331</v>
      </c>
      <c r="M42" s="3">
        <v>4.6976782381346602E-2</v>
      </c>
      <c r="N42" s="3">
        <v>0</v>
      </c>
      <c r="O42" s="3">
        <f t="shared" ref="O42:O81" si="2">N42*0.0827</f>
        <v>0</v>
      </c>
    </row>
    <row r="43" spans="1:20" x14ac:dyDescent="0.25">
      <c r="A43" s="1">
        <v>45621</v>
      </c>
      <c r="B43" s="2">
        <v>0.375</v>
      </c>
      <c r="C43" s="3">
        <v>9.0209499001142099E-2</v>
      </c>
      <c r="D43" s="3">
        <v>0</v>
      </c>
      <c r="E43" s="3">
        <f t="shared" si="0"/>
        <v>0</v>
      </c>
      <c r="F43" s="1">
        <v>45623</v>
      </c>
      <c r="G43" s="2">
        <v>0.375</v>
      </c>
      <c r="H43" s="3">
        <v>6.3235528766855897E-2</v>
      </c>
      <c r="I43" s="3">
        <v>0</v>
      </c>
      <c r="J43" s="3">
        <f t="shared" si="1"/>
        <v>0</v>
      </c>
      <c r="K43" s="1">
        <v>45625</v>
      </c>
      <c r="L43" s="2">
        <v>0.375</v>
      </c>
      <c r="M43" s="3">
        <v>4.51421476898771E-2</v>
      </c>
      <c r="N43" s="3">
        <v>0</v>
      </c>
      <c r="O43" s="3">
        <f t="shared" si="2"/>
        <v>0</v>
      </c>
    </row>
    <row r="44" spans="1:20" x14ac:dyDescent="0.25">
      <c r="A44" s="1">
        <v>45621</v>
      </c>
      <c r="B44" s="2">
        <v>0.41666666666666669</v>
      </c>
      <c r="C44" s="3">
        <v>8.6828403174529806E-2</v>
      </c>
      <c r="D44" s="3">
        <v>0</v>
      </c>
      <c r="E44" s="3">
        <f t="shared" si="0"/>
        <v>0</v>
      </c>
      <c r="F44" s="1">
        <v>45623</v>
      </c>
      <c r="G44" s="2">
        <v>0.41666666666666669</v>
      </c>
      <c r="H44" s="3">
        <v>6.0518763959165701E-2</v>
      </c>
      <c r="I44" s="3">
        <v>0</v>
      </c>
      <c r="J44" s="3">
        <f t="shared" si="1"/>
        <v>0</v>
      </c>
      <c r="K44" s="1">
        <v>45625</v>
      </c>
      <c r="L44" s="2">
        <v>0.41666666666666669</v>
      </c>
      <c r="M44" s="3">
        <v>4.0500562637882299E-2</v>
      </c>
      <c r="N44" s="3">
        <v>0</v>
      </c>
      <c r="O44" s="3">
        <f t="shared" si="2"/>
        <v>0</v>
      </c>
    </row>
    <row r="45" spans="1:20" x14ac:dyDescent="0.25">
      <c r="A45" s="1">
        <v>45621</v>
      </c>
      <c r="B45" s="2">
        <v>0.45833333333333331</v>
      </c>
      <c r="C45" s="3">
        <v>8.5211552679197805E-2</v>
      </c>
      <c r="D45" s="3">
        <v>0</v>
      </c>
      <c r="E45" s="3">
        <f t="shared" si="0"/>
        <v>0</v>
      </c>
      <c r="F45" s="1">
        <v>45623</v>
      </c>
      <c r="G45" s="2">
        <v>0.45833333333333331</v>
      </c>
      <c r="H45" s="3">
        <v>6.3299320637926496E-2</v>
      </c>
      <c r="I45" s="3">
        <v>0</v>
      </c>
      <c r="J45" s="3">
        <f t="shared" si="1"/>
        <v>0</v>
      </c>
      <c r="K45" s="1">
        <v>45625</v>
      </c>
      <c r="L45" s="2">
        <v>0.45833333333333331</v>
      </c>
      <c r="M45" s="3">
        <v>4.1085712611510901E-2</v>
      </c>
      <c r="N45" s="3">
        <v>0</v>
      </c>
      <c r="O45" s="3">
        <f t="shared" si="2"/>
        <v>0</v>
      </c>
    </row>
    <row r="46" spans="1:20" x14ac:dyDescent="0.25">
      <c r="A46" s="1">
        <v>45621</v>
      </c>
      <c r="B46" s="2">
        <v>0.5</v>
      </c>
      <c r="C46" s="3">
        <v>8.3715684711598196E-2</v>
      </c>
      <c r="D46" s="3">
        <v>0</v>
      </c>
      <c r="E46" s="3">
        <f t="shared" si="0"/>
        <v>0</v>
      </c>
      <c r="F46" s="1">
        <v>45623</v>
      </c>
      <c r="G46" s="2">
        <v>0.5</v>
      </c>
      <c r="H46" s="3">
        <v>6.2340203672398099E-2</v>
      </c>
      <c r="I46" s="3">
        <v>0</v>
      </c>
      <c r="J46" s="3">
        <f t="shared" si="1"/>
        <v>0</v>
      </c>
      <c r="K46" s="1">
        <v>45625</v>
      </c>
      <c r="L46" s="2">
        <v>0.5</v>
      </c>
      <c r="M46" s="3">
        <v>3.4605093300204101E-2</v>
      </c>
      <c r="N46" s="3">
        <v>0</v>
      </c>
      <c r="O46" s="3">
        <f t="shared" si="2"/>
        <v>0</v>
      </c>
    </row>
    <row r="47" spans="1:20" x14ac:dyDescent="0.25">
      <c r="A47" s="1">
        <v>45621</v>
      </c>
      <c r="B47" s="2">
        <v>0.54166666666666663</v>
      </c>
      <c r="C47" s="3">
        <v>7.9822033643403206E-2</v>
      </c>
      <c r="D47" s="3">
        <v>0</v>
      </c>
      <c r="E47" s="3">
        <f t="shared" si="0"/>
        <v>0</v>
      </c>
      <c r="F47" s="1">
        <v>45623</v>
      </c>
      <c r="G47" s="2">
        <v>0.54166666666666663</v>
      </c>
      <c r="H47" s="3">
        <v>6.1323896050207903E-2</v>
      </c>
      <c r="I47" s="3">
        <v>0</v>
      </c>
      <c r="J47" s="3">
        <f t="shared" si="1"/>
        <v>0</v>
      </c>
      <c r="K47" s="1">
        <v>45625</v>
      </c>
      <c r="L47" s="2">
        <v>0.54166666666666663</v>
      </c>
      <c r="M47" s="3">
        <v>3.7992786615934901E-2</v>
      </c>
      <c r="N47" s="3">
        <v>0</v>
      </c>
      <c r="O47" s="3">
        <f t="shared" si="2"/>
        <v>0</v>
      </c>
    </row>
    <row r="48" spans="1:20" x14ac:dyDescent="0.25">
      <c r="A48" s="1">
        <v>45621</v>
      </c>
      <c r="B48" s="2">
        <v>0.58333333333333337</v>
      </c>
      <c r="C48" s="3">
        <v>7.9852834343590806E-2</v>
      </c>
      <c r="D48" s="3">
        <v>0</v>
      </c>
      <c r="E48" s="3">
        <f t="shared" si="0"/>
        <v>0</v>
      </c>
      <c r="F48" s="1">
        <v>45623</v>
      </c>
      <c r="G48" s="2">
        <v>0.58333333333333337</v>
      </c>
      <c r="H48" s="3">
        <v>5.7601831853159299E-2</v>
      </c>
      <c r="I48" s="3">
        <v>0</v>
      </c>
      <c r="J48" s="3">
        <f t="shared" si="1"/>
        <v>0</v>
      </c>
      <c r="K48" s="1">
        <v>45625</v>
      </c>
      <c r="L48" s="2">
        <v>0.58333333333333337</v>
      </c>
      <c r="M48" s="3">
        <v>3.7370245903580901E-2</v>
      </c>
      <c r="N48" s="3">
        <v>0</v>
      </c>
      <c r="O48" s="3">
        <f t="shared" si="2"/>
        <v>0</v>
      </c>
    </row>
    <row r="49" spans="1:15" x14ac:dyDescent="0.25">
      <c r="A49" s="1">
        <v>45621</v>
      </c>
      <c r="B49" s="2">
        <v>0.625</v>
      </c>
      <c r="C49" s="3">
        <v>9.0387687086697394E-2</v>
      </c>
      <c r="D49" s="3">
        <v>0</v>
      </c>
      <c r="E49" s="3">
        <f t="shared" si="0"/>
        <v>0</v>
      </c>
      <c r="F49" s="1">
        <v>45623</v>
      </c>
      <c r="G49" s="2">
        <v>0.625</v>
      </c>
      <c r="H49" s="3">
        <v>5.6024570017828901E-2</v>
      </c>
      <c r="I49" s="3">
        <v>0</v>
      </c>
      <c r="J49" s="3">
        <f t="shared" si="1"/>
        <v>0</v>
      </c>
      <c r="K49" s="1">
        <v>45625</v>
      </c>
      <c r="L49" s="2">
        <v>0.625</v>
      </c>
      <c r="M49" s="3">
        <v>3.3949553966386402E-2</v>
      </c>
      <c r="N49" s="3">
        <v>0</v>
      </c>
      <c r="O49" s="3">
        <f t="shared" si="2"/>
        <v>0</v>
      </c>
    </row>
    <row r="50" spans="1:15" x14ac:dyDescent="0.25">
      <c r="A50" s="1">
        <v>45621</v>
      </c>
      <c r="B50" s="2">
        <v>0.66666666666666663</v>
      </c>
      <c r="C50" s="3">
        <v>0.103326931595389</v>
      </c>
      <c r="D50" s="3">
        <v>0</v>
      </c>
      <c r="E50" s="3">
        <f t="shared" si="0"/>
        <v>0</v>
      </c>
      <c r="F50" s="1">
        <v>45623</v>
      </c>
      <c r="G50" s="2">
        <v>0.66666666666666663</v>
      </c>
      <c r="H50" s="3">
        <v>5.1064018159900498E-2</v>
      </c>
      <c r="I50" s="3">
        <v>0</v>
      </c>
      <c r="J50" s="3">
        <f t="shared" si="1"/>
        <v>0</v>
      </c>
      <c r="K50" s="1">
        <v>45625</v>
      </c>
      <c r="L50" s="2">
        <v>0.66666666666666663</v>
      </c>
      <c r="M50" s="3">
        <v>2.8100278228408899E-2</v>
      </c>
      <c r="N50" s="3">
        <v>0</v>
      </c>
      <c r="O50" s="3">
        <f t="shared" si="2"/>
        <v>0</v>
      </c>
    </row>
    <row r="51" spans="1:15" x14ac:dyDescent="0.25">
      <c r="A51" s="1">
        <v>45621</v>
      </c>
      <c r="B51" s="2">
        <v>0.70833333333333337</v>
      </c>
      <c r="C51" s="3">
        <v>0.103513903915468</v>
      </c>
      <c r="D51" s="3">
        <v>0</v>
      </c>
      <c r="E51" s="3">
        <f t="shared" si="0"/>
        <v>0</v>
      </c>
      <c r="F51" s="1">
        <v>45623</v>
      </c>
      <c r="G51" s="2">
        <v>0.70833333333333337</v>
      </c>
      <c r="H51" s="3">
        <v>4.4482205062926702E-2</v>
      </c>
      <c r="I51" s="3">
        <v>0</v>
      </c>
      <c r="J51" s="3">
        <f t="shared" si="1"/>
        <v>0</v>
      </c>
      <c r="K51" s="1">
        <v>45625</v>
      </c>
      <c r="L51" s="2">
        <v>0.70833333333333337</v>
      </c>
      <c r="M51" s="3">
        <v>1.8308956175969299E-2</v>
      </c>
      <c r="N51" s="3">
        <v>0</v>
      </c>
      <c r="O51" s="3">
        <f t="shared" si="2"/>
        <v>0</v>
      </c>
    </row>
    <row r="52" spans="1:15" x14ac:dyDescent="0.25">
      <c r="A52" s="1">
        <v>45621</v>
      </c>
      <c r="B52" s="2">
        <v>0.75</v>
      </c>
      <c r="C52" s="3">
        <v>0.10627466440158199</v>
      </c>
      <c r="D52" s="3">
        <v>0</v>
      </c>
      <c r="E52" s="3">
        <f t="shared" si="0"/>
        <v>0</v>
      </c>
      <c r="F52" s="1">
        <v>45623</v>
      </c>
      <c r="G52" s="2">
        <v>0.75</v>
      </c>
      <c r="H52" s="3">
        <v>4.8030488192843002E-2</v>
      </c>
      <c r="I52" s="3">
        <v>0</v>
      </c>
      <c r="J52" s="3">
        <f t="shared" si="1"/>
        <v>0</v>
      </c>
      <c r="K52" s="1">
        <v>45625</v>
      </c>
      <c r="L52" s="2">
        <v>0.75</v>
      </c>
      <c r="M52" s="3">
        <v>1.91096831112335E-2</v>
      </c>
      <c r="N52" s="3">
        <v>0</v>
      </c>
      <c r="O52" s="3">
        <f t="shared" si="2"/>
        <v>0</v>
      </c>
    </row>
    <row r="53" spans="1:15" x14ac:dyDescent="0.25">
      <c r="A53" s="1">
        <v>45621</v>
      </c>
      <c r="B53" s="2">
        <v>0.79166666666666663</v>
      </c>
      <c r="C53" s="3">
        <v>0.100447379052237</v>
      </c>
      <c r="D53" s="3">
        <v>0</v>
      </c>
      <c r="E53" s="3">
        <f t="shared" si="0"/>
        <v>0</v>
      </c>
      <c r="F53" s="1">
        <v>45623</v>
      </c>
      <c r="G53" s="2">
        <v>0.79166666666666663</v>
      </c>
      <c r="H53" s="3">
        <v>4.8620034009023698E-2</v>
      </c>
      <c r="I53" s="3">
        <v>0</v>
      </c>
      <c r="J53" s="3">
        <f t="shared" si="1"/>
        <v>0</v>
      </c>
      <c r="K53" s="1">
        <v>45625</v>
      </c>
      <c r="L53" s="2">
        <v>0.79166666666666663</v>
      </c>
      <c r="M53" s="3">
        <v>2.2607369348316302E-2</v>
      </c>
      <c r="N53" s="3">
        <v>0</v>
      </c>
      <c r="O53" s="3">
        <f t="shared" si="2"/>
        <v>0</v>
      </c>
    </row>
    <row r="54" spans="1:15" x14ac:dyDescent="0.25">
      <c r="A54" s="1">
        <v>45621</v>
      </c>
      <c r="B54" s="2">
        <v>0.83333333333333337</v>
      </c>
      <c r="C54" s="3">
        <v>9.5726609229658602E-2</v>
      </c>
      <c r="D54" s="3">
        <v>0</v>
      </c>
      <c r="E54" s="3">
        <f t="shared" si="0"/>
        <v>0</v>
      </c>
      <c r="F54" s="1">
        <v>45623</v>
      </c>
      <c r="G54" s="2">
        <v>0.83333333333333337</v>
      </c>
      <c r="H54" s="3">
        <v>5.0584457814491099E-2</v>
      </c>
      <c r="I54" s="3">
        <v>0</v>
      </c>
      <c r="J54" s="3">
        <f t="shared" si="1"/>
        <v>0</v>
      </c>
      <c r="K54" s="1">
        <v>45625</v>
      </c>
      <c r="L54" s="2">
        <v>0.83333333333333337</v>
      </c>
      <c r="M54" s="3">
        <v>3.2722063362467503E-2</v>
      </c>
      <c r="N54" s="3">
        <v>0</v>
      </c>
      <c r="O54" s="3">
        <f t="shared" si="2"/>
        <v>0</v>
      </c>
    </row>
    <row r="55" spans="1:15" x14ac:dyDescent="0.25">
      <c r="A55" s="1">
        <v>45621</v>
      </c>
      <c r="B55" s="2">
        <v>0.875</v>
      </c>
      <c r="C55" s="3">
        <v>9.3265026807411902E-2</v>
      </c>
      <c r="D55" s="3">
        <v>0</v>
      </c>
      <c r="E55" s="3">
        <f t="shared" si="0"/>
        <v>0</v>
      </c>
      <c r="F55" s="1">
        <v>45623</v>
      </c>
      <c r="G55" s="2">
        <v>0.875</v>
      </c>
      <c r="H55" s="3">
        <v>5.0760440528189697E-2</v>
      </c>
      <c r="I55" s="3">
        <v>0</v>
      </c>
      <c r="J55" s="3">
        <f t="shared" si="1"/>
        <v>0</v>
      </c>
      <c r="K55" s="1">
        <v>45625</v>
      </c>
      <c r="L55" s="2">
        <v>0.875</v>
      </c>
      <c r="M55" s="3">
        <v>3.1608961522452697E-2</v>
      </c>
      <c r="N55" s="3">
        <v>0</v>
      </c>
      <c r="O55" s="3">
        <f t="shared" si="2"/>
        <v>0</v>
      </c>
    </row>
    <row r="56" spans="1:15" x14ac:dyDescent="0.25">
      <c r="A56" s="1">
        <v>45621</v>
      </c>
      <c r="B56" s="2">
        <v>0.91666666666666663</v>
      </c>
      <c r="C56" s="3">
        <v>9.8546750843130707E-2</v>
      </c>
      <c r="D56" s="3">
        <v>0</v>
      </c>
      <c r="E56" s="3">
        <f t="shared" si="0"/>
        <v>0</v>
      </c>
      <c r="F56" s="1">
        <v>45623</v>
      </c>
      <c r="G56" s="2">
        <v>0.91666666666666663</v>
      </c>
      <c r="H56" s="3">
        <v>5.3710374980950097E-2</v>
      </c>
      <c r="I56" s="3">
        <v>0</v>
      </c>
      <c r="J56" s="3">
        <f t="shared" si="1"/>
        <v>0</v>
      </c>
      <c r="K56" s="1">
        <v>45625</v>
      </c>
      <c r="L56" s="2">
        <v>0.91666666666666663</v>
      </c>
      <c r="M56" s="3">
        <v>3.5559810697890097E-2</v>
      </c>
      <c r="N56" s="3">
        <v>0</v>
      </c>
      <c r="O56" s="3">
        <f t="shared" si="2"/>
        <v>0</v>
      </c>
    </row>
    <row r="57" spans="1:15" x14ac:dyDescent="0.25">
      <c r="A57" s="1">
        <v>45621</v>
      </c>
      <c r="B57" s="2">
        <v>0.95833333333333337</v>
      </c>
      <c r="C57" s="3">
        <v>7.98198357221271E-2</v>
      </c>
      <c r="D57" s="3">
        <v>0</v>
      </c>
      <c r="E57" s="3">
        <f t="shared" si="0"/>
        <v>0</v>
      </c>
      <c r="F57" s="1">
        <v>45623</v>
      </c>
      <c r="G57" s="2">
        <v>0.95833333333333337</v>
      </c>
      <c r="H57" s="3">
        <v>5.7520437985428503E-2</v>
      </c>
      <c r="I57" s="3">
        <v>0</v>
      </c>
      <c r="J57" s="3">
        <f t="shared" si="1"/>
        <v>0</v>
      </c>
      <c r="K57" s="1">
        <v>45625</v>
      </c>
      <c r="L57" s="2">
        <v>0.95833333333333337</v>
      </c>
      <c r="M57" s="3">
        <v>3.8439348339880698E-2</v>
      </c>
      <c r="N57" s="3">
        <v>0</v>
      </c>
      <c r="O57" s="3">
        <f t="shared" si="2"/>
        <v>0</v>
      </c>
    </row>
    <row r="179" spans="2:2" x14ac:dyDescent="0.25">
      <c r="B17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11-01 to 11-08</vt:lpstr>
      <vt:lpstr>11-09 to 11-16</vt:lpstr>
      <vt:lpstr>11-17 to 11-23</vt:lpstr>
      <vt:lpstr>11-24 to 11-30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2024-11-21T18:52:51Z</dcterms:created>
  <dcterms:modified xsi:type="dcterms:W3CDTF">2024-12-03T19:46:06Z</dcterms:modified>
</cp:coreProperties>
</file>