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telope\2025 WY Antelope Diversions\"/>
    </mc:Choice>
  </mc:AlternateContent>
  <xr:revisionPtr revIDLastSave="0" documentId="13_ncr:1_{3FB96666-7457-42BD-8A2C-D8AECC858427}" xr6:coauthVersionLast="47" xr6:coauthVersionMax="47" xr10:uidLastSave="{00000000-0000-0000-0000-000000000000}"/>
  <bookViews>
    <workbookView xWindow="-120" yWindow="-120" windowWidth="29040" windowHeight="15720" activeTab="3" xr2:uid="{B4BEAC5B-0EA3-49EF-9483-B35D6EB92D71}"/>
  </bookViews>
  <sheets>
    <sheet name="12-01 to 12-08" sheetId="1" r:id="rId1"/>
    <sheet name="12-09 to 12-16" sheetId="2" r:id="rId2"/>
    <sheet name="12-17 to 12-24" sheetId="3" r:id="rId3"/>
    <sheet name="12-25 to 12-31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L7" i="3"/>
  <c r="L4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L7" i="2"/>
  <c r="L4" i="2"/>
  <c r="L7" i="1"/>
  <c r="L4" i="1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<sst xmlns="http://schemas.openxmlformats.org/spreadsheetml/2006/main" count="112" uniqueCount="13">
  <si>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</si>
  <si>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Antelope-620708</t>
  </si>
  <si>
    <t>Irrigation Diversion was stopped on 10-15-2024</t>
  </si>
  <si>
    <t>Location ID = 6623766547005440</t>
  </si>
  <si>
    <t>Latitude = 40.17913754663905 Â°</t>
  </si>
  <si>
    <t>Total Acre Feet Diverted for week</t>
  </si>
  <si>
    <t>Longitude = -122.13684158980426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</si>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</sst>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2" borderId="0" xfId="0" applyNumberFormat="1" applyFont="1" applyFill="1"/>
    <xf numFmtId="19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1C95-F51D-4B7D-BE0C-A6ABF337C2D9}">
  <dimension ref="A1:U57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4" t="s">
        <v>0</v>
      </c>
      <c r="B1" s="5"/>
      <c r="C1" s="3"/>
      <c r="D1" s="4"/>
    </row>
    <row r="2" spans="1:21" x14ac:dyDescent="0.25">
      <c r="A2" s="4" t="s">
        <v>1</v>
      </c>
      <c r="B2" s="5"/>
      <c r="C2" s="3"/>
      <c r="D2" s="4"/>
      <c r="H2" s="6"/>
      <c r="I2" s="6" t="s">
        <v>2</v>
      </c>
    </row>
    <row r="3" spans="1:21" ht="15.75" thickBot="1" x14ac:dyDescent="0.3">
      <c r="A3" s="4" t="s">
        <v>3</v>
      </c>
      <c r="B3" s="5"/>
      <c r="C3" s="3"/>
      <c r="D3" s="4"/>
    </row>
    <row r="4" spans="1:21" ht="15.75" thickBot="1" x14ac:dyDescent="0.3">
      <c r="A4" s="4" t="s">
        <v>4</v>
      </c>
      <c r="B4" s="5"/>
      <c r="C4" s="3"/>
      <c r="D4" s="4"/>
      <c r="I4" s="7" t="s">
        <v>5</v>
      </c>
      <c r="J4" s="8"/>
      <c r="K4" s="8"/>
      <c r="L4" s="9">
        <f>SUM(E10:E57)+SUM(J10:J57)+SUM(O10:O57)+SUM(T10:T57)</f>
        <v>0</v>
      </c>
    </row>
    <row r="5" spans="1:21" x14ac:dyDescent="0.25">
      <c r="A5" s="4" t="s">
        <v>6</v>
      </c>
      <c r="B5" s="5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MAX(D10:D57,I10:I57,N10:N57,S10:S57)</f>
        <v>0</v>
      </c>
    </row>
    <row r="8" spans="1:21" x14ac:dyDescent="0.25">
      <c r="A8" s="4"/>
      <c r="B8" s="4"/>
      <c r="C8" s="4"/>
      <c r="D8" s="4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1">
        <v>45627</v>
      </c>
      <c r="B10" s="2">
        <v>0</v>
      </c>
      <c r="C10" s="3">
        <v>3.7799205630866403E-2</v>
      </c>
      <c r="D10" s="3">
        <v>0</v>
      </c>
      <c r="E10" s="3">
        <f t="shared" ref="E10:E57" si="0">D10*0.0827</f>
        <v>0</v>
      </c>
      <c r="F10" s="1">
        <v>45629</v>
      </c>
      <c r="G10" s="2">
        <v>0</v>
      </c>
      <c r="H10" s="3">
        <v>-4.0419172495441802E-2</v>
      </c>
      <c r="I10" s="3">
        <v>0</v>
      </c>
      <c r="J10" s="3">
        <f t="shared" ref="J10:J25" si="1">I10*0.0827</f>
        <v>0</v>
      </c>
      <c r="K10" s="1">
        <v>45631</v>
      </c>
      <c r="L10" s="2">
        <v>0</v>
      </c>
      <c r="M10" s="3">
        <v>-7.9223692416827807E-2</v>
      </c>
      <c r="N10" s="3">
        <v>0</v>
      </c>
      <c r="O10" s="3">
        <f t="shared" ref="O10:O41" si="2">N10*0.0827</f>
        <v>0</v>
      </c>
      <c r="P10" s="1">
        <v>45633</v>
      </c>
      <c r="Q10" s="2">
        <v>0</v>
      </c>
      <c r="R10" s="3">
        <v>-0.107150182127523</v>
      </c>
      <c r="S10" s="3">
        <v>0</v>
      </c>
      <c r="T10" s="3">
        <f t="shared" ref="T10:T57" si="3">S10*0.0827</f>
        <v>0</v>
      </c>
      <c r="U10" s="4"/>
    </row>
    <row r="11" spans="1:21" x14ac:dyDescent="0.25">
      <c r="A11" s="1">
        <v>45627</v>
      </c>
      <c r="B11" s="2">
        <v>4.1666666666666664E-2</v>
      </c>
      <c r="C11" s="3">
        <v>5.0448071211374602E-2</v>
      </c>
      <c r="D11" s="3">
        <v>0</v>
      </c>
      <c r="E11" s="3">
        <f t="shared" si="0"/>
        <v>0</v>
      </c>
      <c r="F11" s="1">
        <v>45629</v>
      </c>
      <c r="G11" s="2">
        <v>4.1666666666666664E-2</v>
      </c>
      <c r="H11" s="3">
        <v>-3.5337626933910099E-2</v>
      </c>
      <c r="I11" s="3">
        <v>0</v>
      </c>
      <c r="J11" s="3">
        <f t="shared" si="1"/>
        <v>0</v>
      </c>
      <c r="K11" s="1">
        <v>45631</v>
      </c>
      <c r="L11" s="2">
        <v>4.1666666666666664E-2</v>
      </c>
      <c r="M11" s="3">
        <v>-7.3436006903354598E-2</v>
      </c>
      <c r="N11" s="3">
        <v>0</v>
      </c>
      <c r="O11" s="3">
        <f t="shared" si="2"/>
        <v>0</v>
      </c>
      <c r="P11" s="1">
        <v>45633</v>
      </c>
      <c r="Q11" s="2">
        <v>4.1666666666666664E-2</v>
      </c>
      <c r="R11" s="3">
        <v>-0.103003554045742</v>
      </c>
      <c r="S11" s="3">
        <v>0</v>
      </c>
      <c r="T11" s="3">
        <f t="shared" si="3"/>
        <v>0</v>
      </c>
      <c r="U11" s="4"/>
    </row>
    <row r="12" spans="1:21" x14ac:dyDescent="0.25">
      <c r="A12" s="1">
        <v>45627</v>
      </c>
      <c r="B12" s="2">
        <v>8.3333333333333329E-2</v>
      </c>
      <c r="C12" s="3">
        <v>5.0661452114379397E-2</v>
      </c>
      <c r="D12" s="3">
        <v>0</v>
      </c>
      <c r="E12" s="3">
        <f t="shared" si="0"/>
        <v>0</v>
      </c>
      <c r="F12" s="1">
        <v>45629</v>
      </c>
      <c r="G12" s="2">
        <v>8.3333333333333329E-2</v>
      </c>
      <c r="H12" s="3">
        <v>-3.6316540092084501E-2</v>
      </c>
      <c r="I12" s="3">
        <v>0</v>
      </c>
      <c r="J12" s="3">
        <f t="shared" si="1"/>
        <v>0</v>
      </c>
      <c r="K12" s="1">
        <v>45631</v>
      </c>
      <c r="L12" s="2">
        <v>8.3333333333333329E-2</v>
      </c>
      <c r="M12" s="3">
        <v>-6.9854728877264904E-2</v>
      </c>
      <c r="N12" s="3">
        <v>0</v>
      </c>
      <c r="O12" s="3">
        <f t="shared" si="2"/>
        <v>0</v>
      </c>
      <c r="P12" s="1">
        <v>45633</v>
      </c>
      <c r="Q12" s="2">
        <v>8.3333333333333329E-2</v>
      </c>
      <c r="R12" s="3">
        <v>-0.104840390383777</v>
      </c>
      <c r="S12" s="3">
        <v>0</v>
      </c>
      <c r="T12" s="3">
        <f t="shared" si="3"/>
        <v>0</v>
      </c>
      <c r="U12" s="4"/>
    </row>
    <row r="13" spans="1:21" x14ac:dyDescent="0.25">
      <c r="A13" s="1">
        <v>45627</v>
      </c>
      <c r="B13" s="2">
        <v>0.125</v>
      </c>
      <c r="C13" s="3">
        <v>4.7317754477073197E-2</v>
      </c>
      <c r="D13" s="3">
        <v>0</v>
      </c>
      <c r="E13" s="3">
        <f t="shared" si="0"/>
        <v>0</v>
      </c>
      <c r="F13" s="1">
        <v>45629</v>
      </c>
      <c r="G13" s="2">
        <v>0.125</v>
      </c>
      <c r="H13" s="3">
        <v>-4.2289003729651102E-2</v>
      </c>
      <c r="I13" s="3">
        <v>0</v>
      </c>
      <c r="J13" s="3">
        <f t="shared" si="1"/>
        <v>0</v>
      </c>
      <c r="K13" s="1">
        <v>45631</v>
      </c>
      <c r="L13" s="2">
        <v>0.125</v>
      </c>
      <c r="M13" s="3">
        <v>-7.1843348443220698E-2</v>
      </c>
      <c r="N13" s="3">
        <v>0</v>
      </c>
      <c r="O13" s="3">
        <f t="shared" si="2"/>
        <v>0</v>
      </c>
      <c r="P13" s="1">
        <v>45633</v>
      </c>
      <c r="Q13" s="2">
        <v>0.125</v>
      </c>
      <c r="R13" s="3">
        <v>-0.10469080507713401</v>
      </c>
      <c r="S13" s="3">
        <v>0</v>
      </c>
      <c r="T13" s="3">
        <f t="shared" si="3"/>
        <v>0</v>
      </c>
      <c r="U13" s="4"/>
    </row>
    <row r="14" spans="1:21" x14ac:dyDescent="0.25">
      <c r="A14" s="1">
        <v>45627</v>
      </c>
      <c r="B14" s="2">
        <v>0.16666666666666666</v>
      </c>
      <c r="C14" s="3">
        <v>4.3045736849135798E-2</v>
      </c>
      <c r="D14" s="3">
        <v>0</v>
      </c>
      <c r="E14" s="3">
        <f t="shared" si="0"/>
        <v>0</v>
      </c>
      <c r="F14" s="1">
        <v>45629</v>
      </c>
      <c r="G14" s="2">
        <v>0.16666666666666666</v>
      </c>
      <c r="H14" s="3">
        <v>-4.1939232498239602E-2</v>
      </c>
      <c r="I14" s="3">
        <v>0</v>
      </c>
      <c r="J14" s="3">
        <f t="shared" si="1"/>
        <v>0</v>
      </c>
      <c r="K14" s="1">
        <v>45631</v>
      </c>
      <c r="L14" s="2">
        <v>0.16666666666666666</v>
      </c>
      <c r="M14" s="3">
        <v>-7.1625567972373502E-2</v>
      </c>
      <c r="N14" s="3">
        <v>0</v>
      </c>
      <c r="O14" s="3">
        <f t="shared" si="2"/>
        <v>0</v>
      </c>
      <c r="P14" s="1">
        <v>45633</v>
      </c>
      <c r="Q14" s="2">
        <v>0.16666666666666666</v>
      </c>
      <c r="R14" s="3">
        <v>-0.10532654821830501</v>
      </c>
      <c r="S14" s="3">
        <v>0</v>
      </c>
      <c r="T14" s="3">
        <f t="shared" si="3"/>
        <v>0</v>
      </c>
      <c r="U14" s="4"/>
    </row>
    <row r="15" spans="1:21" x14ac:dyDescent="0.25">
      <c r="A15" s="1">
        <v>45627</v>
      </c>
      <c r="B15" s="2">
        <v>0.20833333333333334</v>
      </c>
      <c r="C15" s="3">
        <v>4.1347485035492397E-2</v>
      </c>
      <c r="D15" s="3">
        <v>0</v>
      </c>
      <c r="E15" s="3">
        <f t="shared" si="0"/>
        <v>0</v>
      </c>
      <c r="F15" s="1">
        <v>45629</v>
      </c>
      <c r="G15" s="2">
        <v>0.20833333333333334</v>
      </c>
      <c r="H15" s="3">
        <v>-4.6521425247006302E-2</v>
      </c>
      <c r="I15" s="3">
        <v>0</v>
      </c>
      <c r="J15" s="3">
        <f t="shared" si="1"/>
        <v>0</v>
      </c>
      <c r="K15" s="1">
        <v>45631</v>
      </c>
      <c r="L15" s="2">
        <v>0.20833333333333334</v>
      </c>
      <c r="M15" s="3">
        <v>-7.5998775660687606E-2</v>
      </c>
      <c r="N15" s="3">
        <v>0</v>
      </c>
      <c r="O15" s="3">
        <f t="shared" si="2"/>
        <v>0</v>
      </c>
      <c r="P15" s="1">
        <v>45633</v>
      </c>
      <c r="Q15" s="2">
        <v>0.20833333333333334</v>
      </c>
      <c r="R15" s="3">
        <v>-0.110821656882319</v>
      </c>
      <c r="S15" s="3">
        <v>0</v>
      </c>
      <c r="T15" s="3">
        <f t="shared" si="3"/>
        <v>0</v>
      </c>
      <c r="U15" s="4"/>
    </row>
    <row r="16" spans="1:21" x14ac:dyDescent="0.25">
      <c r="A16" s="1">
        <v>45627</v>
      </c>
      <c r="B16" s="2">
        <v>0.25</v>
      </c>
      <c r="C16" s="3">
        <v>4.0733743458823302E-2</v>
      </c>
      <c r="D16" s="3">
        <v>0</v>
      </c>
      <c r="E16" s="3">
        <f t="shared" si="0"/>
        <v>0</v>
      </c>
      <c r="F16" s="1">
        <v>45629</v>
      </c>
      <c r="G16" s="2">
        <v>0.25</v>
      </c>
      <c r="H16" s="3">
        <v>-4.9396563321154399E-2</v>
      </c>
      <c r="I16" s="3">
        <v>0</v>
      </c>
      <c r="J16" s="3">
        <f t="shared" si="1"/>
        <v>0</v>
      </c>
      <c r="K16" s="1">
        <v>45631</v>
      </c>
      <c r="L16" s="2">
        <v>0.25</v>
      </c>
      <c r="M16" s="3">
        <v>-8.1040725111637194E-2</v>
      </c>
      <c r="N16" s="3">
        <v>0</v>
      </c>
      <c r="O16" s="3">
        <f t="shared" si="2"/>
        <v>0</v>
      </c>
      <c r="P16" s="1">
        <v>45633</v>
      </c>
      <c r="Q16" s="2">
        <v>0.25</v>
      </c>
      <c r="R16" s="3">
        <v>-0.112167932092694</v>
      </c>
      <c r="S16" s="3">
        <v>0</v>
      </c>
      <c r="T16" s="3">
        <f t="shared" si="3"/>
        <v>0</v>
      </c>
      <c r="U16" s="4"/>
    </row>
    <row r="17" spans="1:21" x14ac:dyDescent="0.25">
      <c r="A17" s="1">
        <v>45627</v>
      </c>
      <c r="B17" s="2">
        <v>0.29166666666666669</v>
      </c>
      <c r="C17" s="3">
        <v>3.4367512911420602E-2</v>
      </c>
      <c r="D17" s="3">
        <v>0</v>
      </c>
      <c r="E17" s="3">
        <f t="shared" si="0"/>
        <v>0</v>
      </c>
      <c r="F17" s="1">
        <v>45629</v>
      </c>
      <c r="G17" s="2">
        <v>0.29166666666666669</v>
      </c>
      <c r="H17" s="3">
        <v>-5.35145960746055E-2</v>
      </c>
      <c r="I17" s="3">
        <v>0</v>
      </c>
      <c r="J17" s="3">
        <f t="shared" si="1"/>
        <v>0</v>
      </c>
      <c r="K17" s="1">
        <v>45631</v>
      </c>
      <c r="L17" s="2">
        <v>0.29166666666666669</v>
      </c>
      <c r="M17" s="3">
        <v>-8.2125231623321096E-2</v>
      </c>
      <c r="N17" s="3">
        <v>0</v>
      </c>
      <c r="O17" s="3">
        <f t="shared" si="2"/>
        <v>0</v>
      </c>
      <c r="P17" s="1">
        <v>45633</v>
      </c>
      <c r="Q17" s="2">
        <v>0.29166666666666669</v>
      </c>
      <c r="R17" s="3">
        <v>-0.116032980381978</v>
      </c>
      <c r="S17" s="3">
        <v>0</v>
      </c>
      <c r="T17" s="3">
        <f t="shared" si="3"/>
        <v>0</v>
      </c>
      <c r="U17" s="4"/>
    </row>
    <row r="18" spans="1:21" x14ac:dyDescent="0.25">
      <c r="A18" s="1">
        <v>45627</v>
      </c>
      <c r="B18" s="2">
        <v>0.33333333333333331</v>
      </c>
      <c r="C18" s="3">
        <v>3.3025633543597603E-2</v>
      </c>
      <c r="D18" s="3">
        <v>0</v>
      </c>
      <c r="E18" s="3">
        <f t="shared" si="0"/>
        <v>0</v>
      </c>
      <c r="F18" s="1">
        <v>45629</v>
      </c>
      <c r="G18" s="2">
        <v>0.33333333333333331</v>
      </c>
      <c r="H18" s="3">
        <v>-5.5017061531323602E-2</v>
      </c>
      <c r="I18" s="3">
        <v>0</v>
      </c>
      <c r="J18" s="3">
        <f t="shared" si="1"/>
        <v>0</v>
      </c>
      <c r="K18" s="1">
        <v>45631</v>
      </c>
      <c r="L18" s="2">
        <v>0.33333333333333331</v>
      </c>
      <c r="M18" s="3">
        <v>-8.4762789308685693E-2</v>
      </c>
      <c r="N18" s="3">
        <v>0</v>
      </c>
      <c r="O18" s="3">
        <f t="shared" si="2"/>
        <v>0</v>
      </c>
      <c r="P18" s="1">
        <v>45633</v>
      </c>
      <c r="Q18" s="2">
        <v>0.33333333333333331</v>
      </c>
      <c r="R18" s="3">
        <v>-0.116868905722627</v>
      </c>
      <c r="S18" s="3">
        <v>0</v>
      </c>
      <c r="T18" s="3">
        <f t="shared" si="3"/>
        <v>0</v>
      </c>
      <c r="U18" s="4"/>
    </row>
    <row r="19" spans="1:21" x14ac:dyDescent="0.25">
      <c r="A19" s="1">
        <v>45627</v>
      </c>
      <c r="B19" s="2">
        <v>0.375</v>
      </c>
      <c r="C19" s="3">
        <v>3.7794806063024003E-2</v>
      </c>
      <c r="D19" s="3">
        <v>0</v>
      </c>
      <c r="E19" s="3">
        <f t="shared" si="0"/>
        <v>0</v>
      </c>
      <c r="F19" s="1">
        <v>45629</v>
      </c>
      <c r="G19" s="2">
        <v>0.375</v>
      </c>
      <c r="H19" s="3">
        <v>-5.6314945220722001E-2</v>
      </c>
      <c r="I19" s="3">
        <v>0</v>
      </c>
      <c r="J19" s="3">
        <f t="shared" si="1"/>
        <v>0</v>
      </c>
      <c r="K19" s="1">
        <v>45631</v>
      </c>
      <c r="L19" s="2">
        <v>0.375</v>
      </c>
      <c r="M19" s="3">
        <v>-8.8845625519397106E-2</v>
      </c>
      <c r="N19" s="3">
        <v>0</v>
      </c>
      <c r="O19" s="3">
        <f t="shared" si="2"/>
        <v>0</v>
      </c>
      <c r="P19" s="1">
        <v>45633</v>
      </c>
      <c r="Q19" s="2">
        <v>0.375</v>
      </c>
      <c r="R19" s="3">
        <v>-0.120439186691756</v>
      </c>
      <c r="S19" s="3">
        <v>0</v>
      </c>
      <c r="T19" s="3">
        <f t="shared" si="3"/>
        <v>0</v>
      </c>
      <c r="U19" s="4"/>
    </row>
    <row r="20" spans="1:21" x14ac:dyDescent="0.25">
      <c r="A20" s="1">
        <v>45627</v>
      </c>
      <c r="B20" s="2">
        <v>0.41666666666666669</v>
      </c>
      <c r="C20" s="3">
        <v>3.2977242022620798E-2</v>
      </c>
      <c r="D20" s="3">
        <v>0</v>
      </c>
      <c r="E20" s="3">
        <f t="shared" si="0"/>
        <v>0</v>
      </c>
      <c r="F20" s="1">
        <v>45629</v>
      </c>
      <c r="G20" s="2">
        <v>0.41666666666666669</v>
      </c>
      <c r="H20" s="3">
        <v>-5.8609340339664598E-2</v>
      </c>
      <c r="I20" s="3">
        <v>0</v>
      </c>
      <c r="J20" s="3">
        <f t="shared" si="1"/>
        <v>0</v>
      </c>
      <c r="K20" s="1">
        <v>45631</v>
      </c>
      <c r="L20" s="2">
        <v>0.41666666666666669</v>
      </c>
      <c r="M20" s="3">
        <v>-8.9749738573668997E-2</v>
      </c>
      <c r="N20" s="3">
        <v>0</v>
      </c>
      <c r="O20" s="3">
        <f t="shared" si="2"/>
        <v>0</v>
      </c>
      <c r="P20" s="1">
        <v>45633</v>
      </c>
      <c r="Q20" s="2">
        <v>0.41666666666666669</v>
      </c>
      <c r="R20" s="3">
        <v>-0.124110661446551</v>
      </c>
      <c r="S20" s="3">
        <v>0</v>
      </c>
      <c r="T20" s="3">
        <f t="shared" si="3"/>
        <v>0</v>
      </c>
      <c r="U20" s="4"/>
    </row>
    <row r="21" spans="1:21" x14ac:dyDescent="0.25">
      <c r="A21" s="1">
        <v>45627</v>
      </c>
      <c r="B21" s="2">
        <v>0.45833333333333331</v>
      </c>
      <c r="C21" s="3">
        <v>2.9906313866257202E-2</v>
      </c>
      <c r="D21" s="3">
        <v>0</v>
      </c>
      <c r="E21" s="3">
        <f t="shared" si="0"/>
        <v>0</v>
      </c>
      <c r="F21" s="1">
        <v>45629</v>
      </c>
      <c r="G21" s="2">
        <v>0.45833333333333331</v>
      </c>
      <c r="H21" s="3">
        <v>-6.3974656164390201E-2</v>
      </c>
      <c r="I21" s="3">
        <v>0</v>
      </c>
      <c r="J21" s="3">
        <f t="shared" si="1"/>
        <v>0</v>
      </c>
      <c r="K21" s="1">
        <v>45631</v>
      </c>
      <c r="L21" s="2">
        <v>0.45833333333333331</v>
      </c>
      <c r="M21" s="3">
        <v>-9.3353018164261295E-2</v>
      </c>
      <c r="N21" s="3">
        <v>0</v>
      </c>
      <c r="O21" s="3">
        <f t="shared" si="2"/>
        <v>0</v>
      </c>
      <c r="P21" s="1">
        <v>45633</v>
      </c>
      <c r="Q21" s="2">
        <v>0.45833333333333331</v>
      </c>
      <c r="R21" s="3">
        <v>-0.124328434466818</v>
      </c>
      <c r="S21" s="3">
        <v>0</v>
      </c>
      <c r="T21" s="3">
        <f t="shared" si="3"/>
        <v>0</v>
      </c>
      <c r="U21" s="4"/>
    </row>
    <row r="22" spans="1:21" x14ac:dyDescent="0.25">
      <c r="A22" s="1">
        <v>45627</v>
      </c>
      <c r="B22" s="2">
        <v>0.5</v>
      </c>
      <c r="C22" s="3">
        <v>2.8511639684324599E-2</v>
      </c>
      <c r="D22" s="3">
        <v>0</v>
      </c>
      <c r="E22" s="3">
        <f t="shared" si="0"/>
        <v>0</v>
      </c>
      <c r="F22" s="1">
        <v>45629</v>
      </c>
      <c r="G22" s="2">
        <v>0.5</v>
      </c>
      <c r="H22" s="3">
        <v>-6.4280427992086706E-2</v>
      </c>
      <c r="I22" s="3">
        <v>0</v>
      </c>
      <c r="J22" s="3">
        <f t="shared" si="1"/>
        <v>0</v>
      </c>
      <c r="K22" s="1">
        <v>45631</v>
      </c>
      <c r="L22" s="2">
        <v>0.5</v>
      </c>
      <c r="M22" s="3">
        <v>-9.6593327819914698E-2</v>
      </c>
      <c r="N22" s="3">
        <v>0</v>
      </c>
      <c r="O22" s="3">
        <f t="shared" si="2"/>
        <v>0</v>
      </c>
      <c r="P22" s="1">
        <v>45633</v>
      </c>
      <c r="Q22" s="2">
        <v>0.5</v>
      </c>
      <c r="R22" s="3">
        <v>-0.12583531439254</v>
      </c>
      <c r="S22" s="3">
        <v>0</v>
      </c>
      <c r="T22" s="3">
        <f t="shared" si="3"/>
        <v>0</v>
      </c>
      <c r="U22" s="4"/>
    </row>
    <row r="23" spans="1:21" x14ac:dyDescent="0.25">
      <c r="A23" s="1">
        <v>45627</v>
      </c>
      <c r="B23" s="2">
        <v>0.54166666666666663</v>
      </c>
      <c r="C23" s="3">
        <v>3.3777967095239898E-2</v>
      </c>
      <c r="D23" s="3">
        <v>0</v>
      </c>
      <c r="E23" s="3">
        <f t="shared" si="0"/>
        <v>0</v>
      </c>
      <c r="F23" s="1">
        <v>45629</v>
      </c>
      <c r="G23" s="2">
        <v>0.54166666666666663</v>
      </c>
      <c r="H23" s="3">
        <v>-6.8721830844604204E-2</v>
      </c>
      <c r="I23" s="3">
        <v>0</v>
      </c>
      <c r="J23" s="3">
        <f t="shared" si="1"/>
        <v>0</v>
      </c>
      <c r="K23" s="1">
        <v>45631</v>
      </c>
      <c r="L23" s="2">
        <v>0.54166666666666663</v>
      </c>
      <c r="M23" s="3">
        <v>-9.6958495676129602E-2</v>
      </c>
      <c r="N23" s="3">
        <v>0</v>
      </c>
      <c r="O23" s="3">
        <f t="shared" si="2"/>
        <v>0</v>
      </c>
      <c r="P23" s="1">
        <v>45633</v>
      </c>
      <c r="Q23" s="2">
        <v>0.54166666666666663</v>
      </c>
      <c r="R23" s="3">
        <v>-0.12869285047002799</v>
      </c>
      <c r="S23" s="3">
        <v>0</v>
      </c>
      <c r="T23" s="3">
        <f t="shared" si="3"/>
        <v>0</v>
      </c>
      <c r="U23" s="4"/>
    </row>
    <row r="24" spans="1:21" x14ac:dyDescent="0.25">
      <c r="A24" s="1">
        <v>45627</v>
      </c>
      <c r="B24" s="2">
        <v>0.58333333333333337</v>
      </c>
      <c r="C24" s="3">
        <v>3.7282250821441203E-2</v>
      </c>
      <c r="D24" s="3">
        <v>0</v>
      </c>
      <c r="E24" s="3">
        <f t="shared" si="0"/>
        <v>0</v>
      </c>
      <c r="F24" s="1">
        <v>45629</v>
      </c>
      <c r="G24" s="2">
        <v>0.58333333333333337</v>
      </c>
      <c r="H24" s="3">
        <v>-7.24592953917466E-2</v>
      </c>
      <c r="I24" s="3">
        <v>0</v>
      </c>
      <c r="J24" s="3">
        <f t="shared" si="1"/>
        <v>0</v>
      </c>
      <c r="K24" s="1">
        <v>45631</v>
      </c>
      <c r="L24" s="2">
        <v>0.58333333333333337</v>
      </c>
      <c r="M24" s="3">
        <v>-9.6835307776540605E-2</v>
      </c>
      <c r="N24" s="3">
        <v>0</v>
      </c>
      <c r="O24" s="3">
        <f t="shared" si="2"/>
        <v>0</v>
      </c>
      <c r="P24" s="1">
        <v>45633</v>
      </c>
      <c r="Q24" s="2">
        <v>0.58333333333333337</v>
      </c>
      <c r="R24" s="3">
        <v>-0.13247869908756599</v>
      </c>
      <c r="S24" s="3">
        <v>0</v>
      </c>
      <c r="T24" s="3">
        <f t="shared" si="3"/>
        <v>0</v>
      </c>
      <c r="U24" s="4"/>
    </row>
    <row r="25" spans="1:21" x14ac:dyDescent="0.25">
      <c r="A25" s="1">
        <v>45627</v>
      </c>
      <c r="B25" s="2">
        <v>0.625</v>
      </c>
      <c r="C25" s="3">
        <v>3.5282634198524399E-2</v>
      </c>
      <c r="D25" s="3">
        <v>0</v>
      </c>
      <c r="E25" s="3">
        <f t="shared" si="0"/>
        <v>0</v>
      </c>
      <c r="F25" s="1">
        <v>45629</v>
      </c>
      <c r="G25" s="2">
        <v>0.625</v>
      </c>
      <c r="H25" s="3">
        <v>-7.2256915270993094E-2</v>
      </c>
      <c r="I25" s="3">
        <v>0</v>
      </c>
      <c r="J25" s="3">
        <f t="shared" si="1"/>
        <v>0</v>
      </c>
      <c r="K25" s="1">
        <v>45631</v>
      </c>
      <c r="L25" s="2">
        <v>0.625</v>
      </c>
      <c r="M25" s="3">
        <v>-9.9365077912410005E-2</v>
      </c>
      <c r="N25" s="3">
        <v>0</v>
      </c>
      <c r="O25" s="3">
        <f t="shared" si="2"/>
        <v>0</v>
      </c>
      <c r="P25" s="1">
        <v>45633</v>
      </c>
      <c r="Q25" s="2">
        <v>0.625</v>
      </c>
      <c r="R25" s="3">
        <v>-0.133061647414628</v>
      </c>
      <c r="S25" s="3">
        <v>0</v>
      </c>
      <c r="T25" s="3">
        <f t="shared" si="3"/>
        <v>0</v>
      </c>
      <c r="U25" s="4"/>
    </row>
    <row r="26" spans="1:21" x14ac:dyDescent="0.25">
      <c r="A26" s="1">
        <v>45627</v>
      </c>
      <c r="B26" s="2">
        <v>0.66666666666666663</v>
      </c>
      <c r="C26" s="3">
        <v>2.5238335132497899E-2</v>
      </c>
      <c r="D26" s="3">
        <v>0</v>
      </c>
      <c r="E26" s="3">
        <f t="shared" si="0"/>
        <v>0</v>
      </c>
      <c r="F26" s="1">
        <v>45629</v>
      </c>
      <c r="G26" s="2">
        <v>0.66666666666666663</v>
      </c>
      <c r="H26" s="3">
        <v>-7.5763396918470602E-2</v>
      </c>
      <c r="I26" s="3">
        <v>0</v>
      </c>
      <c r="J26" s="3">
        <f t="shared" ref="J26:J57" si="4">I26*0.0827</f>
        <v>0</v>
      </c>
      <c r="K26" s="1">
        <v>45631</v>
      </c>
      <c r="L26" s="2">
        <v>0.66666666666666663</v>
      </c>
      <c r="M26" s="3">
        <v>-0.10089834034402501</v>
      </c>
      <c r="N26" s="3">
        <v>0</v>
      </c>
      <c r="O26" s="3">
        <f t="shared" si="2"/>
        <v>0</v>
      </c>
      <c r="P26" s="1">
        <v>45633</v>
      </c>
      <c r="Q26" s="2">
        <v>0.66666666666666663</v>
      </c>
      <c r="R26" s="3">
        <v>-0.14131091535034801</v>
      </c>
      <c r="S26" s="3">
        <v>0</v>
      </c>
      <c r="T26" s="3">
        <f t="shared" si="3"/>
        <v>0</v>
      </c>
      <c r="U26" s="4"/>
    </row>
    <row r="27" spans="1:21" x14ac:dyDescent="0.25">
      <c r="A27" s="1">
        <v>45627</v>
      </c>
      <c r="B27" s="2">
        <v>0.70833333333333337</v>
      </c>
      <c r="C27" s="3">
        <v>2.0018203183928499E-2</v>
      </c>
      <c r="D27" s="3">
        <v>0</v>
      </c>
      <c r="E27" s="3">
        <f t="shared" si="0"/>
        <v>0</v>
      </c>
      <c r="F27" s="1">
        <v>45629</v>
      </c>
      <c r="G27" s="2">
        <v>0.70833333333333337</v>
      </c>
      <c r="H27" s="3">
        <v>-9.0768247842425598E-2</v>
      </c>
      <c r="I27" s="3">
        <v>0</v>
      </c>
      <c r="J27" s="3">
        <f t="shared" si="4"/>
        <v>0</v>
      </c>
      <c r="K27" s="1">
        <v>45631</v>
      </c>
      <c r="L27" s="2">
        <v>0.70833333333333337</v>
      </c>
      <c r="M27" s="3">
        <v>-0.11726047098589699</v>
      </c>
      <c r="N27" s="3">
        <v>0</v>
      </c>
      <c r="O27" s="3">
        <f t="shared" si="2"/>
        <v>0</v>
      </c>
      <c r="P27" s="1">
        <v>45633</v>
      </c>
      <c r="Q27" s="2">
        <v>0.70833333333333337</v>
      </c>
      <c r="R27" s="3">
        <v>-0.140622377395067</v>
      </c>
      <c r="S27" s="3">
        <v>0</v>
      </c>
      <c r="T27" s="3">
        <f t="shared" si="3"/>
        <v>0</v>
      </c>
      <c r="U27" s="4"/>
    </row>
    <row r="28" spans="1:21" x14ac:dyDescent="0.25">
      <c r="A28" s="1">
        <v>45627</v>
      </c>
      <c r="B28" s="2">
        <v>0.75</v>
      </c>
      <c r="C28" s="3">
        <v>2.1932031959207499E-2</v>
      </c>
      <c r="D28" s="3">
        <v>0</v>
      </c>
      <c r="E28" s="3">
        <f t="shared" si="0"/>
        <v>0</v>
      </c>
      <c r="F28" s="1">
        <v>45629</v>
      </c>
      <c r="G28" s="2">
        <v>0.75</v>
      </c>
      <c r="H28" s="3">
        <v>-8.6817406117568802E-2</v>
      </c>
      <c r="I28" s="3">
        <v>0</v>
      </c>
      <c r="J28" s="3">
        <f t="shared" si="4"/>
        <v>0</v>
      </c>
      <c r="K28" s="1">
        <v>45631</v>
      </c>
      <c r="L28" s="2">
        <v>0.75</v>
      </c>
      <c r="M28" s="3">
        <v>-0.11217232793524599</v>
      </c>
      <c r="N28" s="3">
        <v>0</v>
      </c>
      <c r="O28" s="3">
        <f t="shared" si="2"/>
        <v>0</v>
      </c>
      <c r="P28" s="1">
        <v>45633</v>
      </c>
      <c r="Q28" s="2">
        <v>0.75</v>
      </c>
      <c r="R28" s="3">
        <v>-0.144573226570504</v>
      </c>
      <c r="S28" s="3">
        <v>0</v>
      </c>
      <c r="T28" s="3">
        <f t="shared" si="3"/>
        <v>0</v>
      </c>
      <c r="U28" s="4"/>
    </row>
    <row r="29" spans="1:21" x14ac:dyDescent="0.25">
      <c r="A29" s="1">
        <v>45627</v>
      </c>
      <c r="B29" s="2">
        <v>0.79166666666666663</v>
      </c>
      <c r="C29" s="3">
        <v>2.3674275725985201E-2</v>
      </c>
      <c r="D29" s="3">
        <v>0</v>
      </c>
      <c r="E29" s="3">
        <f t="shared" si="0"/>
        <v>0</v>
      </c>
      <c r="F29" s="1">
        <v>45629</v>
      </c>
      <c r="G29" s="2">
        <v>0.79166666666666663</v>
      </c>
      <c r="H29" s="3">
        <v>-8.29039588567278E-2</v>
      </c>
      <c r="I29" s="3">
        <v>0</v>
      </c>
      <c r="J29" s="3">
        <f t="shared" si="4"/>
        <v>0</v>
      </c>
      <c r="K29" s="1">
        <v>45631</v>
      </c>
      <c r="L29" s="2">
        <v>0.79166666666666663</v>
      </c>
      <c r="M29" s="3">
        <v>-0.114050962030431</v>
      </c>
      <c r="N29" s="3">
        <v>0</v>
      </c>
      <c r="O29" s="3">
        <f t="shared" si="2"/>
        <v>0</v>
      </c>
      <c r="P29" s="1">
        <v>45633</v>
      </c>
      <c r="Q29" s="2">
        <v>0.79166666666666663</v>
      </c>
      <c r="R29" s="3">
        <v>-0.14738237857759601</v>
      </c>
      <c r="S29" s="3">
        <v>0</v>
      </c>
      <c r="T29" s="3">
        <f t="shared" si="3"/>
        <v>0</v>
      </c>
      <c r="U29" s="4"/>
    </row>
    <row r="30" spans="1:21" x14ac:dyDescent="0.25">
      <c r="A30" s="1">
        <v>45627</v>
      </c>
      <c r="B30" s="2">
        <v>0.83333333333333337</v>
      </c>
      <c r="C30" s="3">
        <v>2.2851549088863499E-2</v>
      </c>
      <c r="D30" s="3">
        <v>0</v>
      </c>
      <c r="E30" s="3">
        <f t="shared" si="0"/>
        <v>0</v>
      </c>
      <c r="F30" s="1">
        <v>45629</v>
      </c>
      <c r="G30" s="2">
        <v>0.83333333333333337</v>
      </c>
      <c r="H30" s="3">
        <v>-7.9969421028770998E-2</v>
      </c>
      <c r="I30" s="3">
        <v>0</v>
      </c>
      <c r="J30" s="3">
        <f t="shared" si="4"/>
        <v>0</v>
      </c>
      <c r="K30" s="1">
        <v>45631</v>
      </c>
      <c r="L30" s="2">
        <v>0.83333333333333337</v>
      </c>
      <c r="M30" s="3">
        <v>-0.10483159124809199</v>
      </c>
      <c r="N30" s="3">
        <v>0</v>
      </c>
      <c r="O30" s="3">
        <f t="shared" si="2"/>
        <v>0</v>
      </c>
      <c r="P30" s="1">
        <v>45633</v>
      </c>
      <c r="Q30" s="2">
        <v>0.83333333333333337</v>
      </c>
      <c r="R30" s="3">
        <v>-0.14257580041828299</v>
      </c>
      <c r="S30" s="3">
        <v>0</v>
      </c>
      <c r="T30" s="3">
        <f t="shared" si="3"/>
        <v>0</v>
      </c>
      <c r="U30" s="4"/>
    </row>
    <row r="31" spans="1:21" x14ac:dyDescent="0.25">
      <c r="A31" s="1">
        <v>45627</v>
      </c>
      <c r="B31" s="2">
        <v>0.875</v>
      </c>
      <c r="C31" s="3">
        <v>1.65557134895854E-2</v>
      </c>
      <c r="D31" s="3">
        <v>0</v>
      </c>
      <c r="E31" s="3">
        <f t="shared" si="0"/>
        <v>0</v>
      </c>
      <c r="F31" s="1">
        <v>45629</v>
      </c>
      <c r="G31" s="2">
        <v>0.875</v>
      </c>
      <c r="H31" s="3">
        <v>-8.5242345928804794E-2</v>
      </c>
      <c r="I31" s="3">
        <v>0</v>
      </c>
      <c r="J31" s="3">
        <f t="shared" si="4"/>
        <v>0</v>
      </c>
      <c r="K31" s="1">
        <v>45631</v>
      </c>
      <c r="L31" s="2">
        <v>0.875</v>
      </c>
      <c r="M31" s="3">
        <v>-0.10905081033663</v>
      </c>
      <c r="N31" s="3">
        <v>0</v>
      </c>
      <c r="O31" s="3">
        <f t="shared" si="2"/>
        <v>0</v>
      </c>
      <c r="P31" s="1">
        <v>45633</v>
      </c>
      <c r="Q31" s="2">
        <v>0.875</v>
      </c>
      <c r="R31" s="3">
        <v>-0.12937478721090001</v>
      </c>
      <c r="S31" s="3">
        <v>0</v>
      </c>
      <c r="T31" s="3">
        <f t="shared" si="3"/>
        <v>0</v>
      </c>
      <c r="U31" s="4"/>
    </row>
    <row r="32" spans="1:21" x14ac:dyDescent="0.25">
      <c r="A32" s="1">
        <v>45627</v>
      </c>
      <c r="B32" s="2">
        <v>0.91666666666666663</v>
      </c>
      <c r="C32" s="3">
        <v>1.80669780819885E-2</v>
      </c>
      <c r="D32" s="3">
        <v>0</v>
      </c>
      <c r="E32" s="3">
        <f t="shared" si="0"/>
        <v>0</v>
      </c>
      <c r="F32" s="1">
        <v>45629</v>
      </c>
      <c r="G32" s="2">
        <v>0.91666666666666663</v>
      </c>
      <c r="H32" s="3">
        <v>-8.4094047546050293E-2</v>
      </c>
      <c r="I32" s="3">
        <v>0</v>
      </c>
      <c r="J32" s="3">
        <f t="shared" si="4"/>
        <v>0</v>
      </c>
      <c r="K32" s="1">
        <v>45631</v>
      </c>
      <c r="L32" s="2">
        <v>0.91666666666666663</v>
      </c>
      <c r="M32" s="3">
        <v>-0.10480958968359</v>
      </c>
      <c r="N32" s="3">
        <v>0</v>
      </c>
      <c r="O32" s="3">
        <f t="shared" si="2"/>
        <v>0</v>
      </c>
      <c r="P32" s="1">
        <v>45633</v>
      </c>
      <c r="Q32" s="2">
        <v>0.91666666666666663</v>
      </c>
      <c r="R32" s="3">
        <v>-0.12341552227686101</v>
      </c>
      <c r="S32" s="3">
        <v>0</v>
      </c>
      <c r="T32" s="3">
        <f t="shared" si="3"/>
        <v>0</v>
      </c>
      <c r="U32" s="4"/>
    </row>
    <row r="33" spans="1:21" x14ac:dyDescent="0.25">
      <c r="A33" s="1">
        <v>45627</v>
      </c>
      <c r="B33" s="2">
        <v>0.95833333333333337</v>
      </c>
      <c r="C33" s="3">
        <v>2.3300308734085302E-2</v>
      </c>
      <c r="D33" s="3">
        <v>0</v>
      </c>
      <c r="E33" s="3">
        <f t="shared" si="0"/>
        <v>0</v>
      </c>
      <c r="F33" s="1">
        <v>45629</v>
      </c>
      <c r="G33" s="2">
        <v>0.95833333333333337</v>
      </c>
      <c r="H33" s="3">
        <v>-7.2635278105445206E-2</v>
      </c>
      <c r="I33" s="3">
        <v>0</v>
      </c>
      <c r="J33" s="3">
        <f t="shared" si="4"/>
        <v>0</v>
      </c>
      <c r="K33" s="1">
        <v>45631</v>
      </c>
      <c r="L33" s="2">
        <v>0.95833333333333337</v>
      </c>
      <c r="M33" s="3">
        <v>-0.104314632713377</v>
      </c>
      <c r="N33" s="3">
        <v>0</v>
      </c>
      <c r="O33" s="3">
        <f t="shared" si="2"/>
        <v>0</v>
      </c>
      <c r="P33" s="1">
        <v>45633</v>
      </c>
      <c r="Q33" s="2">
        <v>0.95833333333333337</v>
      </c>
      <c r="R33" s="3">
        <v>-0.124445021151998</v>
      </c>
      <c r="S33" s="3">
        <v>0</v>
      </c>
      <c r="T33" s="3">
        <f t="shared" si="3"/>
        <v>0</v>
      </c>
      <c r="U33" s="4"/>
    </row>
    <row r="34" spans="1:21" x14ac:dyDescent="0.25">
      <c r="A34" s="1">
        <v>45628</v>
      </c>
      <c r="B34" s="2">
        <v>0</v>
      </c>
      <c r="C34" s="3">
        <v>2.2147612646133501E-2</v>
      </c>
      <c r="D34" s="3">
        <v>0</v>
      </c>
      <c r="E34" s="3">
        <f t="shared" si="0"/>
        <v>0</v>
      </c>
      <c r="F34" s="1">
        <v>45630</v>
      </c>
      <c r="G34" s="2">
        <v>0</v>
      </c>
      <c r="H34" s="3">
        <v>-7.0140704512315494E-2</v>
      </c>
      <c r="I34" s="3">
        <v>0</v>
      </c>
      <c r="J34" s="3">
        <f t="shared" si="4"/>
        <v>0</v>
      </c>
      <c r="K34" s="1">
        <v>45632</v>
      </c>
      <c r="L34" s="2">
        <v>0</v>
      </c>
      <c r="M34" s="3">
        <v>-9.8306976258361503E-2</v>
      </c>
      <c r="N34" s="3">
        <v>0</v>
      </c>
      <c r="O34" s="3">
        <f t="shared" si="2"/>
        <v>0</v>
      </c>
      <c r="P34" s="1">
        <v>45634</v>
      </c>
      <c r="Q34" s="2">
        <v>0</v>
      </c>
      <c r="R34" s="3">
        <v>-0.120397388934607</v>
      </c>
      <c r="S34" s="3">
        <v>0</v>
      </c>
      <c r="T34" s="3">
        <f t="shared" si="3"/>
        <v>0</v>
      </c>
      <c r="U34" s="4"/>
    </row>
    <row r="35" spans="1:21" x14ac:dyDescent="0.25">
      <c r="A35" s="1">
        <v>45628</v>
      </c>
      <c r="B35" s="2">
        <v>4.1666666666666664E-2</v>
      </c>
      <c r="C35" s="3">
        <v>2.3643476888442799E-2</v>
      </c>
      <c r="D35" s="3">
        <v>0</v>
      </c>
      <c r="E35" s="3">
        <f t="shared" si="0"/>
        <v>0</v>
      </c>
      <c r="F35" s="1">
        <v>45630</v>
      </c>
      <c r="G35" s="2">
        <v>4.1666666666666664E-2</v>
      </c>
      <c r="H35" s="3">
        <v>-6.0111802071092402E-2</v>
      </c>
      <c r="I35" s="3">
        <v>0</v>
      </c>
      <c r="J35" s="3">
        <f t="shared" si="4"/>
        <v>0</v>
      </c>
      <c r="K35" s="1">
        <v>45632</v>
      </c>
      <c r="L35" s="2">
        <v>4.1666666666666664E-2</v>
      </c>
      <c r="M35" s="3">
        <v>-8.9648552238582604E-2</v>
      </c>
      <c r="N35" s="3">
        <v>0</v>
      </c>
      <c r="O35" s="3">
        <f t="shared" si="2"/>
        <v>0</v>
      </c>
      <c r="P35" s="1">
        <v>45634</v>
      </c>
      <c r="Q35" s="2">
        <v>4.1666666666666664E-2</v>
      </c>
      <c r="R35" s="3">
        <v>-0.11992222815704</v>
      </c>
      <c r="S35" s="3">
        <v>0</v>
      </c>
      <c r="T35" s="3">
        <f t="shared" si="3"/>
        <v>0</v>
      </c>
      <c r="U35" s="4"/>
    </row>
    <row r="36" spans="1:21" x14ac:dyDescent="0.25">
      <c r="A36" s="1">
        <v>45628</v>
      </c>
      <c r="B36" s="2">
        <v>8.3333333333333329E-2</v>
      </c>
      <c r="C36" s="3">
        <v>2.0339375361718801E-2</v>
      </c>
      <c r="D36" s="3">
        <v>0</v>
      </c>
      <c r="E36" s="3">
        <f t="shared" si="0"/>
        <v>0</v>
      </c>
      <c r="F36" s="1">
        <v>45630</v>
      </c>
      <c r="G36" s="2">
        <v>8.3333333333333329E-2</v>
      </c>
      <c r="H36" s="3">
        <v>-5.7584229856499101E-2</v>
      </c>
      <c r="I36" s="3">
        <v>0</v>
      </c>
      <c r="J36" s="3">
        <f t="shared" si="4"/>
        <v>0</v>
      </c>
      <c r="K36" s="1">
        <v>45632</v>
      </c>
      <c r="L36" s="2">
        <v>8.3333333333333329E-2</v>
      </c>
      <c r="M36" s="3">
        <v>-8.96661505099524E-2</v>
      </c>
      <c r="N36" s="3">
        <v>0</v>
      </c>
      <c r="O36" s="3">
        <f t="shared" si="2"/>
        <v>0</v>
      </c>
      <c r="P36" s="1">
        <v>45634</v>
      </c>
      <c r="Q36" s="2">
        <v>8.3333333333333329E-2</v>
      </c>
      <c r="R36" s="3">
        <v>-0.121886663138378</v>
      </c>
      <c r="S36" s="3">
        <v>0</v>
      </c>
      <c r="T36" s="3">
        <f t="shared" si="3"/>
        <v>0</v>
      </c>
      <c r="U36" s="4"/>
    </row>
    <row r="37" spans="1:21" x14ac:dyDescent="0.25">
      <c r="A37" s="1">
        <v>45628</v>
      </c>
      <c r="B37" s="2">
        <v>0.125</v>
      </c>
      <c r="C37" s="3">
        <v>2.1703252568754099E-2</v>
      </c>
      <c r="D37" s="3">
        <v>0</v>
      </c>
      <c r="E37" s="3">
        <f t="shared" si="0"/>
        <v>0</v>
      </c>
      <c r="F37" s="1">
        <v>45630</v>
      </c>
      <c r="G37" s="2">
        <v>0.125</v>
      </c>
      <c r="H37" s="3">
        <v>-5.7716216891773101E-2</v>
      </c>
      <c r="I37" s="3">
        <v>0</v>
      </c>
      <c r="J37" s="3">
        <f t="shared" si="4"/>
        <v>0</v>
      </c>
      <c r="K37" s="1">
        <v>45632</v>
      </c>
      <c r="L37" s="2">
        <v>0.125</v>
      </c>
      <c r="M37" s="3">
        <v>-8.9677147566913404E-2</v>
      </c>
      <c r="N37" s="3">
        <v>0</v>
      </c>
      <c r="O37" s="3">
        <f t="shared" si="2"/>
        <v>0</v>
      </c>
      <c r="P37" s="1">
        <v>45634</v>
      </c>
      <c r="Q37" s="2">
        <v>0.125</v>
      </c>
      <c r="R37" s="3">
        <v>-0.119381085037707</v>
      </c>
      <c r="S37" s="3">
        <v>0</v>
      </c>
      <c r="T37" s="3">
        <f t="shared" si="3"/>
        <v>0</v>
      </c>
      <c r="U37" s="4"/>
    </row>
    <row r="38" spans="1:21" x14ac:dyDescent="0.25">
      <c r="A38" s="1">
        <v>45628</v>
      </c>
      <c r="B38" s="2">
        <v>0.16666666666666666</v>
      </c>
      <c r="C38" s="3">
        <v>2.1032311022197499E-2</v>
      </c>
      <c r="D38" s="3">
        <v>0</v>
      </c>
      <c r="E38" s="3">
        <f t="shared" si="0"/>
        <v>0</v>
      </c>
      <c r="F38" s="1">
        <v>45630</v>
      </c>
      <c r="G38" s="2">
        <v>0.16666666666666666</v>
      </c>
      <c r="H38" s="3">
        <v>-6.1891444027176203E-2</v>
      </c>
      <c r="I38" s="3">
        <v>0</v>
      </c>
      <c r="J38" s="3">
        <f t="shared" si="4"/>
        <v>0</v>
      </c>
      <c r="K38" s="1">
        <v>45632</v>
      </c>
      <c r="L38" s="2">
        <v>0.16666666666666666</v>
      </c>
      <c r="M38" s="3">
        <v>-9.1634973883262305E-2</v>
      </c>
      <c r="N38" s="3">
        <v>0</v>
      </c>
      <c r="O38" s="3">
        <f t="shared" si="2"/>
        <v>0</v>
      </c>
      <c r="P38" s="1">
        <v>45634</v>
      </c>
      <c r="Q38" s="2">
        <v>0.16666666666666666</v>
      </c>
      <c r="R38" s="3">
        <v>-0.120672374963277</v>
      </c>
      <c r="S38" s="3">
        <v>0</v>
      </c>
      <c r="T38" s="3">
        <f t="shared" si="3"/>
        <v>0</v>
      </c>
      <c r="U38" s="4"/>
    </row>
    <row r="39" spans="1:21" x14ac:dyDescent="0.25">
      <c r="A39" s="1">
        <v>45628</v>
      </c>
      <c r="B39" s="2">
        <v>0.20833333333333334</v>
      </c>
      <c r="C39" s="3">
        <v>2.29945369063888E-2</v>
      </c>
      <c r="D39" s="3">
        <v>0</v>
      </c>
      <c r="E39" s="3">
        <f t="shared" si="0"/>
        <v>0</v>
      </c>
      <c r="F39" s="1">
        <v>45630</v>
      </c>
      <c r="G39" s="2">
        <v>0.20833333333333334</v>
      </c>
      <c r="H39" s="3">
        <v>-6.4146243035536704E-2</v>
      </c>
      <c r="I39" s="3">
        <v>0</v>
      </c>
      <c r="J39" s="3">
        <f t="shared" si="4"/>
        <v>0</v>
      </c>
      <c r="K39" s="1">
        <v>45632</v>
      </c>
      <c r="L39" s="2">
        <v>0.20833333333333334</v>
      </c>
      <c r="M39" s="3">
        <v>-9.4657503068068499E-2</v>
      </c>
      <c r="N39" s="3">
        <v>0</v>
      </c>
      <c r="O39" s="3">
        <f t="shared" si="2"/>
        <v>0</v>
      </c>
      <c r="P39" s="1">
        <v>45634</v>
      </c>
      <c r="Q39" s="2">
        <v>0.20833333333333334</v>
      </c>
      <c r="R39" s="3">
        <v>-0.121976844965923</v>
      </c>
      <c r="S39" s="3">
        <v>0</v>
      </c>
      <c r="T39" s="3">
        <f t="shared" si="3"/>
        <v>0</v>
      </c>
      <c r="U39" s="4"/>
    </row>
    <row r="40" spans="1:21" x14ac:dyDescent="0.25">
      <c r="A40" s="1">
        <v>45628</v>
      </c>
      <c r="B40" s="2">
        <v>0.25</v>
      </c>
      <c r="C40" s="3">
        <v>2.0469162613071499E-2</v>
      </c>
      <c r="D40" s="3">
        <v>0</v>
      </c>
      <c r="E40" s="3">
        <f t="shared" si="0"/>
        <v>0</v>
      </c>
      <c r="F40" s="1">
        <v>45630</v>
      </c>
      <c r="G40" s="2">
        <v>0.25</v>
      </c>
      <c r="H40" s="3">
        <v>-6.1997033655395398E-2</v>
      </c>
      <c r="I40" s="3">
        <v>0</v>
      </c>
      <c r="J40" s="3">
        <f t="shared" si="4"/>
        <v>0</v>
      </c>
      <c r="K40" s="1">
        <v>45632</v>
      </c>
      <c r="L40" s="2">
        <v>0.25</v>
      </c>
      <c r="M40" s="3">
        <v>-9.2323511838543607E-2</v>
      </c>
      <c r="N40" s="3">
        <v>0</v>
      </c>
      <c r="O40" s="3">
        <f t="shared" si="2"/>
        <v>0</v>
      </c>
      <c r="P40" s="1">
        <v>45634</v>
      </c>
      <c r="Q40" s="2">
        <v>0.25</v>
      </c>
      <c r="R40" s="3">
        <v>-0.12389067560384701</v>
      </c>
      <c r="S40" s="3">
        <v>0</v>
      </c>
      <c r="T40" s="3">
        <f t="shared" si="3"/>
        <v>0</v>
      </c>
      <c r="U40" s="4"/>
    </row>
    <row r="41" spans="1:21" x14ac:dyDescent="0.25">
      <c r="A41" s="1">
        <v>45628</v>
      </c>
      <c r="B41" s="2">
        <v>0.29166666666666669</v>
      </c>
      <c r="C41" s="3">
        <v>1.39841446652449E-2</v>
      </c>
      <c r="D41" s="3">
        <v>0</v>
      </c>
      <c r="E41" s="3">
        <f t="shared" si="0"/>
        <v>0</v>
      </c>
      <c r="F41" s="1">
        <v>45630</v>
      </c>
      <c r="G41" s="2">
        <v>0.29166666666666669</v>
      </c>
      <c r="H41" s="3">
        <v>-6.2069624662150998E-2</v>
      </c>
      <c r="I41" s="3">
        <v>0</v>
      </c>
      <c r="J41" s="3">
        <f t="shared" si="4"/>
        <v>0</v>
      </c>
      <c r="K41" s="1">
        <v>45632</v>
      </c>
      <c r="L41" s="2">
        <v>0.29166666666666669</v>
      </c>
      <c r="M41" s="3">
        <v>-9.1531582176319196E-2</v>
      </c>
      <c r="N41" s="3">
        <v>0</v>
      </c>
      <c r="O41" s="3">
        <f t="shared" si="2"/>
        <v>0</v>
      </c>
      <c r="P41" s="1">
        <v>45634</v>
      </c>
      <c r="Q41" s="2">
        <v>0.29166666666666669</v>
      </c>
      <c r="R41" s="3">
        <v>-0.124440632760027</v>
      </c>
      <c r="S41" s="3">
        <v>0</v>
      </c>
      <c r="T41" s="3">
        <f t="shared" si="3"/>
        <v>0</v>
      </c>
      <c r="U41" s="4"/>
    </row>
    <row r="42" spans="1:21" x14ac:dyDescent="0.25">
      <c r="A42" s="1">
        <v>45628</v>
      </c>
      <c r="B42" s="2">
        <v>0.33333333333333331</v>
      </c>
      <c r="C42" s="3">
        <v>1.20747154578083E-2</v>
      </c>
      <c r="D42" s="3">
        <v>0</v>
      </c>
      <c r="E42" s="3">
        <f t="shared" si="0"/>
        <v>0</v>
      </c>
      <c r="F42" s="1">
        <v>45630</v>
      </c>
      <c r="G42" s="2">
        <v>0.33333333333333331</v>
      </c>
      <c r="H42" s="3">
        <v>-6.9883324205595801E-2</v>
      </c>
      <c r="I42" s="3">
        <v>0</v>
      </c>
      <c r="J42" s="3">
        <f t="shared" si="4"/>
        <v>0</v>
      </c>
      <c r="K42" s="1">
        <v>45632</v>
      </c>
      <c r="L42" s="2">
        <v>0.33333333333333331</v>
      </c>
      <c r="M42" s="3">
        <v>-9.8537959158026406E-2</v>
      </c>
      <c r="N42" s="3">
        <v>0</v>
      </c>
      <c r="O42" s="3">
        <f t="shared" ref="O42:O57" si="5">N42*0.0827</f>
        <v>0</v>
      </c>
      <c r="P42" s="1">
        <v>45634</v>
      </c>
      <c r="Q42" s="2">
        <v>0.33333333333333331</v>
      </c>
      <c r="R42" s="3">
        <v>-0.12688460946032301</v>
      </c>
      <c r="S42" s="3">
        <v>0</v>
      </c>
      <c r="T42" s="3">
        <f t="shared" si="3"/>
        <v>0</v>
      </c>
      <c r="U42" s="4"/>
    </row>
    <row r="43" spans="1:21" x14ac:dyDescent="0.25">
      <c r="A43" s="1">
        <v>45628</v>
      </c>
      <c r="B43" s="2">
        <v>0.375</v>
      </c>
      <c r="C43" s="3">
        <v>3.9706435054381803E-3</v>
      </c>
      <c r="D43" s="3">
        <v>0</v>
      </c>
      <c r="E43" s="3">
        <f t="shared" si="0"/>
        <v>0</v>
      </c>
      <c r="F43" s="1">
        <v>45630</v>
      </c>
      <c r="G43" s="2">
        <v>0.375</v>
      </c>
      <c r="H43" s="3">
        <v>-7.2001732885549494E-2</v>
      </c>
      <c r="I43" s="3">
        <v>0</v>
      </c>
      <c r="J43" s="3">
        <f t="shared" si="4"/>
        <v>0</v>
      </c>
      <c r="K43" s="1">
        <v>45632</v>
      </c>
      <c r="L43" s="2">
        <v>0.375</v>
      </c>
      <c r="M43" s="3">
        <v>-9.98380407687008E-2</v>
      </c>
      <c r="N43" s="3">
        <v>0</v>
      </c>
      <c r="O43" s="3">
        <f t="shared" si="5"/>
        <v>0</v>
      </c>
      <c r="P43" s="1">
        <v>45634</v>
      </c>
      <c r="Q43" s="2">
        <v>0.375</v>
      </c>
      <c r="R43" s="3">
        <v>-0.12737517058798301</v>
      </c>
      <c r="S43" s="3">
        <v>0</v>
      </c>
      <c r="T43" s="3">
        <f t="shared" si="3"/>
        <v>0</v>
      </c>
      <c r="U43" s="4"/>
    </row>
    <row r="44" spans="1:21" x14ac:dyDescent="0.25">
      <c r="A44" s="1">
        <v>45628</v>
      </c>
      <c r="B44" s="2">
        <v>0.41666666666666669</v>
      </c>
      <c r="C44" s="3">
        <v>-2.3845857940518801E-3</v>
      </c>
      <c r="D44" s="3">
        <v>0</v>
      </c>
      <c r="E44" s="3">
        <f t="shared" si="0"/>
        <v>0</v>
      </c>
      <c r="F44" s="1">
        <v>45630</v>
      </c>
      <c r="G44" s="2">
        <v>0.41666666666666669</v>
      </c>
      <c r="H44" s="3">
        <v>-7.2606682777114295E-2</v>
      </c>
      <c r="I44" s="3">
        <v>0</v>
      </c>
      <c r="J44" s="3">
        <f t="shared" si="4"/>
        <v>0</v>
      </c>
      <c r="K44" s="1">
        <v>45632</v>
      </c>
      <c r="L44" s="2">
        <v>0.41666666666666669</v>
      </c>
      <c r="M44" s="3">
        <v>-0.10560371726709</v>
      </c>
      <c r="N44" s="3">
        <v>0</v>
      </c>
      <c r="O44" s="3">
        <f t="shared" si="5"/>
        <v>0</v>
      </c>
      <c r="P44" s="1">
        <v>45634</v>
      </c>
      <c r="Q44" s="2">
        <v>0.41666666666666669</v>
      </c>
      <c r="R44" s="3">
        <v>-0.13182316720432899</v>
      </c>
      <c r="S44" s="3">
        <v>0</v>
      </c>
      <c r="T44" s="3">
        <f t="shared" si="3"/>
        <v>0</v>
      </c>
      <c r="U44" s="4"/>
    </row>
    <row r="45" spans="1:21" x14ac:dyDescent="0.25">
      <c r="A45" s="1">
        <v>45628</v>
      </c>
      <c r="B45" s="2">
        <v>0.45833333333333331</v>
      </c>
      <c r="C45" s="3">
        <v>-8.6144264787090894E-3</v>
      </c>
      <c r="D45" s="3">
        <v>0</v>
      </c>
      <c r="E45" s="3">
        <f t="shared" si="0"/>
        <v>0</v>
      </c>
      <c r="F45" s="1">
        <v>45630</v>
      </c>
      <c r="G45" s="2">
        <v>0.45833333333333331</v>
      </c>
      <c r="H45" s="3">
        <v>-7.3279820382301894E-2</v>
      </c>
      <c r="I45" s="3">
        <v>0</v>
      </c>
      <c r="J45" s="3">
        <f t="shared" si="4"/>
        <v>0</v>
      </c>
      <c r="K45" s="1">
        <v>45632</v>
      </c>
      <c r="L45" s="2">
        <v>0.45833333333333331</v>
      </c>
      <c r="M45" s="3">
        <v>-0.105995289980941</v>
      </c>
      <c r="N45" s="3">
        <v>0</v>
      </c>
      <c r="O45" s="3">
        <f t="shared" si="5"/>
        <v>0</v>
      </c>
      <c r="P45" s="1">
        <v>45634</v>
      </c>
      <c r="Q45" s="2">
        <v>0.45833333333333331</v>
      </c>
      <c r="R45" s="3">
        <v>-0.132203727960057</v>
      </c>
      <c r="S45" s="3">
        <v>0</v>
      </c>
      <c r="T45" s="3">
        <f t="shared" si="3"/>
        <v>0</v>
      </c>
      <c r="U45" s="4"/>
    </row>
    <row r="46" spans="1:21" x14ac:dyDescent="0.25">
      <c r="A46" s="1">
        <v>45628</v>
      </c>
      <c r="B46" s="2">
        <v>0.5</v>
      </c>
      <c r="C46" s="3">
        <v>-1.99368093161977E-2</v>
      </c>
      <c r="D46" s="3">
        <v>0</v>
      </c>
      <c r="E46" s="3">
        <f t="shared" si="0"/>
        <v>0</v>
      </c>
      <c r="F46" s="1">
        <v>45630</v>
      </c>
      <c r="G46" s="2">
        <v>0.5</v>
      </c>
      <c r="H46" s="3">
        <v>-7.5112253427204997E-2</v>
      </c>
      <c r="I46" s="3">
        <v>0</v>
      </c>
      <c r="J46" s="3">
        <f t="shared" si="4"/>
        <v>0</v>
      </c>
      <c r="K46" s="1">
        <v>45632</v>
      </c>
      <c r="L46" s="2">
        <v>0.5</v>
      </c>
      <c r="M46" s="3">
        <v>-0.107486747204827</v>
      </c>
      <c r="N46" s="3">
        <v>0</v>
      </c>
      <c r="O46" s="3">
        <f t="shared" si="5"/>
        <v>0</v>
      </c>
      <c r="P46" s="1">
        <v>45634</v>
      </c>
      <c r="Q46" s="2">
        <v>0.5</v>
      </c>
      <c r="R46" s="3">
        <v>-0.133061647414628</v>
      </c>
      <c r="S46" s="3">
        <v>0</v>
      </c>
      <c r="T46" s="3">
        <f t="shared" si="3"/>
        <v>0</v>
      </c>
      <c r="U46" s="4"/>
    </row>
    <row r="47" spans="1:21" x14ac:dyDescent="0.25">
      <c r="A47" s="1">
        <v>45628</v>
      </c>
      <c r="B47" s="2">
        <v>0.54166666666666663</v>
      </c>
      <c r="C47" s="3">
        <v>-2.20992155372212E-2</v>
      </c>
      <c r="D47" s="3">
        <v>0</v>
      </c>
      <c r="E47" s="3">
        <f t="shared" si="0"/>
        <v>0</v>
      </c>
      <c r="F47" s="1">
        <v>45630</v>
      </c>
      <c r="G47" s="2">
        <v>0.54166666666666663</v>
      </c>
      <c r="H47" s="3">
        <v>-7.8513152897043803E-2</v>
      </c>
      <c r="I47" s="3">
        <v>0</v>
      </c>
      <c r="J47" s="3">
        <f t="shared" si="4"/>
        <v>0</v>
      </c>
      <c r="K47" s="1">
        <v>45632</v>
      </c>
      <c r="L47" s="2">
        <v>0.54166666666666663</v>
      </c>
      <c r="M47" s="3">
        <v>-0.108030110597178</v>
      </c>
      <c r="N47" s="3">
        <v>0</v>
      </c>
      <c r="O47" s="3">
        <f t="shared" si="5"/>
        <v>0</v>
      </c>
      <c r="P47" s="1">
        <v>45634</v>
      </c>
      <c r="Q47" s="2">
        <v>0.54166666666666663</v>
      </c>
      <c r="R47" s="3">
        <v>-0.13662753999178501</v>
      </c>
      <c r="S47" s="3">
        <v>0</v>
      </c>
      <c r="T47" s="3">
        <f t="shared" si="3"/>
        <v>0</v>
      </c>
      <c r="U47" s="4"/>
    </row>
    <row r="48" spans="1:21" x14ac:dyDescent="0.25">
      <c r="A48" s="1">
        <v>45628</v>
      </c>
      <c r="B48" s="2">
        <v>0.58333333333333337</v>
      </c>
      <c r="C48" s="3">
        <v>-2.6452625170244201E-2</v>
      </c>
      <c r="D48" s="3">
        <v>0</v>
      </c>
      <c r="E48" s="3">
        <f t="shared" si="0"/>
        <v>0</v>
      </c>
      <c r="F48" s="1">
        <v>45630</v>
      </c>
      <c r="G48" s="2">
        <v>0.58333333333333337</v>
      </c>
      <c r="H48" s="3">
        <v>-7.6526731252364102E-2</v>
      </c>
      <c r="I48" s="3">
        <v>0</v>
      </c>
      <c r="J48" s="3">
        <f t="shared" si="4"/>
        <v>0</v>
      </c>
      <c r="K48" s="1">
        <v>45632</v>
      </c>
      <c r="L48" s="2">
        <v>0.58333333333333337</v>
      </c>
      <c r="M48" s="3">
        <v>-0.111015230416807</v>
      </c>
      <c r="N48" s="3">
        <v>0</v>
      </c>
      <c r="O48" s="3">
        <f t="shared" si="5"/>
        <v>0</v>
      </c>
      <c r="P48" s="1">
        <v>45634</v>
      </c>
      <c r="Q48" s="2">
        <v>0.58333333333333337</v>
      </c>
      <c r="R48" s="3">
        <v>-0.13570141792243001</v>
      </c>
      <c r="S48" s="3">
        <v>0</v>
      </c>
      <c r="T48" s="3">
        <f t="shared" si="3"/>
        <v>0</v>
      </c>
      <c r="U48" s="4"/>
    </row>
    <row r="49" spans="1:21" x14ac:dyDescent="0.25">
      <c r="A49" s="1">
        <v>45628</v>
      </c>
      <c r="B49" s="2">
        <v>0.625</v>
      </c>
      <c r="C49" s="3">
        <v>-3.1850941479078597E-2</v>
      </c>
      <c r="D49" s="3">
        <v>0</v>
      </c>
      <c r="E49" s="3">
        <f t="shared" si="0"/>
        <v>0</v>
      </c>
      <c r="F49" s="1">
        <v>45630</v>
      </c>
      <c r="G49" s="2">
        <v>0.625</v>
      </c>
      <c r="H49" s="3">
        <v>-7.9736240207830003E-2</v>
      </c>
      <c r="I49" s="3">
        <v>0</v>
      </c>
      <c r="J49" s="3">
        <f t="shared" si="4"/>
        <v>0</v>
      </c>
      <c r="K49" s="1">
        <v>45632</v>
      </c>
      <c r="L49" s="2">
        <v>0.625</v>
      </c>
      <c r="M49" s="3">
        <v>-0.114917680620687</v>
      </c>
      <c r="N49" s="3">
        <v>0</v>
      </c>
      <c r="O49" s="3">
        <f t="shared" si="5"/>
        <v>0</v>
      </c>
      <c r="P49" s="1">
        <v>45634</v>
      </c>
      <c r="Q49" s="2">
        <v>0.625</v>
      </c>
      <c r="R49" s="3">
        <v>-0.137707635759756</v>
      </c>
      <c r="S49" s="3">
        <v>0</v>
      </c>
      <c r="T49" s="3">
        <f t="shared" si="3"/>
        <v>0</v>
      </c>
      <c r="U49" s="4"/>
    </row>
    <row r="50" spans="1:21" x14ac:dyDescent="0.25">
      <c r="A50" s="1">
        <v>45628</v>
      </c>
      <c r="B50" s="2">
        <v>0.66666666666666663</v>
      </c>
      <c r="C50" s="3">
        <v>-3.8659330457294298E-2</v>
      </c>
      <c r="D50" s="3">
        <v>0</v>
      </c>
      <c r="E50" s="3">
        <f t="shared" si="0"/>
        <v>0</v>
      </c>
      <c r="F50" s="1">
        <v>45630</v>
      </c>
      <c r="G50" s="2">
        <v>0.66666666666666663</v>
      </c>
      <c r="H50" s="3">
        <v>-8.7125383317121996E-2</v>
      </c>
      <c r="I50" s="3">
        <v>0</v>
      </c>
      <c r="J50" s="3">
        <f t="shared" si="4"/>
        <v>0</v>
      </c>
      <c r="K50" s="1">
        <v>45632</v>
      </c>
      <c r="L50" s="2">
        <v>0.66666666666666663</v>
      </c>
      <c r="M50" s="3">
        <v>-0.120480984448904</v>
      </c>
      <c r="N50" s="3">
        <v>0</v>
      </c>
      <c r="O50" s="3">
        <f t="shared" si="5"/>
        <v>0</v>
      </c>
      <c r="P50" s="1">
        <v>45634</v>
      </c>
      <c r="Q50" s="2">
        <v>0.66666666666666663</v>
      </c>
      <c r="R50" s="3">
        <v>-0.14205004274788299</v>
      </c>
      <c r="S50" s="3">
        <v>0</v>
      </c>
      <c r="T50" s="3">
        <f t="shared" si="3"/>
        <v>0</v>
      </c>
      <c r="U50" s="4"/>
    </row>
    <row r="51" spans="1:21" x14ac:dyDescent="0.25">
      <c r="A51" s="1">
        <v>45628</v>
      </c>
      <c r="B51" s="2">
        <v>0.70833333333333337</v>
      </c>
      <c r="C51" s="3">
        <v>-5.10288216171607E-2</v>
      </c>
      <c r="D51" s="3">
        <v>0</v>
      </c>
      <c r="E51" s="3">
        <f t="shared" si="0"/>
        <v>0</v>
      </c>
      <c r="F51" s="1">
        <v>45630</v>
      </c>
      <c r="G51" s="2">
        <v>0.70833333333333337</v>
      </c>
      <c r="H51" s="3">
        <v>-9.9807240068513201E-2</v>
      </c>
      <c r="I51" s="3">
        <v>0</v>
      </c>
      <c r="J51" s="3">
        <f t="shared" si="4"/>
        <v>0</v>
      </c>
      <c r="K51" s="1">
        <v>45632</v>
      </c>
      <c r="L51" s="2">
        <v>0.70833333333333337</v>
      </c>
      <c r="M51" s="3">
        <v>-0.127722740172828</v>
      </c>
      <c r="N51" s="3">
        <v>0</v>
      </c>
      <c r="O51" s="3">
        <f t="shared" si="5"/>
        <v>0</v>
      </c>
      <c r="P51" s="1">
        <v>45634</v>
      </c>
      <c r="Q51" s="2">
        <v>0.70833333333333337</v>
      </c>
      <c r="R51" s="3">
        <v>-0.14999793469845801</v>
      </c>
      <c r="S51" s="3">
        <v>0</v>
      </c>
      <c r="T51" s="3">
        <f t="shared" si="3"/>
        <v>0</v>
      </c>
      <c r="U51" s="4"/>
    </row>
    <row r="52" spans="1:21" x14ac:dyDescent="0.25">
      <c r="A52" s="1">
        <v>45628</v>
      </c>
      <c r="B52" s="2">
        <v>0.75</v>
      </c>
      <c r="C52" s="3">
        <v>-5.9403467923165101E-2</v>
      </c>
      <c r="D52" s="3">
        <v>0</v>
      </c>
      <c r="E52" s="3">
        <f t="shared" si="0"/>
        <v>0</v>
      </c>
      <c r="F52" s="1">
        <v>45630</v>
      </c>
      <c r="G52" s="2">
        <v>0.75</v>
      </c>
      <c r="H52" s="3">
        <v>-9.8819531499944199E-2</v>
      </c>
      <c r="I52" s="3">
        <v>0</v>
      </c>
      <c r="J52" s="3">
        <f t="shared" si="4"/>
        <v>0</v>
      </c>
      <c r="K52" s="1">
        <v>45632</v>
      </c>
      <c r="L52" s="2">
        <v>0.75</v>
      </c>
      <c r="M52" s="3">
        <v>-0.12269619107197299</v>
      </c>
      <c r="N52" s="3">
        <v>0</v>
      </c>
      <c r="O52" s="3">
        <f t="shared" si="5"/>
        <v>0</v>
      </c>
      <c r="P52" s="1">
        <v>45634</v>
      </c>
      <c r="Q52" s="2">
        <v>0.75</v>
      </c>
      <c r="R52" s="3">
        <v>-0.14800710976064599</v>
      </c>
      <c r="S52" s="3">
        <v>0</v>
      </c>
      <c r="T52" s="3">
        <f t="shared" si="3"/>
        <v>0</v>
      </c>
      <c r="U52" s="4"/>
    </row>
    <row r="53" spans="1:21" x14ac:dyDescent="0.25">
      <c r="A53" s="1">
        <v>45628</v>
      </c>
      <c r="B53" s="2">
        <v>0.79166666666666663</v>
      </c>
      <c r="C53" s="3">
        <v>-5.7210266589889501E-2</v>
      </c>
      <c r="D53" s="3">
        <v>0</v>
      </c>
      <c r="E53" s="3">
        <f t="shared" si="0"/>
        <v>0</v>
      </c>
      <c r="F53" s="1">
        <v>45630</v>
      </c>
      <c r="G53" s="2">
        <v>0.79166666666666663</v>
      </c>
      <c r="H53" s="3">
        <v>-9.3529008328540497E-2</v>
      </c>
      <c r="I53" s="3">
        <v>0</v>
      </c>
      <c r="J53" s="3">
        <f t="shared" si="4"/>
        <v>0</v>
      </c>
      <c r="K53" s="1">
        <v>45632</v>
      </c>
      <c r="L53" s="2">
        <v>0.79166666666666663</v>
      </c>
      <c r="M53" s="3">
        <v>-0.12185586243819101</v>
      </c>
      <c r="N53" s="3">
        <v>0</v>
      </c>
      <c r="O53" s="3">
        <f t="shared" si="5"/>
        <v>0</v>
      </c>
      <c r="P53" s="1">
        <v>45634</v>
      </c>
      <c r="Q53" s="2">
        <v>0.79166666666666663</v>
      </c>
      <c r="R53" s="3">
        <v>-0.143048748373413</v>
      </c>
      <c r="S53" s="3">
        <v>0</v>
      </c>
      <c r="T53" s="3">
        <f t="shared" si="3"/>
        <v>0</v>
      </c>
      <c r="U53" s="4"/>
    </row>
    <row r="54" spans="1:21" x14ac:dyDescent="0.25">
      <c r="A54" s="1">
        <v>45628</v>
      </c>
      <c r="B54" s="2">
        <v>0.83333333333333337</v>
      </c>
      <c r="C54" s="3">
        <v>-5.5393226444499601E-2</v>
      </c>
      <c r="D54" s="3">
        <v>0</v>
      </c>
      <c r="E54" s="3">
        <f t="shared" si="0"/>
        <v>0</v>
      </c>
      <c r="F54" s="1">
        <v>45630</v>
      </c>
      <c r="G54" s="2">
        <v>0.83333333333333337</v>
      </c>
      <c r="H54" s="3">
        <v>-8.6718417703758502E-2</v>
      </c>
      <c r="I54" s="3">
        <v>0</v>
      </c>
      <c r="J54" s="3">
        <f t="shared" si="4"/>
        <v>0</v>
      </c>
      <c r="K54" s="1">
        <v>45632</v>
      </c>
      <c r="L54" s="2">
        <v>0.83333333333333337</v>
      </c>
      <c r="M54" s="3">
        <v>-0.11765863746357499</v>
      </c>
      <c r="N54" s="3">
        <v>0</v>
      </c>
      <c r="O54" s="3">
        <f t="shared" si="5"/>
        <v>0</v>
      </c>
      <c r="P54" s="1">
        <v>45634</v>
      </c>
      <c r="Q54" s="2">
        <v>0.83333333333333337</v>
      </c>
      <c r="R54" s="3">
        <v>-0.14010542631093201</v>
      </c>
      <c r="S54" s="3">
        <v>0</v>
      </c>
      <c r="T54" s="3">
        <f t="shared" si="3"/>
        <v>0</v>
      </c>
      <c r="U54" s="4"/>
    </row>
    <row r="55" spans="1:21" x14ac:dyDescent="0.25">
      <c r="A55" s="1">
        <v>45628</v>
      </c>
      <c r="B55" s="2">
        <v>0.875</v>
      </c>
      <c r="C55" s="3">
        <v>-4.8452850431009997E-2</v>
      </c>
      <c r="D55" s="3">
        <v>0</v>
      </c>
      <c r="E55" s="3">
        <f t="shared" si="0"/>
        <v>0</v>
      </c>
      <c r="F55" s="1">
        <v>45630</v>
      </c>
      <c r="G55" s="2">
        <v>0.875</v>
      </c>
      <c r="H55" s="3">
        <v>-8.9190989732385498E-2</v>
      </c>
      <c r="I55" s="3">
        <v>0</v>
      </c>
      <c r="J55" s="3">
        <f t="shared" si="4"/>
        <v>0</v>
      </c>
      <c r="K55" s="1">
        <v>45632</v>
      </c>
      <c r="L55" s="2">
        <v>0.875</v>
      </c>
      <c r="M55" s="3">
        <v>-0.11789621412706899</v>
      </c>
      <c r="N55" s="3">
        <v>0</v>
      </c>
      <c r="O55" s="3">
        <f t="shared" si="5"/>
        <v>0</v>
      </c>
      <c r="P55" s="1">
        <v>45634</v>
      </c>
      <c r="Q55" s="2">
        <v>0.875</v>
      </c>
      <c r="R55" s="3">
        <v>-0.138569965958041</v>
      </c>
      <c r="S55" s="3">
        <v>0</v>
      </c>
      <c r="T55" s="3">
        <f t="shared" si="3"/>
        <v>0</v>
      </c>
      <c r="U55" s="4"/>
    </row>
    <row r="56" spans="1:21" x14ac:dyDescent="0.25">
      <c r="A56" s="1">
        <v>45628</v>
      </c>
      <c r="B56" s="2">
        <v>0.91666666666666663</v>
      </c>
      <c r="C56" s="3">
        <v>-4.7812707721995799E-2</v>
      </c>
      <c r="D56" s="3">
        <v>0</v>
      </c>
      <c r="E56" s="3">
        <f t="shared" si="0"/>
        <v>0</v>
      </c>
      <c r="F56" s="1">
        <v>45630</v>
      </c>
      <c r="G56" s="2">
        <v>0.91666666666666663</v>
      </c>
      <c r="H56" s="3">
        <v>-8.8350668549184205E-2</v>
      </c>
      <c r="I56" s="3">
        <v>0</v>
      </c>
      <c r="J56" s="3">
        <f t="shared" si="4"/>
        <v>0</v>
      </c>
      <c r="K56" s="1">
        <v>45632</v>
      </c>
      <c r="L56" s="2">
        <v>0.91666666666666663</v>
      </c>
      <c r="M56" s="3">
        <v>-0.110650070011173</v>
      </c>
      <c r="N56" s="3">
        <v>0</v>
      </c>
      <c r="O56" s="3">
        <f t="shared" si="5"/>
        <v>0</v>
      </c>
      <c r="P56" s="1">
        <v>45634</v>
      </c>
      <c r="Q56" s="2">
        <v>0.91666666666666663</v>
      </c>
      <c r="R56" s="3">
        <v>-0.13699489831869599</v>
      </c>
      <c r="S56" s="3">
        <v>0</v>
      </c>
      <c r="T56" s="3">
        <f t="shared" si="3"/>
        <v>0</v>
      </c>
      <c r="U56" s="4"/>
    </row>
    <row r="57" spans="1:21" x14ac:dyDescent="0.25">
      <c r="A57" s="1">
        <v>45628</v>
      </c>
      <c r="B57" s="2">
        <v>0.95833333333333337</v>
      </c>
      <c r="C57" s="3">
        <v>-4.6904187649300801E-2</v>
      </c>
      <c r="D57" s="3">
        <v>0</v>
      </c>
      <c r="E57" s="3">
        <f t="shared" si="0"/>
        <v>0</v>
      </c>
      <c r="F57" s="1">
        <v>45630</v>
      </c>
      <c r="G57" s="2">
        <v>0.95833333333333337</v>
      </c>
      <c r="H57" s="3">
        <v>-8.60738754269018E-2</v>
      </c>
      <c r="I57" s="3">
        <v>0</v>
      </c>
      <c r="J57" s="3">
        <f t="shared" si="4"/>
        <v>0</v>
      </c>
      <c r="K57" s="1">
        <v>45632</v>
      </c>
      <c r="L57" s="2">
        <v>0.95833333333333337</v>
      </c>
      <c r="M57" s="3">
        <v>-0.109024412929575</v>
      </c>
      <c r="N57" s="3">
        <v>0</v>
      </c>
      <c r="O57" s="3">
        <f t="shared" si="5"/>
        <v>0</v>
      </c>
      <c r="P57" s="1">
        <v>45634</v>
      </c>
      <c r="Q57" s="2">
        <v>0.95833333333333337</v>
      </c>
      <c r="R57" s="3">
        <v>-0.134319931268154</v>
      </c>
      <c r="S57" s="3">
        <v>0</v>
      </c>
      <c r="T57" s="3">
        <f t="shared" si="3"/>
        <v>0</v>
      </c>
      <c r="U5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5DF3-8258-419B-9C6A-CD0CECC27841}">
  <dimension ref="A1:U203"/>
  <sheetViews>
    <sheetView workbookViewId="0">
      <selection activeCell="D3" sqref="D3"/>
    </sheetView>
  </sheetViews>
  <sheetFormatPr defaultRowHeight="15" x14ac:dyDescent="0.25"/>
  <sheetData>
    <row r="1" spans="1:21" x14ac:dyDescent="0.25">
      <c r="A1" s="4" t="s">
        <v>0</v>
      </c>
      <c r="B1" s="5"/>
      <c r="C1" s="3"/>
      <c r="D1" s="4"/>
    </row>
    <row r="2" spans="1:21" x14ac:dyDescent="0.25">
      <c r="A2" s="4" t="s">
        <v>1</v>
      </c>
      <c r="B2" s="5"/>
      <c r="C2" s="3"/>
      <c r="D2" s="4"/>
      <c r="H2" s="6"/>
      <c r="I2" s="6" t="s">
        <v>2</v>
      </c>
    </row>
    <row r="3" spans="1:21" ht="15.75" thickBot="1" x14ac:dyDescent="0.3">
      <c r="A3" s="4" t="s">
        <v>3</v>
      </c>
      <c r="B3" s="5"/>
      <c r="C3" s="3"/>
      <c r="D3" s="4"/>
    </row>
    <row r="4" spans="1:21" ht="15.75" thickBot="1" x14ac:dyDescent="0.3">
      <c r="A4" s="4" t="s">
        <v>4</v>
      </c>
      <c r="B4" s="5"/>
      <c r="C4" s="3"/>
      <c r="D4" s="4"/>
      <c r="I4" s="7" t="s">
        <v>5</v>
      </c>
      <c r="J4" s="8"/>
      <c r="K4" s="8"/>
      <c r="L4" s="9">
        <f>SUM(E10:E57)+SUM(J10:J57)+SUM(O10:O57)+SUM(T10:T57)</f>
        <v>0</v>
      </c>
    </row>
    <row r="5" spans="1:21" x14ac:dyDescent="0.25">
      <c r="A5" s="4" t="s">
        <v>6</v>
      </c>
      <c r="B5" s="5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MAX(D10:D57,I10:I57,N10:N57,S10:S57)</f>
        <v>0</v>
      </c>
    </row>
    <row r="8" spans="1:21" x14ac:dyDescent="0.25">
      <c r="A8" s="4"/>
      <c r="B8" s="4"/>
      <c r="C8" s="4"/>
      <c r="D8" s="4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1">
        <v>45635</v>
      </c>
      <c r="B10" s="2">
        <v>0</v>
      </c>
      <c r="C10" s="3">
        <v>-0.13514487445300399</v>
      </c>
      <c r="D10" s="3">
        <v>0</v>
      </c>
      <c r="E10" s="3">
        <f t="shared" ref="E10:E57" si="0">D10*0.0827</f>
        <v>0</v>
      </c>
      <c r="F10" s="1">
        <v>45637</v>
      </c>
      <c r="G10" s="2">
        <v>0</v>
      </c>
      <c r="H10" s="3">
        <v>-0.14655524492205099</v>
      </c>
      <c r="I10" s="3">
        <v>0</v>
      </c>
      <c r="J10" s="3">
        <f t="shared" ref="J10:J25" si="1">I10*0.0827</f>
        <v>0</v>
      </c>
      <c r="K10" s="1">
        <v>45639</v>
      </c>
      <c r="L10" s="2">
        <v>0</v>
      </c>
      <c r="M10" s="3">
        <v>0.121763475238789</v>
      </c>
      <c r="N10" s="3">
        <v>0</v>
      </c>
      <c r="O10" s="3">
        <f t="shared" ref="O10:O41" si="2">N10*0.0827</f>
        <v>0</v>
      </c>
      <c r="P10" s="1">
        <v>45641</v>
      </c>
      <c r="Q10" s="2">
        <v>0</v>
      </c>
      <c r="R10" s="3">
        <v>0.31733030080668301</v>
      </c>
      <c r="S10" s="3">
        <v>0</v>
      </c>
      <c r="T10" s="3">
        <f t="shared" ref="T10:T57" si="3">S10*0.0827</f>
        <v>0</v>
      </c>
      <c r="U10" s="4"/>
    </row>
    <row r="11" spans="1:21" x14ac:dyDescent="0.25">
      <c r="A11" s="1">
        <v>45635</v>
      </c>
      <c r="B11" s="2">
        <v>4.1666666666666664E-2</v>
      </c>
      <c r="C11" s="3">
        <v>-0.12559112906405701</v>
      </c>
      <c r="D11" s="3">
        <v>0</v>
      </c>
      <c r="E11" s="3">
        <f t="shared" si="0"/>
        <v>0</v>
      </c>
      <c r="F11" s="1">
        <v>45637</v>
      </c>
      <c r="G11" s="2">
        <v>4.1666666666666664E-2</v>
      </c>
      <c r="H11" s="3">
        <v>-0.148321688174608</v>
      </c>
      <c r="I11" s="3">
        <v>0</v>
      </c>
      <c r="J11" s="3">
        <f t="shared" si="1"/>
        <v>0</v>
      </c>
      <c r="K11" s="1">
        <v>45639</v>
      </c>
      <c r="L11" s="2">
        <v>4.1666666666666664E-2</v>
      </c>
      <c r="M11" s="3">
        <v>0.12206044793080099</v>
      </c>
      <c r="N11" s="3">
        <v>0</v>
      </c>
      <c r="O11" s="3">
        <f t="shared" si="2"/>
        <v>0</v>
      </c>
      <c r="P11" s="1">
        <v>45641</v>
      </c>
      <c r="Q11" s="2">
        <v>4.1666666666666664E-2</v>
      </c>
      <c r="R11" s="3">
        <v>0.31863260269037502</v>
      </c>
      <c r="S11" s="3">
        <v>0</v>
      </c>
      <c r="T11" s="3">
        <f t="shared" si="3"/>
        <v>0</v>
      </c>
      <c r="U11" s="4"/>
    </row>
    <row r="12" spans="1:21" x14ac:dyDescent="0.25">
      <c r="A12" s="1">
        <v>45635</v>
      </c>
      <c r="B12" s="2">
        <v>8.3333333333333329E-2</v>
      </c>
      <c r="C12" s="3">
        <v>-0.12543714046428001</v>
      </c>
      <c r="D12" s="3">
        <v>0</v>
      </c>
      <c r="E12" s="3">
        <f t="shared" si="0"/>
        <v>0</v>
      </c>
      <c r="F12" s="1">
        <v>45637</v>
      </c>
      <c r="G12" s="2">
        <v>8.3333333333333329E-2</v>
      </c>
      <c r="H12" s="3">
        <v>-0.153341636061055</v>
      </c>
      <c r="I12" s="3">
        <v>0</v>
      </c>
      <c r="J12" s="3">
        <f t="shared" si="1"/>
        <v>0</v>
      </c>
      <c r="K12" s="1">
        <v>45639</v>
      </c>
      <c r="L12" s="2">
        <v>8.3333333333333329E-2</v>
      </c>
      <c r="M12" s="3">
        <v>0.11707569658709401</v>
      </c>
      <c r="N12" s="3">
        <v>0</v>
      </c>
      <c r="O12" s="3">
        <f t="shared" si="2"/>
        <v>0</v>
      </c>
      <c r="P12" s="1">
        <v>45641</v>
      </c>
      <c r="Q12" s="2">
        <v>8.3333333333333329E-2</v>
      </c>
      <c r="R12" s="3">
        <v>0.315370291470219</v>
      </c>
      <c r="S12" s="3">
        <v>0</v>
      </c>
      <c r="T12" s="3">
        <f t="shared" si="3"/>
        <v>0</v>
      </c>
      <c r="U12" s="4"/>
    </row>
    <row r="13" spans="1:21" x14ac:dyDescent="0.25">
      <c r="A13" s="1">
        <v>45635</v>
      </c>
      <c r="B13" s="2">
        <v>0.125</v>
      </c>
      <c r="C13" s="3">
        <v>-0.13126221299118901</v>
      </c>
      <c r="D13" s="3">
        <v>0</v>
      </c>
      <c r="E13" s="3">
        <f t="shared" si="0"/>
        <v>0</v>
      </c>
      <c r="F13" s="1">
        <v>45637</v>
      </c>
      <c r="G13" s="2">
        <v>0.125</v>
      </c>
      <c r="H13" s="3">
        <v>-0.151568591594089</v>
      </c>
      <c r="I13" s="3">
        <v>0</v>
      </c>
      <c r="J13" s="3">
        <f t="shared" si="1"/>
        <v>0</v>
      </c>
      <c r="K13" s="1">
        <v>45639</v>
      </c>
      <c r="L13" s="2">
        <v>0.125</v>
      </c>
      <c r="M13" s="3">
        <v>0.120819754898064</v>
      </c>
      <c r="N13" s="3">
        <v>0</v>
      </c>
      <c r="O13" s="3">
        <f t="shared" si="2"/>
        <v>0</v>
      </c>
      <c r="P13" s="1">
        <v>45641</v>
      </c>
      <c r="Q13" s="2">
        <v>0.125</v>
      </c>
      <c r="R13" s="3">
        <v>0.30778315663214501</v>
      </c>
      <c r="S13" s="3">
        <v>0</v>
      </c>
      <c r="T13" s="3">
        <f t="shared" si="3"/>
        <v>0</v>
      </c>
      <c r="U13" s="4"/>
    </row>
    <row r="14" spans="1:21" x14ac:dyDescent="0.25">
      <c r="A14" s="1">
        <v>45635</v>
      </c>
      <c r="B14" s="2">
        <v>0.16666666666666666</v>
      </c>
      <c r="C14" s="3">
        <v>-0.13075625896401499</v>
      </c>
      <c r="D14" s="3">
        <v>0</v>
      </c>
      <c r="E14" s="3">
        <f t="shared" si="0"/>
        <v>0</v>
      </c>
      <c r="F14" s="1">
        <v>45637</v>
      </c>
      <c r="G14" s="2">
        <v>0.16666666666666666</v>
      </c>
      <c r="H14" s="3">
        <v>-0.15765984356340201</v>
      </c>
      <c r="I14" s="3">
        <v>0</v>
      </c>
      <c r="J14" s="3">
        <f t="shared" si="1"/>
        <v>0</v>
      </c>
      <c r="K14" s="1">
        <v>45639</v>
      </c>
      <c r="L14" s="2">
        <v>0.16666666666666666</v>
      </c>
      <c r="M14" s="3">
        <v>0.12085494399022299</v>
      </c>
      <c r="N14" s="3">
        <v>0</v>
      </c>
      <c r="O14" s="3">
        <f t="shared" si="2"/>
        <v>0</v>
      </c>
      <c r="P14" s="1">
        <v>45641</v>
      </c>
      <c r="Q14" s="2">
        <v>0.16666666666666666</v>
      </c>
      <c r="R14" s="3">
        <v>0.31138864159459401</v>
      </c>
      <c r="S14" s="3">
        <v>0</v>
      </c>
      <c r="T14" s="3">
        <f t="shared" si="3"/>
        <v>0</v>
      </c>
      <c r="U14" s="4"/>
    </row>
    <row r="15" spans="1:21" x14ac:dyDescent="0.25">
      <c r="A15" s="1">
        <v>45635</v>
      </c>
      <c r="B15" s="2">
        <v>0.20833333333333334</v>
      </c>
      <c r="C15" s="3">
        <v>-0.133103445171777</v>
      </c>
      <c r="D15" s="3">
        <v>0</v>
      </c>
      <c r="E15" s="3">
        <f t="shared" si="0"/>
        <v>0</v>
      </c>
      <c r="F15" s="1">
        <v>45637</v>
      </c>
      <c r="G15" s="2">
        <v>0.20833333333333334</v>
      </c>
      <c r="H15" s="3">
        <v>-0.16178227960998601</v>
      </c>
      <c r="I15" s="3">
        <v>0</v>
      </c>
      <c r="J15" s="3">
        <f t="shared" si="1"/>
        <v>0</v>
      </c>
      <c r="K15" s="1">
        <v>45639</v>
      </c>
      <c r="L15" s="2">
        <v>0.20833333333333334</v>
      </c>
      <c r="M15" s="3">
        <v>0.113452613353275</v>
      </c>
      <c r="N15" s="3">
        <v>0</v>
      </c>
      <c r="O15" s="3">
        <f t="shared" si="2"/>
        <v>0</v>
      </c>
      <c r="P15" s="1">
        <v>45641</v>
      </c>
      <c r="Q15" s="2">
        <v>0.20833333333333334</v>
      </c>
      <c r="R15" s="3">
        <v>0.30698904394980597</v>
      </c>
      <c r="S15" s="3">
        <v>0</v>
      </c>
      <c r="T15" s="3">
        <f t="shared" si="3"/>
        <v>0</v>
      </c>
      <c r="U15" s="4"/>
    </row>
    <row r="16" spans="1:21" x14ac:dyDescent="0.25">
      <c r="A16" s="1">
        <v>45635</v>
      </c>
      <c r="B16" s="2">
        <v>0.25</v>
      </c>
      <c r="C16" s="3">
        <v>-0.13787043094579801</v>
      </c>
      <c r="D16" s="3">
        <v>0</v>
      </c>
      <c r="E16" s="3">
        <f t="shared" si="0"/>
        <v>0</v>
      </c>
      <c r="F16" s="1">
        <v>45637</v>
      </c>
      <c r="G16" s="2">
        <v>0.25</v>
      </c>
      <c r="H16" s="3">
        <v>-0.165598928927712</v>
      </c>
      <c r="I16" s="3">
        <v>0</v>
      </c>
      <c r="J16" s="3">
        <f t="shared" si="1"/>
        <v>0</v>
      </c>
      <c r="K16" s="1">
        <v>45639</v>
      </c>
      <c r="L16" s="2">
        <v>0.25</v>
      </c>
      <c r="M16" s="3">
        <v>0.115623824297919</v>
      </c>
      <c r="N16" s="3">
        <v>0</v>
      </c>
      <c r="O16" s="3">
        <f t="shared" si="2"/>
        <v>0</v>
      </c>
      <c r="P16" s="1">
        <v>45641</v>
      </c>
      <c r="Q16" s="2">
        <v>0.25</v>
      </c>
      <c r="R16" s="3">
        <v>0.30424368381378503</v>
      </c>
      <c r="S16" s="3">
        <v>0</v>
      </c>
      <c r="T16" s="3">
        <f t="shared" si="3"/>
        <v>0</v>
      </c>
      <c r="U16" s="4"/>
    </row>
    <row r="17" spans="1:21" x14ac:dyDescent="0.25">
      <c r="A17" s="1">
        <v>45635</v>
      </c>
      <c r="B17" s="2">
        <v>0.29166666666666669</v>
      </c>
      <c r="C17" s="3">
        <v>-0.12975753843732399</v>
      </c>
      <c r="D17" s="3">
        <v>0</v>
      </c>
      <c r="E17" s="3">
        <f t="shared" si="0"/>
        <v>0</v>
      </c>
      <c r="F17" s="1">
        <v>45637</v>
      </c>
      <c r="G17" s="2">
        <v>0.29166666666666669</v>
      </c>
      <c r="H17" s="3">
        <v>-0.17019432783058699</v>
      </c>
      <c r="I17" s="3">
        <v>0</v>
      </c>
      <c r="J17" s="3">
        <f t="shared" si="1"/>
        <v>0</v>
      </c>
      <c r="K17" s="1">
        <v>45639</v>
      </c>
      <c r="L17" s="2">
        <v>0.29166666666666669</v>
      </c>
      <c r="M17" s="3">
        <v>0.116618134080897</v>
      </c>
      <c r="N17" s="3">
        <v>0</v>
      </c>
      <c r="O17" s="3">
        <f t="shared" si="2"/>
        <v>0</v>
      </c>
      <c r="P17" s="1">
        <v>45641</v>
      </c>
      <c r="Q17" s="2">
        <v>0.29166666666666669</v>
      </c>
      <c r="R17" s="3">
        <v>0.30135974287866202</v>
      </c>
      <c r="S17" s="3">
        <v>0</v>
      </c>
      <c r="T17" s="3">
        <f t="shared" si="3"/>
        <v>0</v>
      </c>
      <c r="U17" s="4"/>
    </row>
    <row r="18" spans="1:21" x14ac:dyDescent="0.25">
      <c r="A18" s="1">
        <v>45635</v>
      </c>
      <c r="B18" s="2">
        <v>0.33333333333333331</v>
      </c>
      <c r="C18" s="3">
        <v>-0.14047278463784199</v>
      </c>
      <c r="D18" s="3">
        <v>0</v>
      </c>
      <c r="E18" s="3">
        <f t="shared" si="0"/>
        <v>0</v>
      </c>
      <c r="F18" s="1">
        <v>45637</v>
      </c>
      <c r="G18" s="2">
        <v>0.33333333333333331</v>
      </c>
      <c r="H18" s="3">
        <v>-0.173505023121139</v>
      </c>
      <c r="I18" s="3">
        <v>0</v>
      </c>
      <c r="J18" s="3">
        <f t="shared" si="1"/>
        <v>0</v>
      </c>
      <c r="K18" s="1">
        <v>45639</v>
      </c>
      <c r="L18" s="2">
        <v>0.33333333333333331</v>
      </c>
      <c r="M18" s="3">
        <v>0.11656753718806299</v>
      </c>
      <c r="N18" s="3">
        <v>0</v>
      </c>
      <c r="O18" s="3">
        <f t="shared" si="2"/>
        <v>0</v>
      </c>
      <c r="P18" s="1">
        <v>45641</v>
      </c>
      <c r="Q18" s="2">
        <v>0.33333333333333331</v>
      </c>
      <c r="R18" s="3">
        <v>0.30065360665201002</v>
      </c>
      <c r="S18" s="3">
        <v>0</v>
      </c>
      <c r="T18" s="3">
        <f t="shared" si="3"/>
        <v>0</v>
      </c>
      <c r="U18" s="4"/>
    </row>
    <row r="19" spans="1:21" x14ac:dyDescent="0.25">
      <c r="A19" s="1">
        <v>45635</v>
      </c>
      <c r="B19" s="2">
        <v>0.375</v>
      </c>
      <c r="C19" s="3">
        <v>-0.139788642525113</v>
      </c>
      <c r="D19" s="3">
        <v>0</v>
      </c>
      <c r="E19" s="3">
        <f t="shared" si="0"/>
        <v>0</v>
      </c>
      <c r="F19" s="1">
        <v>45637</v>
      </c>
      <c r="G19" s="2">
        <v>0.375</v>
      </c>
      <c r="H19" s="3">
        <v>-0.17366120219161099</v>
      </c>
      <c r="I19" s="3">
        <v>0</v>
      </c>
      <c r="J19" s="3">
        <f t="shared" si="1"/>
        <v>0</v>
      </c>
      <c r="K19" s="1">
        <v>45639</v>
      </c>
      <c r="L19" s="2">
        <v>0.375</v>
      </c>
      <c r="M19" s="3">
        <v>0.10938738286451399</v>
      </c>
      <c r="N19" s="3">
        <v>0</v>
      </c>
      <c r="O19" s="3">
        <f t="shared" si="2"/>
        <v>0</v>
      </c>
      <c r="P19" s="1">
        <v>45641</v>
      </c>
      <c r="Q19" s="2">
        <v>0.375</v>
      </c>
      <c r="R19" s="3">
        <v>0.29958888888239199</v>
      </c>
      <c r="S19" s="3">
        <v>0</v>
      </c>
      <c r="T19" s="3">
        <f t="shared" si="3"/>
        <v>0</v>
      </c>
      <c r="U19" s="4"/>
    </row>
    <row r="20" spans="1:21" x14ac:dyDescent="0.25">
      <c r="A20" s="1">
        <v>45635</v>
      </c>
      <c r="B20" s="2">
        <v>0.41666666666666669</v>
      </c>
      <c r="C20" s="3">
        <v>-0.145563125609769</v>
      </c>
      <c r="D20" s="3">
        <v>0</v>
      </c>
      <c r="E20" s="3">
        <f t="shared" si="0"/>
        <v>0</v>
      </c>
      <c r="F20" s="1">
        <v>45637</v>
      </c>
      <c r="G20" s="2">
        <v>0.41666666666666669</v>
      </c>
      <c r="H20" s="3">
        <v>-0.17489530146051999</v>
      </c>
      <c r="I20" s="3">
        <v>0</v>
      </c>
      <c r="J20" s="3">
        <f t="shared" si="1"/>
        <v>0</v>
      </c>
      <c r="K20" s="1">
        <v>45639</v>
      </c>
      <c r="L20" s="2">
        <v>0.41666666666666669</v>
      </c>
      <c r="M20" s="3">
        <v>0.111131824552568</v>
      </c>
      <c r="N20" s="3">
        <v>0</v>
      </c>
      <c r="O20" s="3">
        <f t="shared" si="2"/>
        <v>0</v>
      </c>
      <c r="P20" s="1">
        <v>45641</v>
      </c>
      <c r="Q20" s="2">
        <v>0.41666666666666669</v>
      </c>
      <c r="R20" s="3">
        <v>0.25811162590877201</v>
      </c>
      <c r="S20" s="3">
        <v>0</v>
      </c>
      <c r="T20" s="3">
        <f t="shared" si="3"/>
        <v>0</v>
      </c>
      <c r="U20" s="4"/>
    </row>
    <row r="21" spans="1:21" x14ac:dyDescent="0.25">
      <c r="A21" s="1">
        <v>45635</v>
      </c>
      <c r="B21" s="2">
        <v>0.45833333333333331</v>
      </c>
      <c r="C21" s="3">
        <v>-0.15168957412182199</v>
      </c>
      <c r="D21" s="3">
        <v>0</v>
      </c>
      <c r="E21" s="3">
        <f t="shared" si="0"/>
        <v>0</v>
      </c>
      <c r="F21" s="1">
        <v>45637</v>
      </c>
      <c r="G21" s="2">
        <v>0.45833333333333331</v>
      </c>
      <c r="H21" s="3">
        <v>-0.17865476012158399</v>
      </c>
      <c r="I21" s="3">
        <v>0</v>
      </c>
      <c r="J21" s="3">
        <f t="shared" si="1"/>
        <v>0</v>
      </c>
      <c r="K21" s="1">
        <v>45639</v>
      </c>
      <c r="L21" s="2">
        <v>0.45833333333333331</v>
      </c>
      <c r="M21" s="3">
        <v>0.113720990716956</v>
      </c>
      <c r="N21" s="3">
        <v>0</v>
      </c>
      <c r="O21" s="3">
        <f t="shared" si="2"/>
        <v>0</v>
      </c>
      <c r="P21" s="1">
        <v>45641</v>
      </c>
      <c r="Q21" s="2">
        <v>0.45833333333333331</v>
      </c>
      <c r="R21" s="3">
        <v>0.16058778762753101</v>
      </c>
      <c r="S21" s="3">
        <v>0</v>
      </c>
      <c r="T21" s="3">
        <f t="shared" si="3"/>
        <v>0</v>
      </c>
      <c r="U21" s="4"/>
    </row>
    <row r="22" spans="1:21" x14ac:dyDescent="0.25">
      <c r="A22" s="1">
        <v>45635</v>
      </c>
      <c r="B22" s="2">
        <v>0.5</v>
      </c>
      <c r="C22" s="3">
        <v>-0.14852185547292401</v>
      </c>
      <c r="D22" s="3">
        <v>0</v>
      </c>
      <c r="E22" s="3">
        <f t="shared" si="0"/>
        <v>0</v>
      </c>
      <c r="F22" s="1">
        <v>45637</v>
      </c>
      <c r="G22" s="2">
        <v>0.5</v>
      </c>
      <c r="H22" s="3">
        <v>-0.17840838432240599</v>
      </c>
      <c r="I22" s="3">
        <v>0</v>
      </c>
      <c r="J22" s="3">
        <f t="shared" si="1"/>
        <v>0</v>
      </c>
      <c r="K22" s="1">
        <v>45639</v>
      </c>
      <c r="L22" s="2">
        <v>0.5</v>
      </c>
      <c r="M22" s="3">
        <v>0.10918279737190401</v>
      </c>
      <c r="N22" s="3">
        <v>0</v>
      </c>
      <c r="O22" s="3">
        <f t="shared" si="2"/>
        <v>0</v>
      </c>
      <c r="P22" s="1">
        <v>45641</v>
      </c>
      <c r="Q22" s="2">
        <v>0.5</v>
      </c>
      <c r="R22" s="3">
        <v>0.145732507109059</v>
      </c>
      <c r="S22" s="3">
        <v>0</v>
      </c>
      <c r="T22" s="3">
        <f t="shared" si="3"/>
        <v>0</v>
      </c>
      <c r="U22" s="4"/>
    </row>
    <row r="23" spans="1:21" x14ac:dyDescent="0.25">
      <c r="A23" s="1">
        <v>45635</v>
      </c>
      <c r="B23" s="2">
        <v>0.54166666666666663</v>
      </c>
      <c r="C23" s="3">
        <v>-0.14993853866994</v>
      </c>
      <c r="D23" s="3">
        <v>0</v>
      </c>
      <c r="E23" s="3">
        <f t="shared" si="0"/>
        <v>0</v>
      </c>
      <c r="F23" s="1">
        <v>45637</v>
      </c>
      <c r="G23" s="2">
        <v>0.54166666666666663</v>
      </c>
      <c r="H23" s="3">
        <v>-0.183126956223709</v>
      </c>
      <c r="I23" s="3">
        <v>0</v>
      </c>
      <c r="J23" s="3">
        <f t="shared" si="1"/>
        <v>0</v>
      </c>
      <c r="K23" s="1">
        <v>45639</v>
      </c>
      <c r="L23" s="2">
        <v>0.54166666666666663</v>
      </c>
      <c r="M23" s="3">
        <v>0.110036328434504</v>
      </c>
      <c r="N23" s="3">
        <v>0</v>
      </c>
      <c r="O23" s="3">
        <f t="shared" si="2"/>
        <v>0</v>
      </c>
      <c r="P23" s="1">
        <v>45641</v>
      </c>
      <c r="Q23" s="2">
        <v>0.54166666666666663</v>
      </c>
      <c r="R23" s="3">
        <v>0.134500324725566</v>
      </c>
      <c r="S23" s="3">
        <v>0</v>
      </c>
      <c r="T23" s="3">
        <f t="shared" si="3"/>
        <v>0</v>
      </c>
      <c r="U23" s="4"/>
    </row>
    <row r="24" spans="1:21" x14ac:dyDescent="0.25">
      <c r="A24" s="1">
        <v>45635</v>
      </c>
      <c r="B24" s="2">
        <v>0.58333333333333337</v>
      </c>
      <c r="C24" s="3">
        <v>-0.15120562910973101</v>
      </c>
      <c r="D24" s="3">
        <v>0</v>
      </c>
      <c r="E24" s="3">
        <f t="shared" si="0"/>
        <v>0</v>
      </c>
      <c r="F24" s="1">
        <v>45637</v>
      </c>
      <c r="G24" s="2">
        <v>0.58333333333333337</v>
      </c>
      <c r="H24" s="3">
        <v>-0.18277938663886301</v>
      </c>
      <c r="I24" s="3">
        <v>0</v>
      </c>
      <c r="J24" s="3">
        <f t="shared" si="1"/>
        <v>0</v>
      </c>
      <c r="K24" s="1">
        <v>45639</v>
      </c>
      <c r="L24" s="2">
        <v>0.58333333333333337</v>
      </c>
      <c r="M24" s="3">
        <v>0.108588851987881</v>
      </c>
      <c r="N24" s="3">
        <v>0</v>
      </c>
      <c r="O24" s="3">
        <f t="shared" si="2"/>
        <v>0</v>
      </c>
      <c r="P24" s="1">
        <v>45641</v>
      </c>
      <c r="Q24" s="2">
        <v>0.58333333333333337</v>
      </c>
      <c r="R24" s="3">
        <v>0.109693154692211</v>
      </c>
      <c r="S24" s="3">
        <v>0</v>
      </c>
      <c r="T24" s="3">
        <f t="shared" si="3"/>
        <v>0</v>
      </c>
      <c r="U24" s="4"/>
    </row>
    <row r="25" spans="1:21" x14ac:dyDescent="0.25">
      <c r="A25" s="1">
        <v>45635</v>
      </c>
      <c r="B25" s="2">
        <v>0.625</v>
      </c>
      <c r="C25" s="3">
        <v>-0.15485729277072</v>
      </c>
      <c r="D25" s="3">
        <v>0</v>
      </c>
      <c r="E25" s="3">
        <f t="shared" si="0"/>
        <v>0</v>
      </c>
      <c r="F25" s="1">
        <v>45637</v>
      </c>
      <c r="G25" s="2">
        <v>0.625</v>
      </c>
      <c r="H25" s="3">
        <v>-0.18497259914801001</v>
      </c>
      <c r="I25" s="3">
        <v>0</v>
      </c>
      <c r="J25" s="3">
        <f t="shared" si="1"/>
        <v>0</v>
      </c>
      <c r="K25" s="1">
        <v>45639</v>
      </c>
      <c r="L25" s="2">
        <v>0.625</v>
      </c>
      <c r="M25" s="3">
        <v>0.110881045460257</v>
      </c>
      <c r="N25" s="3">
        <v>0</v>
      </c>
      <c r="O25" s="3">
        <f t="shared" si="2"/>
        <v>0</v>
      </c>
      <c r="P25" s="1">
        <v>45641</v>
      </c>
      <c r="Q25" s="2">
        <v>0.625</v>
      </c>
      <c r="R25" s="3">
        <v>9.2132128774751201E-2</v>
      </c>
      <c r="S25" s="3">
        <v>0</v>
      </c>
      <c r="T25" s="3">
        <f t="shared" si="3"/>
        <v>0</v>
      </c>
      <c r="U25" s="4"/>
    </row>
    <row r="26" spans="1:21" x14ac:dyDescent="0.25">
      <c r="A26" s="1">
        <v>45635</v>
      </c>
      <c r="B26" s="2">
        <v>0.66666666666666663</v>
      </c>
      <c r="C26" s="3">
        <v>-0.15614639222559401</v>
      </c>
      <c r="D26" s="3">
        <v>0</v>
      </c>
      <c r="E26" s="3">
        <f t="shared" si="0"/>
        <v>0</v>
      </c>
      <c r="F26" s="1">
        <v>45637</v>
      </c>
      <c r="G26" s="2">
        <v>0.66666666666666663</v>
      </c>
      <c r="H26" s="3">
        <v>-0.18598890304491</v>
      </c>
      <c r="I26" s="3">
        <v>0</v>
      </c>
      <c r="J26" s="3">
        <f t="shared" ref="J26:J57" si="4">I26*0.0827</f>
        <v>0</v>
      </c>
      <c r="K26" s="1">
        <v>45639</v>
      </c>
      <c r="L26" s="2">
        <v>0.66666666666666663</v>
      </c>
      <c r="M26" s="3">
        <v>0.122748978435502</v>
      </c>
      <c r="N26" s="3">
        <v>0</v>
      </c>
      <c r="O26" s="3">
        <f t="shared" si="2"/>
        <v>0</v>
      </c>
      <c r="P26" s="1">
        <v>45641</v>
      </c>
      <c r="Q26" s="2">
        <v>0.66666666666666663</v>
      </c>
      <c r="R26" s="3">
        <v>8.6522631346833301E-2</v>
      </c>
      <c r="S26" s="3">
        <v>0</v>
      </c>
      <c r="T26" s="3">
        <f t="shared" si="3"/>
        <v>0</v>
      </c>
      <c r="U26" s="4"/>
    </row>
    <row r="27" spans="1:21" x14ac:dyDescent="0.25">
      <c r="A27" s="1">
        <v>45635</v>
      </c>
      <c r="B27" s="2">
        <v>0.70833333333333337</v>
      </c>
      <c r="C27" s="3">
        <v>-0.171489998697548</v>
      </c>
      <c r="D27" s="3">
        <v>0</v>
      </c>
      <c r="E27" s="3">
        <f t="shared" si="0"/>
        <v>0</v>
      </c>
      <c r="F27" s="1">
        <v>45637</v>
      </c>
      <c r="G27" s="2">
        <v>0.70833333333333337</v>
      </c>
      <c r="H27" s="3">
        <v>-0.19259710609835801</v>
      </c>
      <c r="I27" s="3">
        <v>0</v>
      </c>
      <c r="J27" s="3">
        <f t="shared" si="4"/>
        <v>0</v>
      </c>
      <c r="K27" s="1">
        <v>45639</v>
      </c>
      <c r="L27" s="2">
        <v>0.70833333333333337</v>
      </c>
      <c r="M27" s="3">
        <v>0.118569351732256</v>
      </c>
      <c r="N27" s="3">
        <v>0</v>
      </c>
      <c r="O27" s="3">
        <f t="shared" si="2"/>
        <v>0</v>
      </c>
      <c r="P27" s="1">
        <v>45641</v>
      </c>
      <c r="Q27" s="2">
        <v>0.70833333333333337</v>
      </c>
      <c r="R27" s="3">
        <v>8.8979810475947094E-2</v>
      </c>
      <c r="S27" s="3">
        <v>0</v>
      </c>
      <c r="T27" s="3">
        <f t="shared" si="3"/>
        <v>0</v>
      </c>
      <c r="U27" s="4"/>
    </row>
    <row r="28" spans="1:21" x14ac:dyDescent="0.25">
      <c r="A28" s="1">
        <v>45635</v>
      </c>
      <c r="B28" s="2">
        <v>0.75</v>
      </c>
      <c r="C28" s="3">
        <v>-0.170024946331297</v>
      </c>
      <c r="D28" s="3">
        <v>0</v>
      </c>
      <c r="E28" s="3">
        <f t="shared" si="0"/>
        <v>0</v>
      </c>
      <c r="F28" s="1">
        <v>45637</v>
      </c>
      <c r="G28" s="2">
        <v>0.75</v>
      </c>
      <c r="H28" s="3">
        <v>-0.19594740867536301</v>
      </c>
      <c r="I28" s="3">
        <v>0</v>
      </c>
      <c r="J28" s="3">
        <f t="shared" si="4"/>
        <v>0</v>
      </c>
      <c r="K28" s="1">
        <v>45639</v>
      </c>
      <c r="L28" s="2">
        <v>0.75</v>
      </c>
      <c r="M28" s="3">
        <v>0.11821078509044999</v>
      </c>
      <c r="N28" s="3">
        <v>0</v>
      </c>
      <c r="O28" s="3">
        <f t="shared" si="2"/>
        <v>0</v>
      </c>
      <c r="P28" s="1">
        <v>45641</v>
      </c>
      <c r="Q28" s="2">
        <v>0.75</v>
      </c>
      <c r="R28" s="3">
        <v>7.6900698244264099E-2</v>
      </c>
      <c r="S28" s="3">
        <v>0</v>
      </c>
      <c r="T28" s="3">
        <f t="shared" si="3"/>
        <v>0</v>
      </c>
      <c r="U28" s="4"/>
    </row>
    <row r="29" spans="1:21" x14ac:dyDescent="0.25">
      <c r="A29" s="1">
        <v>45635</v>
      </c>
      <c r="B29" s="2">
        <v>0.79166666666666663</v>
      </c>
      <c r="C29" s="3">
        <v>-0.16278098523551601</v>
      </c>
      <c r="D29" s="3">
        <v>0</v>
      </c>
      <c r="E29" s="3">
        <f t="shared" si="0"/>
        <v>0</v>
      </c>
      <c r="F29" s="1">
        <v>45637</v>
      </c>
      <c r="G29" s="2">
        <v>0.79166666666666663</v>
      </c>
      <c r="H29" s="3">
        <v>-0.188683658837517</v>
      </c>
      <c r="I29" s="3">
        <v>0</v>
      </c>
      <c r="J29" s="3">
        <f t="shared" si="4"/>
        <v>0</v>
      </c>
      <c r="K29" s="1">
        <v>45639</v>
      </c>
      <c r="L29" s="2">
        <v>0.79166666666666663</v>
      </c>
      <c r="M29" s="3">
        <v>0.118080995976452</v>
      </c>
      <c r="N29" s="3">
        <v>0</v>
      </c>
      <c r="O29" s="3">
        <f t="shared" si="2"/>
        <v>0</v>
      </c>
      <c r="P29" s="1">
        <v>45641</v>
      </c>
      <c r="Q29" s="2">
        <v>0.79166666666666663</v>
      </c>
      <c r="R29" s="3">
        <v>8.2485996186403301E-2</v>
      </c>
      <c r="S29" s="3">
        <v>0</v>
      </c>
      <c r="T29" s="3">
        <f t="shared" si="3"/>
        <v>0</v>
      </c>
      <c r="U29" s="4"/>
    </row>
    <row r="30" spans="1:21" x14ac:dyDescent="0.25">
      <c r="A30" s="1">
        <v>45635</v>
      </c>
      <c r="B30" s="2">
        <v>0.83333333333333337</v>
      </c>
      <c r="C30" s="3">
        <v>-0.15977825224335601</v>
      </c>
      <c r="D30" s="3">
        <v>0</v>
      </c>
      <c r="E30" s="3">
        <f t="shared" si="0"/>
        <v>0</v>
      </c>
      <c r="F30" s="1">
        <v>45637</v>
      </c>
      <c r="G30" s="2">
        <v>0.83333333333333337</v>
      </c>
      <c r="H30" s="3">
        <v>-0.17751745879579101</v>
      </c>
      <c r="I30" s="3">
        <v>0</v>
      </c>
      <c r="J30" s="3">
        <f t="shared" si="4"/>
        <v>0</v>
      </c>
      <c r="K30" s="1">
        <v>45639</v>
      </c>
      <c r="L30" s="2">
        <v>0.83333333333333337</v>
      </c>
      <c r="M30" s="3">
        <v>0.11862215399694601</v>
      </c>
      <c r="N30" s="3">
        <v>0</v>
      </c>
      <c r="O30" s="3">
        <f t="shared" si="2"/>
        <v>0</v>
      </c>
      <c r="P30" s="1">
        <v>45641</v>
      </c>
      <c r="Q30" s="2">
        <v>0.83333333333333337</v>
      </c>
      <c r="R30" s="3">
        <v>8.9635357260345494E-2</v>
      </c>
      <c r="S30" s="3">
        <v>0</v>
      </c>
      <c r="T30" s="3">
        <f t="shared" si="3"/>
        <v>0</v>
      </c>
      <c r="U30" s="4"/>
    </row>
    <row r="31" spans="1:21" x14ac:dyDescent="0.25">
      <c r="A31" s="1">
        <v>45635</v>
      </c>
      <c r="B31" s="2">
        <v>0.875</v>
      </c>
      <c r="C31" s="3">
        <v>-0.15765765309270699</v>
      </c>
      <c r="D31" s="3">
        <v>0</v>
      </c>
      <c r="E31" s="3">
        <f t="shared" si="0"/>
        <v>0</v>
      </c>
      <c r="F31" s="1">
        <v>45637</v>
      </c>
      <c r="G31" s="2">
        <v>0.875</v>
      </c>
      <c r="H31" s="3">
        <v>-0.17127662897041401</v>
      </c>
      <c r="I31" s="3">
        <v>0</v>
      </c>
      <c r="J31" s="3">
        <f t="shared" si="4"/>
        <v>0</v>
      </c>
      <c r="K31" s="1">
        <v>45639</v>
      </c>
      <c r="L31" s="2">
        <v>0.875</v>
      </c>
      <c r="M31" s="3">
        <v>0.11872334033203299</v>
      </c>
      <c r="N31" s="3">
        <v>0</v>
      </c>
      <c r="O31" s="3">
        <f t="shared" si="2"/>
        <v>0</v>
      </c>
      <c r="P31" s="1">
        <v>45641</v>
      </c>
      <c r="Q31" s="2">
        <v>0.875</v>
      </c>
      <c r="R31" s="3">
        <v>8.7567538022644706E-2</v>
      </c>
      <c r="S31" s="3">
        <v>0</v>
      </c>
      <c r="T31" s="3">
        <f t="shared" si="3"/>
        <v>0</v>
      </c>
      <c r="U31" s="4"/>
    </row>
    <row r="32" spans="1:21" x14ac:dyDescent="0.25">
      <c r="A32" s="1">
        <v>45635</v>
      </c>
      <c r="B32" s="2">
        <v>0.91666666666666663</v>
      </c>
      <c r="C32" s="3">
        <v>-0.15621016919550401</v>
      </c>
      <c r="D32" s="3">
        <v>0</v>
      </c>
      <c r="E32" s="3">
        <f t="shared" si="0"/>
        <v>0</v>
      </c>
      <c r="F32" s="1">
        <v>45637</v>
      </c>
      <c r="G32" s="2">
        <v>0.91666666666666663</v>
      </c>
      <c r="H32" s="3">
        <v>-0.16855767369202901</v>
      </c>
      <c r="I32" s="3">
        <v>0</v>
      </c>
      <c r="J32" s="3">
        <f t="shared" si="4"/>
        <v>0</v>
      </c>
      <c r="K32" s="1">
        <v>45639</v>
      </c>
      <c r="L32" s="2">
        <v>0.91666666666666663</v>
      </c>
      <c r="M32" s="3">
        <v>0.10812249034599899</v>
      </c>
      <c r="N32" s="3">
        <v>0</v>
      </c>
      <c r="O32" s="3">
        <f t="shared" si="2"/>
        <v>0</v>
      </c>
      <c r="P32" s="1">
        <v>45641</v>
      </c>
      <c r="Q32" s="2">
        <v>0.91666666666666663</v>
      </c>
      <c r="R32" s="3">
        <v>7.9714246093907898E-2</v>
      </c>
      <c r="S32" s="3">
        <v>0</v>
      </c>
      <c r="T32" s="3">
        <f t="shared" si="3"/>
        <v>0</v>
      </c>
      <c r="U32" s="4"/>
    </row>
    <row r="33" spans="1:21" x14ac:dyDescent="0.25">
      <c r="A33" s="1">
        <v>45635</v>
      </c>
      <c r="B33" s="2">
        <v>0.95833333333333337</v>
      </c>
      <c r="C33" s="3">
        <v>-0.14763534069002199</v>
      </c>
      <c r="D33" s="3">
        <v>0</v>
      </c>
      <c r="E33" s="3">
        <f t="shared" si="0"/>
        <v>0</v>
      </c>
      <c r="F33" s="1">
        <v>45637</v>
      </c>
      <c r="G33" s="2">
        <v>0.95833333333333337</v>
      </c>
      <c r="H33" s="3">
        <v>-0.16291737556392299</v>
      </c>
      <c r="I33" s="3">
        <v>0</v>
      </c>
      <c r="J33" s="3">
        <f t="shared" si="4"/>
        <v>0</v>
      </c>
      <c r="K33" s="1">
        <v>45639</v>
      </c>
      <c r="L33" s="2">
        <v>0.95833333333333337</v>
      </c>
      <c r="M33" s="3">
        <v>0.115234449505345</v>
      </c>
      <c r="N33" s="3">
        <v>0</v>
      </c>
      <c r="O33" s="3">
        <f t="shared" si="2"/>
        <v>0</v>
      </c>
      <c r="P33" s="1">
        <v>45641</v>
      </c>
      <c r="Q33" s="2">
        <v>0.95833333333333337</v>
      </c>
      <c r="R33" s="3">
        <v>9.2646881937610004E-2</v>
      </c>
      <c r="S33" s="3">
        <v>0</v>
      </c>
      <c r="T33" s="3">
        <f t="shared" si="3"/>
        <v>0</v>
      </c>
      <c r="U33" s="4"/>
    </row>
    <row r="34" spans="1:21" x14ac:dyDescent="0.25">
      <c r="A34" s="1">
        <v>45636</v>
      </c>
      <c r="B34" s="2">
        <v>0</v>
      </c>
      <c r="C34" s="3">
        <v>-0.149425983428357</v>
      </c>
      <c r="D34" s="3">
        <v>0</v>
      </c>
      <c r="E34" s="3">
        <f t="shared" si="0"/>
        <v>0</v>
      </c>
      <c r="F34" s="1">
        <v>45638</v>
      </c>
      <c r="G34" s="2">
        <v>0</v>
      </c>
      <c r="H34" s="3">
        <v>-0.15985524654324401</v>
      </c>
      <c r="I34" s="3">
        <v>0</v>
      </c>
      <c r="J34" s="3">
        <f t="shared" si="4"/>
        <v>0</v>
      </c>
      <c r="K34" s="1">
        <v>45640</v>
      </c>
      <c r="L34" s="2">
        <v>0</v>
      </c>
      <c r="M34" s="3">
        <v>0.116180367767346</v>
      </c>
      <c r="N34" s="3">
        <v>0</v>
      </c>
      <c r="O34" s="3">
        <f t="shared" si="2"/>
        <v>0</v>
      </c>
      <c r="P34" s="1">
        <v>45642</v>
      </c>
      <c r="Q34" s="2">
        <v>0</v>
      </c>
      <c r="R34" s="3">
        <v>9.16679725047259E-2</v>
      </c>
      <c r="S34" s="3">
        <v>0</v>
      </c>
      <c r="T34" s="3">
        <f t="shared" si="3"/>
        <v>0</v>
      </c>
      <c r="U34" s="4"/>
    </row>
    <row r="35" spans="1:21" x14ac:dyDescent="0.25">
      <c r="A35" s="1">
        <v>45636</v>
      </c>
      <c r="B35" s="2">
        <v>4.1666666666666664E-2</v>
      </c>
      <c r="C35" s="3">
        <v>-0.14128232002201699</v>
      </c>
      <c r="D35" s="3">
        <v>0</v>
      </c>
      <c r="E35" s="3">
        <f t="shared" si="0"/>
        <v>0</v>
      </c>
      <c r="F35" s="1">
        <v>45638</v>
      </c>
      <c r="G35" s="2">
        <v>4.1666666666666664E-2</v>
      </c>
      <c r="H35" s="3">
        <v>-0.15700870752271701</v>
      </c>
      <c r="I35" s="3">
        <v>0</v>
      </c>
      <c r="J35" s="3">
        <f t="shared" si="4"/>
        <v>0</v>
      </c>
      <c r="K35" s="1">
        <v>45640</v>
      </c>
      <c r="L35" s="2">
        <v>4.1666666666666664E-2</v>
      </c>
      <c r="M35" s="3">
        <v>0.120830759405606</v>
      </c>
      <c r="N35" s="3">
        <v>0</v>
      </c>
      <c r="O35" s="3">
        <f t="shared" si="2"/>
        <v>0</v>
      </c>
      <c r="P35" s="1">
        <v>45642</v>
      </c>
      <c r="Q35" s="2">
        <v>4.1666666666666664E-2</v>
      </c>
      <c r="R35" s="3">
        <v>9.3836978077513095E-2</v>
      </c>
      <c r="S35" s="3">
        <v>0</v>
      </c>
      <c r="T35" s="3">
        <f t="shared" si="3"/>
        <v>0</v>
      </c>
      <c r="U35" s="4"/>
    </row>
    <row r="36" spans="1:21" x14ac:dyDescent="0.25">
      <c r="A36" s="1">
        <v>45636</v>
      </c>
      <c r="B36" s="2">
        <v>8.3333333333333329E-2</v>
      </c>
      <c r="C36" s="3">
        <v>-0.14482839405478701</v>
      </c>
      <c r="D36" s="3">
        <v>0</v>
      </c>
      <c r="E36" s="3">
        <f t="shared" si="0"/>
        <v>0</v>
      </c>
      <c r="F36" s="1">
        <v>45638</v>
      </c>
      <c r="G36" s="2">
        <v>8.3333333333333329E-2</v>
      </c>
      <c r="H36" s="3">
        <v>-0.155277460812901</v>
      </c>
      <c r="I36" s="3">
        <v>0</v>
      </c>
      <c r="J36" s="3">
        <f t="shared" si="4"/>
        <v>0</v>
      </c>
      <c r="K36" s="1">
        <v>45640</v>
      </c>
      <c r="L36" s="2">
        <v>8.3333333333333329E-2</v>
      </c>
      <c r="M36" s="3">
        <v>0.119433879851817</v>
      </c>
      <c r="N36" s="3">
        <v>0</v>
      </c>
      <c r="O36" s="3">
        <f t="shared" si="2"/>
        <v>0</v>
      </c>
      <c r="P36" s="1">
        <v>45642</v>
      </c>
      <c r="Q36" s="2">
        <v>8.3333333333333329E-2</v>
      </c>
      <c r="R36" s="3">
        <v>9.3584001063926198E-2</v>
      </c>
      <c r="S36" s="3">
        <v>0</v>
      </c>
      <c r="T36" s="3">
        <f t="shared" si="3"/>
        <v>0</v>
      </c>
      <c r="U36" s="4"/>
    </row>
    <row r="37" spans="1:21" x14ac:dyDescent="0.25">
      <c r="A37" s="1">
        <v>45636</v>
      </c>
      <c r="B37" s="2">
        <v>0.125</v>
      </c>
      <c r="C37" s="3">
        <v>-0.15152458846508399</v>
      </c>
      <c r="D37" s="3">
        <v>0</v>
      </c>
      <c r="E37" s="3">
        <f t="shared" si="0"/>
        <v>0</v>
      </c>
      <c r="F37" s="1">
        <v>45638</v>
      </c>
      <c r="G37" s="2">
        <v>0.125</v>
      </c>
      <c r="H37" s="3">
        <v>-0.15356820821700601</v>
      </c>
      <c r="I37" s="3">
        <v>0</v>
      </c>
      <c r="J37" s="3">
        <f t="shared" si="4"/>
        <v>0</v>
      </c>
      <c r="K37" s="1">
        <v>45640</v>
      </c>
      <c r="L37" s="2">
        <v>0.125</v>
      </c>
      <c r="M37" s="3">
        <v>0.115878991782201</v>
      </c>
      <c r="N37" s="3">
        <v>0</v>
      </c>
      <c r="O37" s="3">
        <f t="shared" si="2"/>
        <v>0</v>
      </c>
      <c r="P37" s="1">
        <v>45642</v>
      </c>
      <c r="Q37" s="2">
        <v>0.125</v>
      </c>
      <c r="R37" s="3">
        <v>9.2110134660829193E-2</v>
      </c>
      <c r="S37" s="3">
        <v>0</v>
      </c>
      <c r="T37" s="3">
        <f t="shared" si="3"/>
        <v>0</v>
      </c>
      <c r="U37" s="4"/>
    </row>
    <row r="38" spans="1:21" x14ac:dyDescent="0.25">
      <c r="A38" s="1">
        <v>45636</v>
      </c>
      <c r="B38" s="2">
        <v>0.16666666666666666</v>
      </c>
      <c r="C38" s="3">
        <v>-0.157589450477923</v>
      </c>
      <c r="D38" s="3">
        <v>0</v>
      </c>
      <c r="E38" s="3">
        <f t="shared" si="0"/>
        <v>0</v>
      </c>
      <c r="F38" s="1">
        <v>45638</v>
      </c>
      <c r="G38" s="2">
        <v>0.16666666666666666</v>
      </c>
      <c r="H38" s="3">
        <v>-0.15428754687247501</v>
      </c>
      <c r="I38" s="3">
        <v>0</v>
      </c>
      <c r="J38" s="3">
        <f t="shared" si="4"/>
        <v>0</v>
      </c>
      <c r="K38" s="1">
        <v>45640</v>
      </c>
      <c r="L38" s="2">
        <v>0.16666666666666666</v>
      </c>
      <c r="M38" s="3">
        <v>0.111976541578321</v>
      </c>
      <c r="N38" s="3">
        <v>0</v>
      </c>
      <c r="O38" s="3">
        <f t="shared" si="2"/>
        <v>0</v>
      </c>
      <c r="P38" s="1">
        <v>45642</v>
      </c>
      <c r="Q38" s="2">
        <v>0.16666666666666666</v>
      </c>
      <c r="R38" s="3">
        <v>0.111386999487431</v>
      </c>
      <c r="S38" s="3">
        <v>0</v>
      </c>
      <c r="T38" s="3">
        <f t="shared" si="3"/>
        <v>0</v>
      </c>
      <c r="U38" s="4"/>
    </row>
    <row r="39" spans="1:21" x14ac:dyDescent="0.25">
      <c r="A39" s="1">
        <v>45636</v>
      </c>
      <c r="B39" s="2">
        <v>0.20833333333333334</v>
      </c>
      <c r="C39" s="3">
        <v>-0.15759165584977999</v>
      </c>
      <c r="D39" s="3">
        <v>0</v>
      </c>
      <c r="E39" s="3">
        <f t="shared" si="0"/>
        <v>0</v>
      </c>
      <c r="F39" s="1">
        <v>45638</v>
      </c>
      <c r="G39" s="2">
        <v>0.20833333333333334</v>
      </c>
      <c r="H39" s="3">
        <v>-0.156097993254037</v>
      </c>
      <c r="I39" s="3">
        <v>0</v>
      </c>
      <c r="J39" s="3">
        <f t="shared" si="4"/>
        <v>0</v>
      </c>
      <c r="K39" s="1">
        <v>45640</v>
      </c>
      <c r="L39" s="2">
        <v>0.20833333333333334</v>
      </c>
      <c r="M39" s="3">
        <v>0.122746773063645</v>
      </c>
      <c r="N39" s="3">
        <v>0</v>
      </c>
      <c r="O39" s="3">
        <f t="shared" si="2"/>
        <v>0</v>
      </c>
      <c r="P39" s="1">
        <v>45642</v>
      </c>
      <c r="Q39" s="2">
        <v>0.20833333333333334</v>
      </c>
      <c r="R39" s="3">
        <v>0.111976541578321</v>
      </c>
      <c r="S39" s="3">
        <v>0</v>
      </c>
      <c r="T39" s="3">
        <f t="shared" si="3"/>
        <v>0</v>
      </c>
      <c r="U39" s="4"/>
    </row>
    <row r="40" spans="1:21" x14ac:dyDescent="0.25">
      <c r="A40" s="1">
        <v>45636</v>
      </c>
      <c r="B40" s="2">
        <v>0.25</v>
      </c>
      <c r="C40" s="3">
        <v>-0.159309700130779</v>
      </c>
      <c r="D40" s="3">
        <v>0</v>
      </c>
      <c r="E40" s="3">
        <f t="shared" si="0"/>
        <v>0</v>
      </c>
      <c r="F40" s="1">
        <v>45638</v>
      </c>
      <c r="G40" s="2">
        <v>0.25</v>
      </c>
      <c r="H40" s="3">
        <v>-0.15554362535414401</v>
      </c>
      <c r="I40" s="3">
        <v>0</v>
      </c>
      <c r="J40" s="3">
        <f t="shared" si="4"/>
        <v>0</v>
      </c>
      <c r="K40" s="1">
        <v>45640</v>
      </c>
      <c r="L40" s="2">
        <v>0.25</v>
      </c>
      <c r="M40" s="3">
        <v>0.12180525809477701</v>
      </c>
      <c r="N40" s="3">
        <v>0</v>
      </c>
      <c r="O40" s="3">
        <f t="shared" si="2"/>
        <v>0</v>
      </c>
      <c r="P40" s="1">
        <v>45642</v>
      </c>
      <c r="Q40" s="2">
        <v>0.25</v>
      </c>
      <c r="R40" s="3">
        <v>0.10931698232845399</v>
      </c>
      <c r="S40" s="3">
        <v>0</v>
      </c>
      <c r="T40" s="3">
        <f t="shared" si="3"/>
        <v>0</v>
      </c>
      <c r="U40" s="4"/>
    </row>
    <row r="41" spans="1:21" x14ac:dyDescent="0.25">
      <c r="A41" s="1">
        <v>45636</v>
      </c>
      <c r="B41" s="2">
        <v>0.29166666666666669</v>
      </c>
      <c r="C41" s="3">
        <v>-0.159050121902783</v>
      </c>
      <c r="D41" s="3">
        <v>0</v>
      </c>
      <c r="E41" s="3">
        <f t="shared" si="0"/>
        <v>0</v>
      </c>
      <c r="F41" s="1">
        <v>45638</v>
      </c>
      <c r="G41" s="2">
        <v>0.29166666666666669</v>
      </c>
      <c r="H41" s="3">
        <v>-0.20823551714336999</v>
      </c>
      <c r="I41" s="3">
        <v>0</v>
      </c>
      <c r="J41" s="3">
        <f t="shared" si="4"/>
        <v>0</v>
      </c>
      <c r="K41" s="1">
        <v>45640</v>
      </c>
      <c r="L41" s="2">
        <v>0.29166666666666669</v>
      </c>
      <c r="M41" s="3">
        <v>0.113562606274627</v>
      </c>
      <c r="N41" s="3">
        <v>0</v>
      </c>
      <c r="O41" s="3">
        <f t="shared" si="2"/>
        <v>0</v>
      </c>
      <c r="P41" s="1">
        <v>45642</v>
      </c>
      <c r="Q41" s="2">
        <v>0.29166666666666669</v>
      </c>
      <c r="R41" s="3">
        <v>0.111301213502438</v>
      </c>
      <c r="S41" s="3">
        <v>0</v>
      </c>
      <c r="T41" s="3">
        <f t="shared" si="3"/>
        <v>0</v>
      </c>
      <c r="U41" s="4"/>
    </row>
    <row r="42" spans="1:21" x14ac:dyDescent="0.25">
      <c r="A42" s="1">
        <v>45636</v>
      </c>
      <c r="B42" s="2">
        <v>0.33333333333333331</v>
      </c>
      <c r="C42" s="3">
        <v>-0.16610488295488601</v>
      </c>
      <c r="D42" s="3">
        <v>0</v>
      </c>
      <c r="E42" s="3">
        <f t="shared" si="0"/>
        <v>0</v>
      </c>
      <c r="F42" s="1">
        <v>45638</v>
      </c>
      <c r="G42" s="2">
        <v>0.33333333333333331</v>
      </c>
      <c r="H42" s="3">
        <v>-9.9184691905578604E-2</v>
      </c>
      <c r="I42" s="3">
        <v>0</v>
      </c>
      <c r="J42" s="3">
        <f t="shared" si="4"/>
        <v>0</v>
      </c>
      <c r="K42" s="1">
        <v>45640</v>
      </c>
      <c r="L42" s="2">
        <v>0.33333333333333331</v>
      </c>
      <c r="M42" s="3">
        <v>0.116963498293885</v>
      </c>
      <c r="N42" s="3">
        <v>0</v>
      </c>
      <c r="O42" s="3">
        <f t="shared" ref="O42:O57" si="5">N42*0.0827</f>
        <v>0</v>
      </c>
      <c r="P42" s="1">
        <v>45642</v>
      </c>
      <c r="Q42" s="2">
        <v>0.33333333333333331</v>
      </c>
      <c r="R42" s="3">
        <v>0.111103229224237</v>
      </c>
      <c r="S42" s="3">
        <v>0</v>
      </c>
      <c r="T42" s="3">
        <f t="shared" si="3"/>
        <v>0</v>
      </c>
      <c r="U42" s="4"/>
    </row>
    <row r="43" spans="1:21" x14ac:dyDescent="0.25">
      <c r="A43" s="1">
        <v>45636</v>
      </c>
      <c r="B43" s="2">
        <v>0.375</v>
      </c>
      <c r="C43" s="3">
        <v>-0.16199785470897701</v>
      </c>
      <c r="D43" s="3">
        <v>0</v>
      </c>
      <c r="E43" s="3">
        <f t="shared" si="0"/>
        <v>0</v>
      </c>
      <c r="F43" s="1">
        <v>45638</v>
      </c>
      <c r="G43" s="2">
        <v>0.375</v>
      </c>
      <c r="H43" s="3">
        <v>0.12438563257406</v>
      </c>
      <c r="I43" s="3">
        <v>0</v>
      </c>
      <c r="J43" s="3">
        <f t="shared" si="4"/>
        <v>0</v>
      </c>
      <c r="K43" s="1">
        <v>45640</v>
      </c>
      <c r="L43" s="2">
        <v>0.375</v>
      </c>
      <c r="M43" s="3">
        <v>0.11655433475924599</v>
      </c>
      <c r="N43" s="3">
        <v>0</v>
      </c>
      <c r="O43" s="3">
        <f t="shared" si="5"/>
        <v>0</v>
      </c>
      <c r="P43" s="1">
        <v>45642</v>
      </c>
      <c r="Q43" s="2">
        <v>0.375</v>
      </c>
      <c r="R43" s="3">
        <v>0.10520116239744</v>
      </c>
      <c r="S43" s="3">
        <v>0</v>
      </c>
      <c r="T43" s="3">
        <f t="shared" si="3"/>
        <v>0</v>
      </c>
      <c r="U43" s="4"/>
    </row>
    <row r="44" spans="1:21" x14ac:dyDescent="0.25">
      <c r="A44" s="1">
        <v>45636</v>
      </c>
      <c r="B44" s="2">
        <v>0.41666666666666669</v>
      </c>
      <c r="C44" s="3">
        <v>-0.163876488804161</v>
      </c>
      <c r="D44" s="3">
        <v>0</v>
      </c>
      <c r="E44" s="3">
        <f t="shared" si="0"/>
        <v>0</v>
      </c>
      <c r="F44" s="1">
        <v>45638</v>
      </c>
      <c r="G44" s="2">
        <v>0.41666666666666669</v>
      </c>
      <c r="H44" s="3">
        <v>0.12968055903859699</v>
      </c>
      <c r="I44" s="3">
        <v>0</v>
      </c>
      <c r="J44" s="3">
        <f t="shared" si="4"/>
        <v>0</v>
      </c>
      <c r="K44" s="1">
        <v>45640</v>
      </c>
      <c r="L44" s="2">
        <v>0.41666666666666669</v>
      </c>
      <c r="M44" s="3">
        <v>0.110018722712553</v>
      </c>
      <c r="N44" s="3">
        <v>0</v>
      </c>
      <c r="O44" s="3">
        <f t="shared" si="5"/>
        <v>0</v>
      </c>
      <c r="P44" s="1">
        <v>45642</v>
      </c>
      <c r="Q44" s="2">
        <v>0.41666666666666669</v>
      </c>
      <c r="R44" s="3">
        <v>0.105506934225137</v>
      </c>
      <c r="S44" s="3">
        <v>0</v>
      </c>
      <c r="T44" s="3">
        <f t="shared" si="3"/>
        <v>0</v>
      </c>
      <c r="U44" s="4"/>
    </row>
    <row r="45" spans="1:21" x14ac:dyDescent="0.25">
      <c r="A45" s="1">
        <v>45636</v>
      </c>
      <c r="B45" s="2">
        <v>0.45833333333333331</v>
      </c>
      <c r="C45" s="3">
        <v>-0.16579471528463799</v>
      </c>
      <c r="D45" s="3">
        <v>0</v>
      </c>
      <c r="E45" s="3">
        <f t="shared" si="0"/>
        <v>0</v>
      </c>
      <c r="F45" s="1">
        <v>45638</v>
      </c>
      <c r="G45" s="2">
        <v>0.45833333333333331</v>
      </c>
      <c r="H45" s="3">
        <v>0.12566812336394501</v>
      </c>
      <c r="I45" s="3">
        <v>0</v>
      </c>
      <c r="J45" s="3">
        <f t="shared" si="4"/>
        <v>0</v>
      </c>
      <c r="K45" s="1">
        <v>45640</v>
      </c>
      <c r="L45" s="2">
        <v>0.45833333333333331</v>
      </c>
      <c r="M45" s="3">
        <v>0.105284750461157</v>
      </c>
      <c r="N45" s="3">
        <v>0</v>
      </c>
      <c r="O45" s="3">
        <f t="shared" si="5"/>
        <v>0</v>
      </c>
      <c r="P45" s="1">
        <v>45642</v>
      </c>
      <c r="Q45" s="2">
        <v>0.45833333333333331</v>
      </c>
      <c r="R45" s="3">
        <v>0.107724338769481</v>
      </c>
      <c r="S45" s="3">
        <v>0</v>
      </c>
      <c r="T45" s="3">
        <f t="shared" si="3"/>
        <v>0</v>
      </c>
      <c r="U45" s="4"/>
    </row>
    <row r="46" spans="1:21" x14ac:dyDescent="0.25">
      <c r="A46" s="1">
        <v>45636</v>
      </c>
      <c r="B46" s="2">
        <v>0.5</v>
      </c>
      <c r="C46" s="3">
        <v>-0.16596409678392701</v>
      </c>
      <c r="D46" s="3">
        <v>0</v>
      </c>
      <c r="E46" s="3">
        <f t="shared" si="0"/>
        <v>0</v>
      </c>
      <c r="F46" s="1">
        <v>45638</v>
      </c>
      <c r="G46" s="2">
        <v>0.5</v>
      </c>
      <c r="H46" s="3">
        <v>0.12717938423105801</v>
      </c>
      <c r="I46" s="3">
        <v>0</v>
      </c>
      <c r="J46" s="3">
        <f t="shared" si="4"/>
        <v>0</v>
      </c>
      <c r="K46" s="1">
        <v>45640</v>
      </c>
      <c r="L46" s="2">
        <v>0.5</v>
      </c>
      <c r="M46" s="3">
        <v>0.115709610282911</v>
      </c>
      <c r="N46" s="3">
        <v>0</v>
      </c>
      <c r="O46" s="3">
        <f t="shared" si="5"/>
        <v>0</v>
      </c>
      <c r="P46" s="1">
        <v>45642</v>
      </c>
      <c r="Q46" s="2">
        <v>0.5</v>
      </c>
      <c r="R46" s="3">
        <v>0.104396030306398</v>
      </c>
      <c r="S46" s="3">
        <v>0</v>
      </c>
      <c r="T46" s="3">
        <f t="shared" si="3"/>
        <v>0</v>
      </c>
      <c r="U46" s="4"/>
    </row>
    <row r="47" spans="1:21" x14ac:dyDescent="0.25">
      <c r="A47" s="1">
        <v>45636</v>
      </c>
      <c r="B47" s="2">
        <v>0.54166666666666663</v>
      </c>
      <c r="C47" s="3">
        <v>-0.167011201381015</v>
      </c>
      <c r="D47" s="3">
        <v>0</v>
      </c>
      <c r="E47" s="3">
        <f t="shared" si="0"/>
        <v>0</v>
      </c>
      <c r="F47" s="1">
        <v>45638</v>
      </c>
      <c r="G47" s="2">
        <v>0.54166666666666663</v>
      </c>
      <c r="H47" s="3">
        <v>0.13160538673348199</v>
      </c>
      <c r="I47" s="3">
        <v>0</v>
      </c>
      <c r="J47" s="3">
        <f t="shared" si="4"/>
        <v>0</v>
      </c>
      <c r="K47" s="1">
        <v>45640</v>
      </c>
      <c r="L47" s="2">
        <v>0.54166666666666663</v>
      </c>
      <c r="M47" s="3">
        <v>0.11538843810512101</v>
      </c>
      <c r="N47" s="3">
        <v>0</v>
      </c>
      <c r="O47" s="3">
        <f t="shared" si="5"/>
        <v>0</v>
      </c>
      <c r="P47" s="1">
        <v>45642</v>
      </c>
      <c r="Q47" s="2">
        <v>0.54166666666666663</v>
      </c>
      <c r="R47" s="3">
        <v>9.1340199112526804E-2</v>
      </c>
      <c r="S47" s="3">
        <v>0</v>
      </c>
      <c r="T47" s="3">
        <f t="shared" si="3"/>
        <v>0</v>
      </c>
      <c r="U47" s="4"/>
    </row>
    <row r="48" spans="1:21" x14ac:dyDescent="0.25">
      <c r="A48" s="1">
        <v>45636</v>
      </c>
      <c r="B48" s="2">
        <v>0.58333333333333337</v>
      </c>
      <c r="C48" s="3">
        <v>-0.17036150395801999</v>
      </c>
      <c r="D48" s="3">
        <v>0</v>
      </c>
      <c r="E48" s="3">
        <f t="shared" si="0"/>
        <v>0</v>
      </c>
      <c r="F48" s="1">
        <v>45638</v>
      </c>
      <c r="G48" s="2">
        <v>0.58333333333333337</v>
      </c>
      <c r="H48" s="3">
        <v>0.134049370884359</v>
      </c>
      <c r="I48" s="3">
        <v>0</v>
      </c>
      <c r="J48" s="3">
        <f t="shared" si="4"/>
        <v>0</v>
      </c>
      <c r="K48" s="1">
        <v>45640</v>
      </c>
      <c r="L48" s="2">
        <v>0.58333333333333337</v>
      </c>
      <c r="M48" s="3">
        <v>0.11465590447141499</v>
      </c>
      <c r="N48" s="3">
        <v>0</v>
      </c>
      <c r="O48" s="3">
        <f t="shared" si="5"/>
        <v>0</v>
      </c>
      <c r="P48" s="1">
        <v>45642</v>
      </c>
      <c r="Q48" s="2">
        <v>0.58333333333333337</v>
      </c>
      <c r="R48" s="3">
        <v>0.105944693088107</v>
      </c>
      <c r="S48" s="3">
        <v>0</v>
      </c>
      <c r="T48" s="3">
        <f t="shared" si="3"/>
        <v>0</v>
      </c>
      <c r="U48" s="4"/>
    </row>
    <row r="49" spans="1:21" x14ac:dyDescent="0.25">
      <c r="A49" s="1">
        <v>45636</v>
      </c>
      <c r="B49" s="2">
        <v>0.625</v>
      </c>
      <c r="C49" s="3">
        <v>-0.175634428858054</v>
      </c>
      <c r="D49" s="3">
        <v>0</v>
      </c>
      <c r="E49" s="3">
        <f t="shared" si="0"/>
        <v>0</v>
      </c>
      <c r="F49" s="1">
        <v>45638</v>
      </c>
      <c r="G49" s="2">
        <v>0.625</v>
      </c>
      <c r="H49" s="3">
        <v>0.12523695826480299</v>
      </c>
      <c r="I49" s="3">
        <v>0</v>
      </c>
      <c r="J49" s="3">
        <f t="shared" si="4"/>
        <v>0</v>
      </c>
      <c r="K49" s="1">
        <v>45640</v>
      </c>
      <c r="L49" s="2">
        <v>0.625</v>
      </c>
      <c r="M49" s="3">
        <v>0.121107928454391</v>
      </c>
      <c r="N49" s="3">
        <v>0</v>
      </c>
      <c r="O49" s="3">
        <f t="shared" si="5"/>
        <v>0</v>
      </c>
      <c r="P49" s="1">
        <v>45642</v>
      </c>
      <c r="Q49" s="2">
        <v>0.625</v>
      </c>
      <c r="R49" s="3">
        <v>0.107548348605202</v>
      </c>
      <c r="S49" s="3">
        <v>0</v>
      </c>
      <c r="T49" s="3">
        <f t="shared" si="3"/>
        <v>0</v>
      </c>
      <c r="U49" s="4"/>
    </row>
    <row r="50" spans="1:21" x14ac:dyDescent="0.25">
      <c r="A50" s="1">
        <v>45636</v>
      </c>
      <c r="B50" s="2">
        <v>0.66666666666666663</v>
      </c>
      <c r="C50" s="3">
        <v>-0.17962707579064</v>
      </c>
      <c r="D50" s="3">
        <v>0</v>
      </c>
      <c r="E50" s="3">
        <f t="shared" si="0"/>
        <v>0</v>
      </c>
      <c r="F50" s="1">
        <v>45638</v>
      </c>
      <c r="G50" s="2">
        <v>0.66666666666666663</v>
      </c>
      <c r="H50" s="3">
        <v>0.12014221399974399</v>
      </c>
      <c r="I50" s="3">
        <v>0</v>
      </c>
      <c r="J50" s="3">
        <f t="shared" si="4"/>
        <v>0</v>
      </c>
      <c r="K50" s="1">
        <v>45640</v>
      </c>
      <c r="L50" s="2">
        <v>0.66666666666666663</v>
      </c>
      <c r="M50" s="3">
        <v>0.12496197968671401</v>
      </c>
      <c r="N50" s="3">
        <v>0</v>
      </c>
      <c r="O50" s="3">
        <f t="shared" si="5"/>
        <v>0</v>
      </c>
      <c r="P50" s="1">
        <v>45642</v>
      </c>
      <c r="Q50" s="2">
        <v>0.66666666666666663</v>
      </c>
      <c r="R50" s="3">
        <v>0.10790470987515199</v>
      </c>
      <c r="S50" s="3">
        <v>0</v>
      </c>
      <c r="T50" s="3">
        <f t="shared" si="3"/>
        <v>0</v>
      </c>
      <c r="U50" s="4"/>
    </row>
    <row r="51" spans="1:21" x14ac:dyDescent="0.25">
      <c r="A51" s="1">
        <v>45636</v>
      </c>
      <c r="B51" s="2">
        <v>0.70833333333333337</v>
      </c>
      <c r="C51" s="3">
        <v>-0.18550714850351499</v>
      </c>
      <c r="D51" s="3">
        <v>0</v>
      </c>
      <c r="E51" s="3">
        <f t="shared" si="0"/>
        <v>0</v>
      </c>
      <c r="F51" s="1">
        <v>45638</v>
      </c>
      <c r="G51" s="2">
        <v>0.70833333333333337</v>
      </c>
      <c r="H51" s="3">
        <v>0.11874314397525899</v>
      </c>
      <c r="I51" s="3">
        <v>0</v>
      </c>
      <c r="J51" s="3">
        <f t="shared" si="4"/>
        <v>0</v>
      </c>
      <c r="K51" s="1">
        <v>45640</v>
      </c>
      <c r="L51" s="2">
        <v>0.70833333333333337</v>
      </c>
      <c r="M51" s="3">
        <v>0.19932849705139499</v>
      </c>
      <c r="N51" s="3">
        <v>0</v>
      </c>
      <c r="O51" s="3">
        <f t="shared" si="5"/>
        <v>0</v>
      </c>
      <c r="P51" s="1">
        <v>45642</v>
      </c>
      <c r="Q51" s="2">
        <v>0.70833333333333337</v>
      </c>
      <c r="R51" s="3">
        <v>0.1103421002622</v>
      </c>
      <c r="S51" s="3">
        <v>0</v>
      </c>
      <c r="T51" s="3">
        <f t="shared" si="3"/>
        <v>0</v>
      </c>
      <c r="U51" s="4"/>
    </row>
    <row r="52" spans="1:21" x14ac:dyDescent="0.25">
      <c r="A52" s="1">
        <v>45636</v>
      </c>
      <c r="B52" s="2">
        <v>0.75</v>
      </c>
      <c r="C52" s="3">
        <v>-0.191022053360174</v>
      </c>
      <c r="D52" s="3">
        <v>0</v>
      </c>
      <c r="E52" s="3">
        <f t="shared" si="0"/>
        <v>0</v>
      </c>
      <c r="F52" s="1">
        <v>45638</v>
      </c>
      <c r="G52" s="2">
        <v>0.75</v>
      </c>
      <c r="H52" s="3">
        <v>0.11538183689071201</v>
      </c>
      <c r="I52" s="3">
        <v>0</v>
      </c>
      <c r="J52" s="3">
        <f t="shared" si="4"/>
        <v>0</v>
      </c>
      <c r="K52" s="1">
        <v>45640</v>
      </c>
      <c r="L52" s="2">
        <v>0.75</v>
      </c>
      <c r="M52" s="3">
        <v>0.26399829983605599</v>
      </c>
      <c r="N52" s="3">
        <v>0</v>
      </c>
      <c r="O52" s="3">
        <f t="shared" si="5"/>
        <v>0</v>
      </c>
      <c r="P52" s="1">
        <v>45642</v>
      </c>
      <c r="Q52" s="2">
        <v>0.75</v>
      </c>
      <c r="R52" s="3">
        <v>0.10744935274081099</v>
      </c>
      <c r="S52" s="3">
        <v>0</v>
      </c>
      <c r="T52" s="3">
        <f t="shared" si="3"/>
        <v>0</v>
      </c>
      <c r="U52" s="4"/>
    </row>
    <row r="53" spans="1:21" x14ac:dyDescent="0.25">
      <c r="A53" s="1">
        <v>45636</v>
      </c>
      <c r="B53" s="2">
        <v>0.79166666666666663</v>
      </c>
      <c r="C53" s="3">
        <v>-0.17589621245790699</v>
      </c>
      <c r="D53" s="3">
        <v>0</v>
      </c>
      <c r="E53" s="3">
        <f t="shared" si="0"/>
        <v>0</v>
      </c>
      <c r="F53" s="1">
        <v>45638</v>
      </c>
      <c r="G53" s="2">
        <v>0.79166666666666663</v>
      </c>
      <c r="H53" s="3">
        <v>0.114000365137597</v>
      </c>
      <c r="I53" s="3">
        <v>0</v>
      </c>
      <c r="J53" s="3">
        <f t="shared" si="4"/>
        <v>0</v>
      </c>
      <c r="K53" s="1">
        <v>45640</v>
      </c>
      <c r="L53" s="2">
        <v>0.79166666666666663</v>
      </c>
      <c r="M53" s="3">
        <v>0.29471415281177799</v>
      </c>
      <c r="N53" s="3">
        <v>0</v>
      </c>
      <c r="O53" s="3">
        <f t="shared" si="5"/>
        <v>0</v>
      </c>
      <c r="P53" s="1">
        <v>45642</v>
      </c>
      <c r="Q53" s="2">
        <v>0.79166666666666663</v>
      </c>
      <c r="R53" s="3">
        <v>0.10189485549886</v>
      </c>
      <c r="S53" s="3">
        <v>0</v>
      </c>
      <c r="T53" s="3">
        <f t="shared" si="3"/>
        <v>0</v>
      </c>
      <c r="U53" s="4"/>
    </row>
    <row r="54" spans="1:21" x14ac:dyDescent="0.25">
      <c r="A54" s="1">
        <v>45636</v>
      </c>
      <c r="B54" s="2">
        <v>0.83333333333333337</v>
      </c>
      <c r="C54" s="3">
        <v>-0.17609199881483201</v>
      </c>
      <c r="D54" s="3">
        <v>0</v>
      </c>
      <c r="E54" s="3">
        <f t="shared" si="0"/>
        <v>0</v>
      </c>
      <c r="F54" s="1">
        <v>45638</v>
      </c>
      <c r="G54" s="2">
        <v>0.83333333333333337</v>
      </c>
      <c r="H54" s="3">
        <v>0.11933268606615</v>
      </c>
      <c r="I54" s="3">
        <v>0</v>
      </c>
      <c r="J54" s="3">
        <f t="shared" si="4"/>
        <v>0</v>
      </c>
      <c r="K54" s="1">
        <v>45640</v>
      </c>
      <c r="L54" s="2">
        <v>0.83333333333333337</v>
      </c>
      <c r="M54" s="3">
        <v>0.32771116495001301</v>
      </c>
      <c r="N54" s="3">
        <v>0</v>
      </c>
      <c r="O54" s="3">
        <f t="shared" si="5"/>
        <v>0</v>
      </c>
      <c r="P54" s="1">
        <v>45642</v>
      </c>
      <c r="Q54" s="2">
        <v>0.83333333333333337</v>
      </c>
      <c r="R54" s="3">
        <v>0.10706438869194999</v>
      </c>
      <c r="S54" s="3">
        <v>0</v>
      </c>
      <c r="T54" s="3">
        <f t="shared" si="3"/>
        <v>0</v>
      </c>
      <c r="U54" s="4"/>
    </row>
    <row r="55" spans="1:21" x14ac:dyDescent="0.25">
      <c r="A55" s="1">
        <v>45636</v>
      </c>
      <c r="B55" s="2">
        <v>0.875</v>
      </c>
      <c r="C55" s="3">
        <v>-0.167048603295611</v>
      </c>
      <c r="D55" s="3">
        <v>0</v>
      </c>
      <c r="E55" s="3">
        <f t="shared" si="0"/>
        <v>0</v>
      </c>
      <c r="F55" s="1">
        <v>45638</v>
      </c>
      <c r="G55" s="2">
        <v>0.875</v>
      </c>
      <c r="H55" s="3">
        <v>0.117988608777051</v>
      </c>
      <c r="I55" s="3">
        <v>0</v>
      </c>
      <c r="J55" s="3">
        <f t="shared" si="4"/>
        <v>0</v>
      </c>
      <c r="K55" s="1">
        <v>45640</v>
      </c>
      <c r="L55" s="2">
        <v>0.875</v>
      </c>
      <c r="M55" s="3">
        <v>0.35042855143406798</v>
      </c>
      <c r="N55" s="3">
        <v>0</v>
      </c>
      <c r="O55" s="3">
        <f t="shared" si="5"/>
        <v>0</v>
      </c>
      <c r="P55" s="1">
        <v>45642</v>
      </c>
      <c r="Q55" s="2">
        <v>0.875</v>
      </c>
      <c r="R55" s="3">
        <v>0.10854705423073201</v>
      </c>
      <c r="S55" s="3">
        <v>0</v>
      </c>
      <c r="T55" s="3">
        <f t="shared" si="3"/>
        <v>0</v>
      </c>
      <c r="U55" s="4"/>
    </row>
    <row r="56" spans="1:21" x14ac:dyDescent="0.25">
      <c r="A56" s="1">
        <v>45636</v>
      </c>
      <c r="B56" s="2">
        <v>0.91666666666666663</v>
      </c>
      <c r="C56" s="3">
        <v>-0.15780283510621801</v>
      </c>
      <c r="D56" s="3">
        <v>0</v>
      </c>
      <c r="E56" s="3">
        <f t="shared" si="0"/>
        <v>0</v>
      </c>
      <c r="F56" s="1">
        <v>45638</v>
      </c>
      <c r="G56" s="2">
        <v>0.91666666666666663</v>
      </c>
      <c r="H56" s="3">
        <v>0.11736386269283999</v>
      </c>
      <c r="I56" s="3">
        <v>0</v>
      </c>
      <c r="J56" s="3">
        <f t="shared" si="4"/>
        <v>0</v>
      </c>
      <c r="K56" s="1">
        <v>45640</v>
      </c>
      <c r="L56" s="2">
        <v>0.91666666666666663</v>
      </c>
      <c r="M56" s="3">
        <v>0.32705342769491902</v>
      </c>
      <c r="N56" s="3">
        <v>0</v>
      </c>
      <c r="O56" s="3">
        <f t="shared" si="5"/>
        <v>0</v>
      </c>
      <c r="P56" s="1">
        <v>45642</v>
      </c>
      <c r="Q56" s="2">
        <v>0.91666666666666663</v>
      </c>
      <c r="R56" s="3">
        <v>0.11151238530829601</v>
      </c>
      <c r="S56" s="3">
        <v>0</v>
      </c>
      <c r="T56" s="3">
        <f t="shared" si="3"/>
        <v>0</v>
      </c>
      <c r="U56" s="4"/>
    </row>
    <row r="57" spans="1:21" x14ac:dyDescent="0.25">
      <c r="A57" s="1">
        <v>45636</v>
      </c>
      <c r="B57" s="2">
        <v>0.95833333333333337</v>
      </c>
      <c r="C57" s="3">
        <v>-0.15224394202171401</v>
      </c>
      <c r="D57" s="3">
        <v>0</v>
      </c>
      <c r="E57" s="3">
        <f t="shared" si="0"/>
        <v>0</v>
      </c>
      <c r="F57" s="1">
        <v>45638</v>
      </c>
      <c r="G57" s="2">
        <v>0.95833333333333337</v>
      </c>
      <c r="H57" s="3">
        <v>0.123494721948606</v>
      </c>
      <c r="I57" s="3">
        <v>0</v>
      </c>
      <c r="J57" s="3">
        <f t="shared" si="4"/>
        <v>0</v>
      </c>
      <c r="K57" s="1">
        <v>45640</v>
      </c>
      <c r="L57" s="2">
        <v>0.95833333333333337</v>
      </c>
      <c r="M57" s="3">
        <v>0.30429646372673302</v>
      </c>
      <c r="N57" s="3">
        <v>0</v>
      </c>
      <c r="O57" s="3">
        <f t="shared" si="5"/>
        <v>0</v>
      </c>
      <c r="P57" s="1">
        <v>45642</v>
      </c>
      <c r="Q57" s="2">
        <v>0.95833333333333337</v>
      </c>
      <c r="R57" s="3">
        <v>0.106540836393407</v>
      </c>
      <c r="S57" s="3">
        <v>0</v>
      </c>
      <c r="T57" s="3">
        <f t="shared" si="3"/>
        <v>0</v>
      </c>
      <c r="U57" s="4"/>
    </row>
    <row r="58" spans="1:21" x14ac:dyDescent="0.25">
      <c r="P58" s="4"/>
      <c r="Q58" s="4"/>
      <c r="R58" s="4"/>
      <c r="S58" s="4"/>
      <c r="T58" s="4"/>
      <c r="U58" s="4"/>
    </row>
    <row r="107" spans="12:12" x14ac:dyDescent="0.25">
      <c r="L107" s="4"/>
    </row>
    <row r="108" spans="12:12" x14ac:dyDescent="0.25">
      <c r="L108" s="4"/>
    </row>
    <row r="109" spans="12:12" x14ac:dyDescent="0.25">
      <c r="L109" s="4"/>
    </row>
    <row r="110" spans="12:12" x14ac:dyDescent="0.25">
      <c r="L110" s="4"/>
    </row>
    <row r="111" spans="12:12" x14ac:dyDescent="0.25">
      <c r="L111" s="4"/>
    </row>
    <row r="112" spans="12:12" x14ac:dyDescent="0.25">
      <c r="L112" s="4"/>
    </row>
    <row r="113" spans="12:12" x14ac:dyDescent="0.25">
      <c r="L113" s="4"/>
    </row>
    <row r="114" spans="12:12" x14ac:dyDescent="0.25">
      <c r="L114" s="4"/>
    </row>
    <row r="115" spans="12:12" x14ac:dyDescent="0.25">
      <c r="L115" s="4"/>
    </row>
    <row r="116" spans="12:12" x14ac:dyDescent="0.25">
      <c r="L116" s="4"/>
    </row>
    <row r="117" spans="12:12" x14ac:dyDescent="0.25">
      <c r="L117" s="4"/>
    </row>
    <row r="118" spans="12:12" x14ac:dyDescent="0.25">
      <c r="L118" s="4"/>
    </row>
    <row r="119" spans="12:12" x14ac:dyDescent="0.25">
      <c r="L119" s="4"/>
    </row>
    <row r="120" spans="12:12" x14ac:dyDescent="0.25">
      <c r="L120" s="4"/>
    </row>
    <row r="121" spans="12:12" x14ac:dyDescent="0.25">
      <c r="L121" s="4"/>
    </row>
    <row r="122" spans="12:12" x14ac:dyDescent="0.25">
      <c r="L122" s="4"/>
    </row>
    <row r="123" spans="12:12" x14ac:dyDescent="0.25">
      <c r="L123" s="4"/>
    </row>
    <row r="124" spans="12:12" x14ac:dyDescent="0.25">
      <c r="L124" s="4"/>
    </row>
    <row r="125" spans="12:12" x14ac:dyDescent="0.25">
      <c r="L125" s="4"/>
    </row>
    <row r="126" spans="12:12" x14ac:dyDescent="0.25">
      <c r="L126" s="4"/>
    </row>
    <row r="127" spans="12:12" x14ac:dyDescent="0.25">
      <c r="L127" s="4"/>
    </row>
    <row r="128" spans="12:12" x14ac:dyDescent="0.25">
      <c r="L128" s="4"/>
    </row>
    <row r="129" spans="12:12" x14ac:dyDescent="0.25">
      <c r="L129" s="4"/>
    </row>
    <row r="130" spans="12:12" x14ac:dyDescent="0.25">
      <c r="L130" s="4"/>
    </row>
    <row r="131" spans="12:12" x14ac:dyDescent="0.25">
      <c r="L131" s="4"/>
    </row>
    <row r="132" spans="12:12" x14ac:dyDescent="0.25">
      <c r="L132" s="4"/>
    </row>
    <row r="133" spans="12:12" x14ac:dyDescent="0.25">
      <c r="L133" s="4"/>
    </row>
    <row r="134" spans="12:12" x14ac:dyDescent="0.25">
      <c r="L134" s="4"/>
    </row>
    <row r="135" spans="12:12" x14ac:dyDescent="0.25">
      <c r="L135" s="4"/>
    </row>
    <row r="136" spans="12:12" x14ac:dyDescent="0.25">
      <c r="L136" s="4"/>
    </row>
    <row r="137" spans="12:12" x14ac:dyDescent="0.25">
      <c r="L137" s="4"/>
    </row>
    <row r="138" spans="12:12" x14ac:dyDescent="0.25">
      <c r="L138" s="4"/>
    </row>
    <row r="139" spans="12:12" x14ac:dyDescent="0.25">
      <c r="L139" s="4"/>
    </row>
    <row r="140" spans="12:12" x14ac:dyDescent="0.25">
      <c r="L140" s="4"/>
    </row>
    <row r="141" spans="12:12" x14ac:dyDescent="0.25">
      <c r="L141" s="4"/>
    </row>
    <row r="142" spans="12:12" x14ac:dyDescent="0.25">
      <c r="L142" s="4"/>
    </row>
    <row r="143" spans="12:12" x14ac:dyDescent="0.25">
      <c r="L143" s="4"/>
    </row>
    <row r="144" spans="12:12" x14ac:dyDescent="0.25">
      <c r="L144" s="4"/>
    </row>
    <row r="145" spans="12:12" x14ac:dyDescent="0.25">
      <c r="L145" s="4"/>
    </row>
    <row r="146" spans="12:12" x14ac:dyDescent="0.25">
      <c r="L146" s="4"/>
    </row>
    <row r="147" spans="12:12" x14ac:dyDescent="0.25">
      <c r="L147" s="4"/>
    </row>
    <row r="148" spans="12:12" x14ac:dyDescent="0.25">
      <c r="L148" s="4"/>
    </row>
    <row r="149" spans="12:12" x14ac:dyDescent="0.25">
      <c r="L149" s="4"/>
    </row>
    <row r="150" spans="12:12" x14ac:dyDescent="0.25">
      <c r="L150" s="4"/>
    </row>
    <row r="151" spans="12:12" x14ac:dyDescent="0.25">
      <c r="L151" s="4"/>
    </row>
    <row r="152" spans="12:12" x14ac:dyDescent="0.25">
      <c r="L152" s="4"/>
    </row>
    <row r="153" spans="12:12" x14ac:dyDescent="0.25">
      <c r="L153" s="4"/>
    </row>
    <row r="154" spans="12:12" x14ac:dyDescent="0.25">
      <c r="L154" s="4"/>
    </row>
    <row r="203" spans="1:7" x14ac:dyDescent="0.25">
      <c r="A203" s="4"/>
      <c r="B203" s="4"/>
      <c r="C203" s="4"/>
      <c r="D203" s="4"/>
      <c r="E203" s="4"/>
      <c r="F203" s="4"/>
      <c r="G20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E8EF-1ED6-448E-98A7-6CF766726FCA}">
  <dimension ref="A1:U57"/>
  <sheetViews>
    <sheetView workbookViewId="0">
      <selection sqref="A1:X9"/>
    </sheetView>
  </sheetViews>
  <sheetFormatPr defaultRowHeight="15" x14ac:dyDescent="0.25"/>
  <sheetData>
    <row r="1" spans="1:21" x14ac:dyDescent="0.25">
      <c r="A1" s="4" t="s">
        <v>0</v>
      </c>
      <c r="B1" s="5"/>
      <c r="C1" s="3"/>
      <c r="D1" s="4"/>
    </row>
    <row r="2" spans="1:21" x14ac:dyDescent="0.25">
      <c r="A2" s="4" t="s">
        <v>1</v>
      </c>
      <c r="B2" s="5"/>
      <c r="C2" s="3"/>
      <c r="D2" s="4"/>
      <c r="H2" s="6"/>
      <c r="I2" s="6" t="s">
        <v>2</v>
      </c>
    </row>
    <row r="3" spans="1:21" ht="15.75" thickBot="1" x14ac:dyDescent="0.3">
      <c r="A3" s="4" t="s">
        <v>3</v>
      </c>
      <c r="B3" s="5"/>
      <c r="C3" s="3"/>
      <c r="D3" s="4"/>
    </row>
    <row r="4" spans="1:21" ht="15.75" thickBot="1" x14ac:dyDescent="0.3">
      <c r="A4" s="4" t="s">
        <v>4</v>
      </c>
      <c r="B4" s="5"/>
      <c r="C4" s="3"/>
      <c r="D4" s="4"/>
      <c r="I4" s="7" t="s">
        <v>5</v>
      </c>
      <c r="J4" s="8"/>
      <c r="K4" s="8"/>
      <c r="L4" s="9">
        <f>SUM(E10:E57)+SUM(J10:J57)+SUM(O10:O57)+SUM(T10:T57)</f>
        <v>0</v>
      </c>
    </row>
    <row r="5" spans="1:21" x14ac:dyDescent="0.25">
      <c r="A5" s="4" t="s">
        <v>6</v>
      </c>
      <c r="B5" s="5"/>
      <c r="C5" s="3"/>
      <c r="D5" s="4"/>
    </row>
    <row r="6" spans="1:21" x14ac:dyDescent="0.25">
      <c r="A6" s="4"/>
      <c r="B6" s="4"/>
      <c r="C6" s="4"/>
      <c r="D6" s="4"/>
    </row>
    <row r="7" spans="1:21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MAX(D10:D57,I10:I57,N10:N57,S10:S57)</f>
        <v>0</v>
      </c>
    </row>
    <row r="8" spans="1:21" x14ac:dyDescent="0.25">
      <c r="A8" s="4"/>
      <c r="B8" s="4"/>
      <c r="C8" s="4"/>
      <c r="D8" s="4"/>
    </row>
    <row r="9" spans="1:21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1" x14ac:dyDescent="0.25">
      <c r="A10" s="1">
        <v>45643</v>
      </c>
      <c r="B10" s="5">
        <v>0</v>
      </c>
      <c r="C10" s="3">
        <v>0.10413204878526899</v>
      </c>
      <c r="D10" s="3">
        <v>0</v>
      </c>
      <c r="E10" s="3">
        <f t="shared" ref="E10:E57" si="0">D10*0.0827</f>
        <v>0</v>
      </c>
      <c r="F10" s="1">
        <v>45645</v>
      </c>
      <c r="G10" s="5">
        <v>0</v>
      </c>
      <c r="H10" s="3">
        <v>7.6009772717648694E-2</v>
      </c>
      <c r="I10" s="3">
        <v>0</v>
      </c>
      <c r="J10" s="3">
        <f t="shared" ref="J10:J25" si="1">I10*0.0827</f>
        <v>0</v>
      </c>
      <c r="K10" s="1">
        <v>45647</v>
      </c>
      <c r="L10" s="5">
        <v>0</v>
      </c>
      <c r="M10" s="3">
        <v>6.7166566848486195E-2</v>
      </c>
      <c r="N10" s="3">
        <v>0</v>
      </c>
      <c r="O10" s="3">
        <f t="shared" ref="O10:O41" si="2">N10*0.0827</f>
        <v>0</v>
      </c>
      <c r="P10" s="1">
        <v>45649</v>
      </c>
      <c r="Q10" s="5">
        <v>0</v>
      </c>
      <c r="R10" s="3">
        <v>0.116004392504228</v>
      </c>
      <c r="S10" s="3">
        <v>0</v>
      </c>
      <c r="T10" s="3">
        <f t="shared" ref="T10:T57" si="3">S10*0.0827</f>
        <v>0</v>
      </c>
      <c r="U10" s="4"/>
    </row>
    <row r="11" spans="1:21" x14ac:dyDescent="0.25">
      <c r="A11" s="1">
        <v>45643</v>
      </c>
      <c r="B11" s="5">
        <v>4.1666666666666664E-2</v>
      </c>
      <c r="C11" s="3">
        <v>0.103179544210021</v>
      </c>
      <c r="D11" s="3">
        <v>0</v>
      </c>
      <c r="E11" s="3">
        <f t="shared" si="0"/>
        <v>0</v>
      </c>
      <c r="F11" s="1">
        <v>45645</v>
      </c>
      <c r="G11" s="5">
        <v>4.1666666666666664E-2</v>
      </c>
      <c r="H11" s="3">
        <v>8.2615777849820604E-2</v>
      </c>
      <c r="I11" s="3">
        <v>0</v>
      </c>
      <c r="J11" s="3">
        <f t="shared" si="1"/>
        <v>0</v>
      </c>
      <c r="K11" s="1">
        <v>45647</v>
      </c>
      <c r="L11" s="5">
        <v>4.1666666666666664E-2</v>
      </c>
      <c r="M11" s="3">
        <v>7.0703856646731802E-2</v>
      </c>
      <c r="N11" s="3">
        <v>0</v>
      </c>
      <c r="O11" s="3">
        <f t="shared" si="2"/>
        <v>0</v>
      </c>
      <c r="P11" s="1">
        <v>45649</v>
      </c>
      <c r="Q11" s="5">
        <v>4.1666666666666664E-2</v>
      </c>
      <c r="R11" s="3">
        <v>0.118355967103961</v>
      </c>
      <c r="S11" s="3">
        <v>0</v>
      </c>
      <c r="T11" s="3">
        <f t="shared" si="3"/>
        <v>0</v>
      </c>
      <c r="U11" s="4"/>
    </row>
    <row r="12" spans="1:21" x14ac:dyDescent="0.25">
      <c r="A12" s="1">
        <v>45643</v>
      </c>
      <c r="B12" s="5">
        <v>8.3333333333333329E-2</v>
      </c>
      <c r="C12" s="3">
        <v>0.100218601524429</v>
      </c>
      <c r="D12" s="3">
        <v>0</v>
      </c>
      <c r="E12" s="3">
        <f t="shared" si="0"/>
        <v>0</v>
      </c>
      <c r="F12" s="1">
        <v>45645</v>
      </c>
      <c r="G12" s="5">
        <v>8.3333333333333329E-2</v>
      </c>
      <c r="H12" s="3">
        <v>8.6324647068631993E-2</v>
      </c>
      <c r="I12" s="3">
        <v>0</v>
      </c>
      <c r="J12" s="3">
        <f t="shared" si="1"/>
        <v>0</v>
      </c>
      <c r="K12" s="1">
        <v>45647</v>
      </c>
      <c r="L12" s="5">
        <v>8.3333333333333329E-2</v>
      </c>
      <c r="M12" s="3">
        <v>7.0578463375286005E-2</v>
      </c>
      <c r="N12" s="3">
        <v>0</v>
      </c>
      <c r="O12" s="3">
        <f t="shared" si="2"/>
        <v>0</v>
      </c>
      <c r="P12" s="1">
        <v>45649</v>
      </c>
      <c r="Q12" s="5">
        <v>8.3333333333333329E-2</v>
      </c>
      <c r="R12" s="3">
        <v>0.116332150995266</v>
      </c>
      <c r="S12" s="3">
        <v>0</v>
      </c>
      <c r="T12" s="3">
        <f t="shared" si="3"/>
        <v>0</v>
      </c>
      <c r="U12" s="4"/>
    </row>
    <row r="13" spans="1:21" x14ac:dyDescent="0.25">
      <c r="A13" s="1">
        <v>45643</v>
      </c>
      <c r="B13" s="5">
        <v>0.125</v>
      </c>
      <c r="C13" s="3">
        <v>9.9063709377846199E-2</v>
      </c>
      <c r="D13" s="3">
        <v>0</v>
      </c>
      <c r="E13" s="3">
        <f t="shared" si="0"/>
        <v>0</v>
      </c>
      <c r="F13" s="1">
        <v>45645</v>
      </c>
      <c r="G13" s="5">
        <v>0.125</v>
      </c>
      <c r="H13" s="3">
        <v>8.2560785114434904E-2</v>
      </c>
      <c r="I13" s="3">
        <v>0</v>
      </c>
      <c r="J13" s="3">
        <f t="shared" si="1"/>
        <v>0</v>
      </c>
      <c r="K13" s="1">
        <v>45647</v>
      </c>
      <c r="L13" s="5">
        <v>0.125</v>
      </c>
      <c r="M13" s="3">
        <v>7.0769846439078493E-2</v>
      </c>
      <c r="N13" s="3">
        <v>0</v>
      </c>
      <c r="O13" s="3">
        <f t="shared" si="2"/>
        <v>0</v>
      </c>
      <c r="P13" s="1">
        <v>45649</v>
      </c>
      <c r="Q13" s="5">
        <v>0.125</v>
      </c>
      <c r="R13" s="3">
        <v>0.11854515224647701</v>
      </c>
      <c r="S13" s="3">
        <v>0</v>
      </c>
      <c r="T13" s="3">
        <f t="shared" si="3"/>
        <v>0</v>
      </c>
      <c r="U13" s="4"/>
    </row>
    <row r="14" spans="1:21" x14ac:dyDescent="0.25">
      <c r="A14" s="1">
        <v>45643</v>
      </c>
      <c r="B14" s="5">
        <v>0.16666666666666666</v>
      </c>
      <c r="C14" s="3">
        <v>0.10109632462222599</v>
      </c>
      <c r="D14" s="3">
        <v>0</v>
      </c>
      <c r="E14" s="3">
        <f t="shared" si="0"/>
        <v>0</v>
      </c>
      <c r="F14" s="1">
        <v>45645</v>
      </c>
      <c r="G14" s="5">
        <v>0.16666666666666666</v>
      </c>
      <c r="H14" s="3">
        <v>8.4276631474157801E-2</v>
      </c>
      <c r="I14" s="3">
        <v>0</v>
      </c>
      <c r="J14" s="3">
        <f t="shared" si="1"/>
        <v>0</v>
      </c>
      <c r="K14" s="1">
        <v>45647</v>
      </c>
      <c r="L14" s="5">
        <v>0.16666666666666666</v>
      </c>
      <c r="M14" s="3">
        <v>6.8284071981633707E-2</v>
      </c>
      <c r="N14" s="3">
        <v>0</v>
      </c>
      <c r="O14" s="3">
        <f t="shared" si="2"/>
        <v>0</v>
      </c>
      <c r="P14" s="1">
        <v>45649</v>
      </c>
      <c r="Q14" s="5">
        <v>0.16666666666666666</v>
      </c>
      <c r="R14" s="3">
        <v>0.110339894890343</v>
      </c>
      <c r="S14" s="3">
        <v>0</v>
      </c>
      <c r="T14" s="3">
        <f t="shared" si="3"/>
        <v>0</v>
      </c>
      <c r="U14" s="4"/>
    </row>
    <row r="15" spans="1:21" x14ac:dyDescent="0.25">
      <c r="A15" s="1">
        <v>45643</v>
      </c>
      <c r="B15" s="5">
        <v>0.20833333333333334</v>
      </c>
      <c r="C15" s="3">
        <v>0.101747468113492</v>
      </c>
      <c r="D15" s="3">
        <v>0</v>
      </c>
      <c r="E15" s="3">
        <f t="shared" si="0"/>
        <v>0</v>
      </c>
      <c r="F15" s="1">
        <v>45645</v>
      </c>
      <c r="G15" s="5">
        <v>0.20833333333333334</v>
      </c>
      <c r="H15" s="3">
        <v>8.3460509776735206E-2</v>
      </c>
      <c r="I15" s="3">
        <v>0</v>
      </c>
      <c r="J15" s="3">
        <f t="shared" si="1"/>
        <v>0</v>
      </c>
      <c r="K15" s="1">
        <v>45647</v>
      </c>
      <c r="L15" s="5">
        <v>0.20833333333333334</v>
      </c>
      <c r="M15" s="3">
        <v>6.9559961557110001E-2</v>
      </c>
      <c r="N15" s="3">
        <v>0</v>
      </c>
      <c r="O15" s="3">
        <f t="shared" si="2"/>
        <v>0</v>
      </c>
      <c r="P15" s="1">
        <v>45649</v>
      </c>
      <c r="Q15" s="5">
        <v>0.20833333333333334</v>
      </c>
      <c r="R15" s="3">
        <v>0.106325246393255</v>
      </c>
      <c r="S15" s="3">
        <v>0</v>
      </c>
      <c r="T15" s="3">
        <f t="shared" si="3"/>
        <v>0</v>
      </c>
      <c r="U15" s="4"/>
    </row>
    <row r="16" spans="1:21" x14ac:dyDescent="0.25">
      <c r="A16" s="1">
        <v>45643</v>
      </c>
      <c r="B16" s="5">
        <v>0.25</v>
      </c>
      <c r="C16" s="3">
        <v>9.9818237125474302E-2</v>
      </c>
      <c r="D16" s="3">
        <v>0</v>
      </c>
      <c r="E16" s="3">
        <f t="shared" si="0"/>
        <v>0</v>
      </c>
      <c r="F16" s="1">
        <v>45645</v>
      </c>
      <c r="G16" s="5">
        <v>0.25</v>
      </c>
      <c r="H16" s="3">
        <v>8.2468397915033395E-2</v>
      </c>
      <c r="I16" s="3">
        <v>0</v>
      </c>
      <c r="J16" s="3">
        <f t="shared" si="1"/>
        <v>0</v>
      </c>
      <c r="K16" s="1">
        <v>45647</v>
      </c>
      <c r="L16" s="5">
        <v>0.25</v>
      </c>
      <c r="M16" s="3">
        <v>6.6717810928554694E-2</v>
      </c>
      <c r="N16" s="3">
        <v>0</v>
      </c>
      <c r="O16" s="3">
        <f t="shared" si="2"/>
        <v>0</v>
      </c>
      <c r="P16" s="1">
        <v>45649</v>
      </c>
      <c r="Q16" s="5">
        <v>0.25</v>
      </c>
      <c r="R16" s="3">
        <v>0.10152088105637901</v>
      </c>
      <c r="S16" s="3">
        <v>0</v>
      </c>
      <c r="T16" s="3">
        <f t="shared" si="3"/>
        <v>0</v>
      </c>
      <c r="U16" s="4"/>
    </row>
    <row r="17" spans="1:21" x14ac:dyDescent="0.25">
      <c r="A17" s="1">
        <v>45643</v>
      </c>
      <c r="B17" s="5">
        <v>0.29166666666666669</v>
      </c>
      <c r="C17" s="3">
        <v>9.7446851431933601E-2</v>
      </c>
      <c r="D17" s="3">
        <v>0</v>
      </c>
      <c r="E17" s="3">
        <f t="shared" si="0"/>
        <v>0</v>
      </c>
      <c r="F17" s="1">
        <v>45645</v>
      </c>
      <c r="G17" s="5">
        <v>0.29166666666666669</v>
      </c>
      <c r="H17" s="3">
        <v>8.1012129783306297E-2</v>
      </c>
      <c r="I17" s="3">
        <v>0</v>
      </c>
      <c r="J17" s="3">
        <f t="shared" si="1"/>
        <v>0</v>
      </c>
      <c r="K17" s="1">
        <v>45647</v>
      </c>
      <c r="L17" s="5">
        <v>0.29166666666666669</v>
      </c>
      <c r="M17" s="3">
        <v>6.6935591399401903E-2</v>
      </c>
      <c r="N17" s="3">
        <v>0</v>
      </c>
      <c r="O17" s="3">
        <f t="shared" si="2"/>
        <v>0</v>
      </c>
      <c r="P17" s="1">
        <v>45649</v>
      </c>
      <c r="Q17" s="5">
        <v>0.29166666666666669</v>
      </c>
      <c r="R17" s="3">
        <v>9.7999006509388795E-2</v>
      </c>
      <c r="S17" s="3">
        <v>0</v>
      </c>
      <c r="T17" s="3">
        <f t="shared" si="3"/>
        <v>0</v>
      </c>
      <c r="U17" s="4"/>
    </row>
    <row r="18" spans="1:21" x14ac:dyDescent="0.25">
      <c r="A18" s="1">
        <v>45643</v>
      </c>
      <c r="B18" s="5">
        <v>0.33333333333333331</v>
      </c>
      <c r="C18" s="3">
        <v>9.3803979456049499E-2</v>
      </c>
      <c r="D18" s="3">
        <v>0</v>
      </c>
      <c r="E18" s="3">
        <f t="shared" si="0"/>
        <v>0</v>
      </c>
      <c r="F18" s="1">
        <v>45645</v>
      </c>
      <c r="G18" s="5">
        <v>0.33333333333333331</v>
      </c>
      <c r="H18" s="3">
        <v>7.77036249634495E-2</v>
      </c>
      <c r="I18" s="3">
        <v>0</v>
      </c>
      <c r="J18" s="3">
        <f t="shared" si="1"/>
        <v>0</v>
      </c>
      <c r="K18" s="1">
        <v>45647</v>
      </c>
      <c r="L18" s="5">
        <v>0.33333333333333331</v>
      </c>
      <c r="M18" s="3">
        <v>7.0611461996749697E-2</v>
      </c>
      <c r="N18" s="3">
        <v>0</v>
      </c>
      <c r="O18" s="3">
        <f t="shared" si="2"/>
        <v>0</v>
      </c>
      <c r="P18" s="1">
        <v>45649</v>
      </c>
      <c r="Q18" s="5">
        <v>0.33333333333333331</v>
      </c>
      <c r="R18" s="3">
        <v>9.9270485341151807E-2</v>
      </c>
      <c r="S18" s="3">
        <v>0</v>
      </c>
      <c r="T18" s="3">
        <f t="shared" si="3"/>
        <v>0</v>
      </c>
      <c r="U18" s="4"/>
    </row>
    <row r="19" spans="1:21" x14ac:dyDescent="0.25">
      <c r="A19" s="1">
        <v>45643</v>
      </c>
      <c r="B19" s="5">
        <v>0.375</v>
      </c>
      <c r="C19" s="3">
        <v>9.2070534824956696E-2</v>
      </c>
      <c r="D19" s="3">
        <v>0</v>
      </c>
      <c r="E19" s="3">
        <f t="shared" si="0"/>
        <v>0</v>
      </c>
      <c r="F19" s="1">
        <v>45645</v>
      </c>
      <c r="G19" s="5">
        <v>0.375</v>
      </c>
      <c r="H19" s="3">
        <v>7.4771285056768694E-2</v>
      </c>
      <c r="I19" s="3">
        <v>0</v>
      </c>
      <c r="J19" s="3">
        <f t="shared" si="1"/>
        <v>0</v>
      </c>
      <c r="K19" s="1">
        <v>45647</v>
      </c>
      <c r="L19" s="5">
        <v>0.375</v>
      </c>
      <c r="M19" s="3">
        <v>7.0552065968231298E-2</v>
      </c>
      <c r="N19" s="3">
        <v>0</v>
      </c>
      <c r="O19" s="3">
        <f t="shared" si="2"/>
        <v>0</v>
      </c>
      <c r="P19" s="1">
        <v>45649</v>
      </c>
      <c r="Q19" s="5">
        <v>0.375</v>
      </c>
      <c r="R19" s="3">
        <v>9.2470899223911399E-2</v>
      </c>
      <c r="S19" s="3">
        <v>0</v>
      </c>
      <c r="T19" s="3">
        <f t="shared" si="3"/>
        <v>0</v>
      </c>
      <c r="U19" s="4"/>
    </row>
    <row r="20" spans="1:21" x14ac:dyDescent="0.25">
      <c r="A20" s="1">
        <v>45643</v>
      </c>
      <c r="B20" s="5">
        <v>0.41666666666666669</v>
      </c>
      <c r="C20" s="3">
        <v>9.1173015534513097E-2</v>
      </c>
      <c r="D20" s="3">
        <v>0</v>
      </c>
      <c r="E20" s="3">
        <f t="shared" si="0"/>
        <v>0</v>
      </c>
      <c r="F20" s="1">
        <v>45645</v>
      </c>
      <c r="G20" s="5">
        <v>0.41666666666666669</v>
      </c>
      <c r="H20" s="3">
        <v>7.6069168746167107E-2</v>
      </c>
      <c r="I20" s="3">
        <v>0</v>
      </c>
      <c r="J20" s="3">
        <f t="shared" si="1"/>
        <v>0</v>
      </c>
      <c r="K20" s="1">
        <v>45647</v>
      </c>
      <c r="L20" s="5">
        <v>0.41666666666666669</v>
      </c>
      <c r="M20" s="3">
        <v>6.98591321703977E-2</v>
      </c>
      <c r="N20" s="3">
        <v>0</v>
      </c>
      <c r="O20" s="3">
        <f t="shared" si="2"/>
        <v>0</v>
      </c>
      <c r="P20" s="1">
        <v>45649</v>
      </c>
      <c r="Q20" s="5">
        <v>0.41666666666666669</v>
      </c>
      <c r="R20" s="3">
        <v>0.103045344352309</v>
      </c>
      <c r="S20" s="3">
        <v>0</v>
      </c>
      <c r="T20" s="3">
        <f t="shared" si="3"/>
        <v>0</v>
      </c>
      <c r="U20" s="4"/>
    </row>
    <row r="21" spans="1:21" x14ac:dyDescent="0.25">
      <c r="A21" s="1">
        <v>45643</v>
      </c>
      <c r="B21" s="5">
        <v>0.45833333333333331</v>
      </c>
      <c r="C21" s="3">
        <v>8.9179992675424494E-2</v>
      </c>
      <c r="D21" s="3">
        <v>0</v>
      </c>
      <c r="E21" s="3">
        <f t="shared" si="0"/>
        <v>0</v>
      </c>
      <c r="F21" s="1">
        <v>45645</v>
      </c>
      <c r="G21" s="5">
        <v>0.45833333333333331</v>
      </c>
      <c r="H21" s="3">
        <v>7.2806864976591695E-2</v>
      </c>
      <c r="I21" s="3">
        <v>0</v>
      </c>
      <c r="J21" s="3">
        <f t="shared" si="1"/>
        <v>0</v>
      </c>
      <c r="K21" s="1">
        <v>45647</v>
      </c>
      <c r="L21" s="5">
        <v>0.45833333333333331</v>
      </c>
      <c r="M21" s="3">
        <v>6.6891595720977207E-2</v>
      </c>
      <c r="N21" s="3">
        <v>0</v>
      </c>
      <c r="O21" s="3">
        <f t="shared" si="2"/>
        <v>0</v>
      </c>
      <c r="P21" s="1">
        <v>45649</v>
      </c>
      <c r="Q21" s="5">
        <v>0.45833333333333331</v>
      </c>
      <c r="R21" s="3">
        <v>9.9835835396844097E-2</v>
      </c>
      <c r="S21" s="3">
        <v>0</v>
      </c>
      <c r="T21" s="3">
        <f t="shared" si="3"/>
        <v>0</v>
      </c>
      <c r="U21" s="4"/>
    </row>
    <row r="22" spans="1:21" x14ac:dyDescent="0.25">
      <c r="A22" s="1">
        <v>45643</v>
      </c>
      <c r="B22" s="5">
        <v>0.5</v>
      </c>
      <c r="C22" s="3">
        <v>9.0205103158589997E-2</v>
      </c>
      <c r="D22" s="3">
        <v>0</v>
      </c>
      <c r="E22" s="3">
        <f t="shared" si="0"/>
        <v>0</v>
      </c>
      <c r="F22" s="1">
        <v>45645</v>
      </c>
      <c r="G22" s="5">
        <v>0.5</v>
      </c>
      <c r="H22" s="3">
        <v>7.3161028325264998E-2</v>
      </c>
      <c r="I22" s="3">
        <v>0</v>
      </c>
      <c r="J22" s="3">
        <f t="shared" si="1"/>
        <v>0</v>
      </c>
      <c r="K22" s="1">
        <v>45647</v>
      </c>
      <c r="L22" s="5">
        <v>0.5</v>
      </c>
      <c r="M22" s="3">
        <v>7.2604484855838203E-2</v>
      </c>
      <c r="N22" s="3">
        <v>0</v>
      </c>
      <c r="O22" s="3">
        <f t="shared" si="2"/>
        <v>0</v>
      </c>
      <c r="P22" s="1">
        <v>45649</v>
      </c>
      <c r="Q22" s="5">
        <v>0.5</v>
      </c>
      <c r="R22" s="3">
        <v>9.9794045090276104E-2</v>
      </c>
      <c r="S22" s="3">
        <v>0</v>
      </c>
      <c r="T22" s="3">
        <f t="shared" si="3"/>
        <v>0</v>
      </c>
      <c r="U22" s="4"/>
    </row>
    <row r="23" spans="1:21" x14ac:dyDescent="0.25">
      <c r="A23" s="1">
        <v>45643</v>
      </c>
      <c r="B23" s="5">
        <v>0.54166666666666663</v>
      </c>
      <c r="C23" s="3">
        <v>8.7591737508423403E-2</v>
      </c>
      <c r="D23" s="3">
        <v>0</v>
      </c>
      <c r="E23" s="3">
        <f t="shared" si="0"/>
        <v>0</v>
      </c>
      <c r="F23" s="1">
        <v>45645</v>
      </c>
      <c r="G23" s="5">
        <v>0.54166666666666663</v>
      </c>
      <c r="H23" s="3">
        <v>7.4593104421793996E-2</v>
      </c>
      <c r="I23" s="3">
        <v>0</v>
      </c>
      <c r="J23" s="3">
        <f t="shared" si="1"/>
        <v>0</v>
      </c>
      <c r="K23" s="1">
        <v>45647</v>
      </c>
      <c r="L23" s="5">
        <v>0.54166666666666663</v>
      </c>
      <c r="M23" s="3">
        <v>7.1088820695592705E-2</v>
      </c>
      <c r="N23" s="3">
        <v>0</v>
      </c>
      <c r="O23" s="3">
        <f t="shared" si="2"/>
        <v>0</v>
      </c>
      <c r="P23" s="1">
        <v>45649</v>
      </c>
      <c r="Q23" s="5">
        <v>0.54166666666666663</v>
      </c>
      <c r="R23" s="3">
        <v>0.10652103275018</v>
      </c>
      <c r="S23" s="3">
        <v>0</v>
      </c>
      <c r="T23" s="3">
        <f t="shared" si="3"/>
        <v>0</v>
      </c>
      <c r="U23" s="4"/>
    </row>
    <row r="24" spans="1:21" x14ac:dyDescent="0.25">
      <c r="A24" s="1">
        <v>45643</v>
      </c>
      <c r="B24" s="5">
        <v>0.58333333333333337</v>
      </c>
      <c r="C24" s="3">
        <v>8.6955994367251599E-2</v>
      </c>
      <c r="D24" s="3">
        <v>0</v>
      </c>
      <c r="E24" s="3">
        <f t="shared" si="0"/>
        <v>0</v>
      </c>
      <c r="F24" s="1">
        <v>45645</v>
      </c>
      <c r="G24" s="5">
        <v>0.58333333333333337</v>
      </c>
      <c r="H24" s="3">
        <v>7.3988161980809805E-2</v>
      </c>
      <c r="I24" s="3">
        <v>0</v>
      </c>
      <c r="J24" s="3">
        <f t="shared" si="1"/>
        <v>0</v>
      </c>
      <c r="K24" s="1">
        <v>45647</v>
      </c>
      <c r="L24" s="5">
        <v>0.58333333333333337</v>
      </c>
      <c r="M24" s="3">
        <v>7.0347480475621102E-2</v>
      </c>
      <c r="N24" s="3">
        <v>0</v>
      </c>
      <c r="O24" s="3">
        <f t="shared" si="2"/>
        <v>0</v>
      </c>
      <c r="P24" s="1">
        <v>45649</v>
      </c>
      <c r="Q24" s="5">
        <v>0.58333333333333337</v>
      </c>
      <c r="R24" s="3">
        <v>0.10577530413823701</v>
      </c>
      <c r="S24" s="3">
        <v>0</v>
      </c>
      <c r="T24" s="3">
        <f t="shared" si="3"/>
        <v>0</v>
      </c>
      <c r="U24" s="4"/>
    </row>
    <row r="25" spans="1:21" x14ac:dyDescent="0.25">
      <c r="A25" s="1">
        <v>45643</v>
      </c>
      <c r="B25" s="5">
        <v>0.625</v>
      </c>
      <c r="C25" s="3">
        <v>8.77501219507522E-2</v>
      </c>
      <c r="D25" s="3">
        <v>0</v>
      </c>
      <c r="E25" s="3">
        <f t="shared" si="0"/>
        <v>0</v>
      </c>
      <c r="F25" s="1">
        <v>45645</v>
      </c>
      <c r="G25" s="5">
        <v>0.625</v>
      </c>
      <c r="H25" s="3">
        <v>7.1856550872038405E-2</v>
      </c>
      <c r="I25" s="3">
        <v>0</v>
      </c>
      <c r="J25" s="3">
        <f t="shared" si="1"/>
        <v>0</v>
      </c>
      <c r="K25" s="1">
        <v>45647</v>
      </c>
      <c r="L25" s="5">
        <v>0.625</v>
      </c>
      <c r="M25" s="3">
        <v>5.37565760312314E-2</v>
      </c>
      <c r="N25" s="3">
        <v>0</v>
      </c>
      <c r="O25" s="3">
        <f t="shared" si="2"/>
        <v>0</v>
      </c>
      <c r="P25" s="1">
        <v>45649</v>
      </c>
      <c r="Q25" s="5">
        <v>0.625</v>
      </c>
      <c r="R25" s="3">
        <v>0.10098852962215001</v>
      </c>
      <c r="S25" s="3">
        <v>0</v>
      </c>
      <c r="T25" s="3">
        <f t="shared" si="3"/>
        <v>0</v>
      </c>
      <c r="U25" s="4"/>
    </row>
    <row r="26" spans="1:21" x14ac:dyDescent="0.25">
      <c r="A26" s="1">
        <v>45643</v>
      </c>
      <c r="B26" s="5">
        <v>0.66666666666666663</v>
      </c>
      <c r="C26" s="3">
        <v>8.3911471068523397E-2</v>
      </c>
      <c r="D26" s="3">
        <v>0</v>
      </c>
      <c r="E26" s="3">
        <f t="shared" si="0"/>
        <v>0</v>
      </c>
      <c r="F26" s="1">
        <v>45645</v>
      </c>
      <c r="G26" s="5">
        <v>0.66666666666666663</v>
      </c>
      <c r="H26" s="3">
        <v>7.3583394288722306E-2</v>
      </c>
      <c r="I26" s="3">
        <v>0</v>
      </c>
      <c r="J26" s="3">
        <f t="shared" ref="J26:J57" si="4">I26*0.0827</f>
        <v>0</v>
      </c>
      <c r="K26" s="1">
        <v>45647</v>
      </c>
      <c r="L26" s="5">
        <v>0.66666666666666663</v>
      </c>
      <c r="M26" s="3">
        <v>6.6585823893280702E-2</v>
      </c>
      <c r="N26" s="3">
        <v>0</v>
      </c>
      <c r="O26" s="3">
        <f t="shared" si="2"/>
        <v>0</v>
      </c>
      <c r="P26" s="1">
        <v>45649</v>
      </c>
      <c r="Q26" s="5">
        <v>0.66666666666666663</v>
      </c>
      <c r="R26" s="3">
        <v>0.10560371726709</v>
      </c>
      <c r="S26" s="3">
        <v>0</v>
      </c>
      <c r="T26" s="3">
        <f t="shared" si="3"/>
        <v>0</v>
      </c>
      <c r="U26" s="4"/>
    </row>
    <row r="27" spans="1:21" x14ac:dyDescent="0.25">
      <c r="A27" s="1">
        <v>45643</v>
      </c>
      <c r="B27" s="5">
        <v>0.70833333333333337</v>
      </c>
      <c r="C27" s="3">
        <v>8.0141007899917405E-2</v>
      </c>
      <c r="D27" s="3">
        <v>0</v>
      </c>
      <c r="E27" s="3">
        <f t="shared" si="0"/>
        <v>0</v>
      </c>
      <c r="F27" s="1">
        <v>45645</v>
      </c>
      <c r="G27" s="5">
        <v>0.70833333333333337</v>
      </c>
      <c r="H27" s="3">
        <v>7.01275020834978E-2</v>
      </c>
      <c r="I27" s="3">
        <v>0</v>
      </c>
      <c r="J27" s="3">
        <f t="shared" si="4"/>
        <v>0</v>
      </c>
      <c r="K27" s="1">
        <v>45647</v>
      </c>
      <c r="L27" s="5">
        <v>0.70833333333333337</v>
      </c>
      <c r="M27" s="3">
        <v>4.5324731617984601E-2</v>
      </c>
      <c r="N27" s="3">
        <v>0</v>
      </c>
      <c r="O27" s="3">
        <f t="shared" si="2"/>
        <v>0</v>
      </c>
      <c r="P27" s="1">
        <v>45649</v>
      </c>
      <c r="Q27" s="5">
        <v>0.70833333333333337</v>
      </c>
      <c r="R27" s="3">
        <v>0.104206845163882</v>
      </c>
      <c r="S27" s="3">
        <v>0</v>
      </c>
      <c r="T27" s="3">
        <f t="shared" si="3"/>
        <v>0</v>
      </c>
      <c r="U27" s="4"/>
    </row>
    <row r="28" spans="1:21" x14ac:dyDescent="0.25">
      <c r="A28" s="1">
        <v>45643</v>
      </c>
      <c r="B28" s="5">
        <v>0.75</v>
      </c>
      <c r="C28" s="3">
        <v>7.9929828643479098E-2</v>
      </c>
      <c r="D28" s="3">
        <v>0</v>
      </c>
      <c r="E28" s="3">
        <f t="shared" si="0"/>
        <v>0</v>
      </c>
      <c r="F28" s="1">
        <v>45645</v>
      </c>
      <c r="G28" s="5">
        <v>0.75</v>
      </c>
      <c r="H28" s="3">
        <v>6.9482967257221695E-2</v>
      </c>
      <c r="I28" s="3">
        <v>0</v>
      </c>
      <c r="J28" s="3">
        <f t="shared" si="4"/>
        <v>0</v>
      </c>
      <c r="K28" s="1">
        <v>45647</v>
      </c>
      <c r="L28" s="5">
        <v>0.75</v>
      </c>
      <c r="M28" s="3">
        <v>-1.3044828083313899E-3</v>
      </c>
      <c r="N28" s="3">
        <v>0</v>
      </c>
      <c r="O28" s="3">
        <f t="shared" si="2"/>
        <v>0</v>
      </c>
      <c r="P28" s="1">
        <v>45649</v>
      </c>
      <c r="Q28" s="5">
        <v>0.75</v>
      </c>
      <c r="R28" s="3">
        <v>0.101782664656231</v>
      </c>
      <c r="S28" s="3">
        <v>0</v>
      </c>
      <c r="T28" s="3">
        <f t="shared" si="3"/>
        <v>0</v>
      </c>
      <c r="U28" s="4"/>
    </row>
    <row r="29" spans="1:21" x14ac:dyDescent="0.25">
      <c r="A29" s="1">
        <v>45643</v>
      </c>
      <c r="B29" s="5">
        <v>0.79166666666666663</v>
      </c>
      <c r="C29" s="3">
        <v>7.8493349253817304E-2</v>
      </c>
      <c r="D29" s="3">
        <v>0</v>
      </c>
      <c r="E29" s="3">
        <f t="shared" si="0"/>
        <v>0</v>
      </c>
      <c r="F29" s="1">
        <v>45645</v>
      </c>
      <c r="G29" s="5">
        <v>0.79166666666666663</v>
      </c>
      <c r="H29" s="3">
        <v>6.4843580126503E-2</v>
      </c>
      <c r="I29" s="3">
        <v>0</v>
      </c>
      <c r="J29" s="3">
        <f t="shared" si="4"/>
        <v>0</v>
      </c>
      <c r="K29" s="1">
        <v>45647</v>
      </c>
      <c r="L29" s="5">
        <v>0.79166666666666663</v>
      </c>
      <c r="M29" s="3">
        <v>8.57922993596936E-3</v>
      </c>
      <c r="N29" s="3">
        <v>0</v>
      </c>
      <c r="O29" s="3">
        <f t="shared" si="2"/>
        <v>0</v>
      </c>
      <c r="P29" s="1">
        <v>45649</v>
      </c>
      <c r="Q29" s="5">
        <v>0.79166666666666663</v>
      </c>
      <c r="R29" s="3">
        <v>0.102007038890907</v>
      </c>
      <c r="S29" s="3">
        <v>0</v>
      </c>
      <c r="T29" s="3">
        <f t="shared" si="3"/>
        <v>0</v>
      </c>
      <c r="U29" s="4"/>
    </row>
    <row r="30" spans="1:21" x14ac:dyDescent="0.25">
      <c r="A30" s="1">
        <v>45643</v>
      </c>
      <c r="B30" s="5">
        <v>0.83333333333333337</v>
      </c>
      <c r="C30" s="3">
        <v>7.9815432428994401E-2</v>
      </c>
      <c r="D30" s="3">
        <v>0</v>
      </c>
      <c r="E30" s="3">
        <f t="shared" si="0"/>
        <v>0</v>
      </c>
      <c r="F30" s="1">
        <v>45645</v>
      </c>
      <c r="G30" s="5">
        <v>0.83333333333333337</v>
      </c>
      <c r="H30" s="3">
        <v>6.4726985990742197E-2</v>
      </c>
      <c r="I30" s="3">
        <v>0</v>
      </c>
      <c r="J30" s="3">
        <f t="shared" si="4"/>
        <v>0</v>
      </c>
      <c r="K30" s="1">
        <v>45647</v>
      </c>
      <c r="L30" s="5">
        <v>0.83333333333333337</v>
      </c>
      <c r="M30" s="3">
        <v>-3.8287565111960797E-2</v>
      </c>
      <c r="N30" s="3">
        <v>0</v>
      </c>
      <c r="O30" s="3">
        <f t="shared" si="2"/>
        <v>0</v>
      </c>
      <c r="P30" s="1">
        <v>45649</v>
      </c>
      <c r="Q30" s="5">
        <v>0.83333333333333337</v>
      </c>
      <c r="R30" s="3">
        <v>0.10035938769538701</v>
      </c>
      <c r="S30" s="3">
        <v>0</v>
      </c>
      <c r="T30" s="3">
        <f t="shared" si="3"/>
        <v>0</v>
      </c>
      <c r="U30" s="4"/>
    </row>
    <row r="31" spans="1:21" x14ac:dyDescent="0.25">
      <c r="A31" s="1">
        <v>45643</v>
      </c>
      <c r="B31" s="5">
        <v>0.875</v>
      </c>
      <c r="C31" s="3">
        <v>7.7664032578157599E-2</v>
      </c>
      <c r="D31" s="3">
        <v>0</v>
      </c>
      <c r="E31" s="3">
        <f t="shared" si="0"/>
        <v>0</v>
      </c>
      <c r="F31" s="1">
        <v>45645</v>
      </c>
      <c r="G31" s="5">
        <v>0.875</v>
      </c>
      <c r="H31" s="3">
        <v>6.5600305795407099E-2</v>
      </c>
      <c r="I31" s="3">
        <v>0</v>
      </c>
      <c r="J31" s="3">
        <f t="shared" si="4"/>
        <v>0</v>
      </c>
      <c r="K31" s="1">
        <v>45647</v>
      </c>
      <c r="L31" s="5">
        <v>0.875</v>
      </c>
      <c r="M31" s="3">
        <v>0.104180447756827</v>
      </c>
      <c r="N31" s="3">
        <v>0</v>
      </c>
      <c r="O31" s="3">
        <f t="shared" si="2"/>
        <v>0</v>
      </c>
      <c r="P31" s="1">
        <v>45649</v>
      </c>
      <c r="Q31" s="5">
        <v>0.875</v>
      </c>
      <c r="R31" s="3">
        <v>9.5656208693598505E-2</v>
      </c>
      <c r="S31" s="3">
        <v>0</v>
      </c>
      <c r="T31" s="3">
        <f t="shared" si="3"/>
        <v>0</v>
      </c>
      <c r="U31" s="4"/>
    </row>
    <row r="32" spans="1:21" x14ac:dyDescent="0.25">
      <c r="A32" s="1">
        <v>45643</v>
      </c>
      <c r="B32" s="5">
        <v>0.91666666666666663</v>
      </c>
      <c r="C32" s="3">
        <v>8.4879375993865899E-2</v>
      </c>
      <c r="D32" s="3">
        <v>0</v>
      </c>
      <c r="E32" s="3">
        <f t="shared" si="0"/>
        <v>0</v>
      </c>
      <c r="F32" s="1">
        <v>45645</v>
      </c>
      <c r="G32" s="5">
        <v>0.91666666666666663</v>
      </c>
      <c r="H32" s="3">
        <v>6.5851084887718001E-2</v>
      </c>
      <c r="I32" s="3">
        <v>0</v>
      </c>
      <c r="J32" s="3">
        <f t="shared" si="4"/>
        <v>0</v>
      </c>
      <c r="K32" s="1">
        <v>45647</v>
      </c>
      <c r="L32" s="5">
        <v>0.91666666666666663</v>
      </c>
      <c r="M32" s="3">
        <v>0.106952190398742</v>
      </c>
      <c r="N32" s="3">
        <v>0</v>
      </c>
      <c r="O32" s="3">
        <f t="shared" si="2"/>
        <v>0</v>
      </c>
      <c r="P32" s="1">
        <v>45649</v>
      </c>
      <c r="Q32" s="5">
        <v>0.91666666666666663</v>
      </c>
      <c r="R32" s="3">
        <v>9.81045886870274E-2</v>
      </c>
      <c r="S32" s="3">
        <v>0</v>
      </c>
      <c r="T32" s="3">
        <f t="shared" si="3"/>
        <v>0</v>
      </c>
      <c r="U32" s="4"/>
    </row>
    <row r="33" spans="1:21" x14ac:dyDescent="0.25">
      <c r="A33" s="1">
        <v>45643</v>
      </c>
      <c r="B33" s="5">
        <v>0.95833333333333337</v>
      </c>
      <c r="C33" s="3">
        <v>8.9903727173445594E-2</v>
      </c>
      <c r="D33" s="3">
        <v>0</v>
      </c>
      <c r="E33" s="3">
        <f t="shared" si="0"/>
        <v>0</v>
      </c>
      <c r="F33" s="1">
        <v>45645</v>
      </c>
      <c r="G33" s="5">
        <v>0.95833333333333337</v>
      </c>
      <c r="H33" s="3">
        <v>6.7247964441507199E-2</v>
      </c>
      <c r="I33" s="3">
        <v>0</v>
      </c>
      <c r="J33" s="3">
        <f t="shared" si="4"/>
        <v>0</v>
      </c>
      <c r="K33" s="1">
        <v>45647</v>
      </c>
      <c r="L33" s="5">
        <v>0.95833333333333337</v>
      </c>
      <c r="M33" s="3">
        <v>0.10920699685768299</v>
      </c>
      <c r="N33" s="3">
        <v>0</v>
      </c>
      <c r="O33" s="3">
        <f t="shared" si="2"/>
        <v>0</v>
      </c>
      <c r="P33" s="1">
        <v>45649</v>
      </c>
      <c r="Q33" s="5">
        <v>0.95833333333333337</v>
      </c>
      <c r="R33" s="3">
        <v>9.6511937677474194E-2</v>
      </c>
      <c r="S33" s="3">
        <v>0</v>
      </c>
      <c r="T33" s="3">
        <f t="shared" si="3"/>
        <v>0</v>
      </c>
      <c r="U33" s="4"/>
    </row>
    <row r="34" spans="1:21" x14ac:dyDescent="0.25">
      <c r="A34" s="1">
        <v>45644</v>
      </c>
      <c r="B34" s="5">
        <v>0</v>
      </c>
      <c r="C34" s="3">
        <v>9.1397397219769097E-2</v>
      </c>
      <c r="D34" s="3">
        <v>0</v>
      </c>
      <c r="E34" s="3">
        <f t="shared" si="0"/>
        <v>0</v>
      </c>
      <c r="F34" s="1">
        <v>45646</v>
      </c>
      <c r="G34" s="5">
        <v>0</v>
      </c>
      <c r="H34" s="3">
        <v>6.7824311554160605E-2</v>
      </c>
      <c r="I34" s="3">
        <v>0</v>
      </c>
      <c r="J34" s="3">
        <f t="shared" si="4"/>
        <v>0</v>
      </c>
      <c r="K34" s="1">
        <v>45648</v>
      </c>
      <c r="L34" s="5">
        <v>0</v>
      </c>
      <c r="M34" s="3">
        <v>0.109024412929575</v>
      </c>
      <c r="N34" s="3">
        <v>0</v>
      </c>
      <c r="O34" s="3">
        <f t="shared" si="2"/>
        <v>0</v>
      </c>
      <c r="P34" s="1">
        <v>45650</v>
      </c>
      <c r="Q34" s="5">
        <v>0</v>
      </c>
      <c r="R34" s="3">
        <v>9.7031086682885195E-2</v>
      </c>
      <c r="S34" s="3">
        <v>0</v>
      </c>
      <c r="T34" s="3">
        <f t="shared" si="3"/>
        <v>0</v>
      </c>
      <c r="U34" s="4"/>
    </row>
    <row r="35" spans="1:21" x14ac:dyDescent="0.25">
      <c r="A35" s="1">
        <v>45644</v>
      </c>
      <c r="B35" s="5">
        <v>4.1666666666666664E-2</v>
      </c>
      <c r="C35" s="3">
        <v>9.1604173183074705E-2</v>
      </c>
      <c r="D35" s="3">
        <v>0</v>
      </c>
      <c r="E35" s="3">
        <f t="shared" si="0"/>
        <v>0</v>
      </c>
      <c r="F35" s="1">
        <v>45646</v>
      </c>
      <c r="G35" s="5">
        <v>4.1666666666666664E-2</v>
      </c>
      <c r="H35" s="3">
        <v>6.4403623342256397E-2</v>
      </c>
      <c r="I35" s="3">
        <v>0</v>
      </c>
      <c r="J35" s="3">
        <f t="shared" si="4"/>
        <v>0</v>
      </c>
      <c r="K35" s="1">
        <v>45648</v>
      </c>
      <c r="L35" s="5">
        <v>4.1666666666666664E-2</v>
      </c>
      <c r="M35" s="3">
        <v>0.10590288788037799</v>
      </c>
      <c r="N35" s="3">
        <v>0</v>
      </c>
      <c r="O35" s="3">
        <f t="shared" si="2"/>
        <v>0</v>
      </c>
      <c r="P35" s="1">
        <v>45650</v>
      </c>
      <c r="Q35" s="5">
        <v>4.1666666666666664E-2</v>
      </c>
      <c r="R35" s="3">
        <v>0.112207531928567</v>
      </c>
      <c r="S35" s="3">
        <v>0</v>
      </c>
      <c r="T35" s="3">
        <f t="shared" si="3"/>
        <v>0</v>
      </c>
      <c r="U35" s="4"/>
    </row>
    <row r="36" spans="1:21" x14ac:dyDescent="0.25">
      <c r="A36" s="1">
        <v>45644</v>
      </c>
      <c r="B36" s="5">
        <v>8.3333333333333329E-2</v>
      </c>
      <c r="C36" s="3">
        <v>8.5556924342766905E-2</v>
      </c>
      <c r="D36" s="3">
        <v>0</v>
      </c>
      <c r="E36" s="3">
        <f t="shared" si="0"/>
        <v>0</v>
      </c>
      <c r="F36" s="1">
        <v>45646</v>
      </c>
      <c r="G36" s="5">
        <v>8.3333333333333329E-2</v>
      </c>
      <c r="H36" s="3">
        <v>6.5294533967710594E-2</v>
      </c>
      <c r="I36" s="3">
        <v>0</v>
      </c>
      <c r="J36" s="3">
        <f t="shared" si="4"/>
        <v>0</v>
      </c>
      <c r="K36" s="1">
        <v>45648</v>
      </c>
      <c r="L36" s="5">
        <v>8.3333333333333329E-2</v>
      </c>
      <c r="M36" s="3">
        <v>0.122097842394817</v>
      </c>
      <c r="N36" s="3">
        <v>0</v>
      </c>
      <c r="O36" s="3">
        <f t="shared" si="2"/>
        <v>0</v>
      </c>
      <c r="P36" s="1">
        <v>45650</v>
      </c>
      <c r="Q36" s="5">
        <v>8.3333333333333329E-2</v>
      </c>
      <c r="R36" s="3">
        <v>0.11072705686048</v>
      </c>
      <c r="S36" s="3">
        <v>0</v>
      </c>
      <c r="T36" s="3">
        <f t="shared" si="3"/>
        <v>0</v>
      </c>
      <c r="U36" s="4"/>
    </row>
    <row r="37" spans="1:21" x14ac:dyDescent="0.25">
      <c r="A37" s="1">
        <v>45644</v>
      </c>
      <c r="B37" s="5">
        <v>0.125</v>
      </c>
      <c r="C37" s="3">
        <v>8.9507766067623701E-2</v>
      </c>
      <c r="D37" s="3">
        <v>0</v>
      </c>
      <c r="E37" s="3">
        <f t="shared" si="0"/>
        <v>0</v>
      </c>
      <c r="F37" s="1">
        <v>45646</v>
      </c>
      <c r="G37" s="5">
        <v>0.125</v>
      </c>
      <c r="H37" s="3">
        <v>6.5320938825345995E-2</v>
      </c>
      <c r="I37" s="3">
        <v>0</v>
      </c>
      <c r="J37" s="3">
        <f t="shared" si="4"/>
        <v>0</v>
      </c>
      <c r="K37" s="1">
        <v>45648</v>
      </c>
      <c r="L37" s="5">
        <v>0.125</v>
      </c>
      <c r="M37" s="3">
        <v>0.103694289922299</v>
      </c>
      <c r="N37" s="3">
        <v>0</v>
      </c>
      <c r="O37" s="3">
        <f t="shared" si="2"/>
        <v>0</v>
      </c>
      <c r="P37" s="1">
        <v>45650</v>
      </c>
      <c r="Q37" s="5">
        <v>0.125</v>
      </c>
      <c r="R37" s="3">
        <v>0.11087004095271499</v>
      </c>
      <c r="S37" s="3">
        <v>0</v>
      </c>
      <c r="T37" s="3">
        <f t="shared" si="3"/>
        <v>0</v>
      </c>
      <c r="U37" s="4"/>
    </row>
    <row r="38" spans="1:21" x14ac:dyDescent="0.25">
      <c r="A38" s="1">
        <v>45644</v>
      </c>
      <c r="B38" s="5">
        <v>0.16666666666666666</v>
      </c>
      <c r="C38" s="3">
        <v>9.1126814484231697E-2</v>
      </c>
      <c r="D38" s="3">
        <v>0</v>
      </c>
      <c r="E38" s="3">
        <f t="shared" si="0"/>
        <v>0</v>
      </c>
      <c r="F38" s="1">
        <v>45646</v>
      </c>
      <c r="G38" s="5">
        <v>0.16666666666666666</v>
      </c>
      <c r="H38" s="3">
        <v>6.5375931560731695E-2</v>
      </c>
      <c r="I38" s="3">
        <v>0</v>
      </c>
      <c r="J38" s="3">
        <f t="shared" si="4"/>
        <v>0</v>
      </c>
      <c r="K38" s="1">
        <v>45648</v>
      </c>
      <c r="L38" s="5">
        <v>0.16666666666666666</v>
      </c>
      <c r="M38" s="3">
        <v>0.104070462286056</v>
      </c>
      <c r="N38" s="3">
        <v>0</v>
      </c>
      <c r="O38" s="3">
        <f t="shared" si="2"/>
        <v>0</v>
      </c>
      <c r="P38" s="1">
        <v>45650</v>
      </c>
      <c r="Q38" s="5">
        <v>0.16666666666666666</v>
      </c>
      <c r="R38" s="3">
        <v>0.101509891449999</v>
      </c>
      <c r="S38" s="3">
        <v>0</v>
      </c>
      <c r="T38" s="3">
        <f t="shared" si="3"/>
        <v>0</v>
      </c>
      <c r="U38" s="4"/>
    </row>
    <row r="39" spans="1:21" x14ac:dyDescent="0.25">
      <c r="A39" s="1">
        <v>45644</v>
      </c>
      <c r="B39" s="5">
        <v>0.20833333333333334</v>
      </c>
      <c r="C39" s="3">
        <v>8.6821809410701598E-2</v>
      </c>
      <c r="D39" s="3">
        <v>0</v>
      </c>
      <c r="E39" s="3">
        <f t="shared" si="0"/>
        <v>0</v>
      </c>
      <c r="F39" s="1">
        <v>45646</v>
      </c>
      <c r="G39" s="5">
        <v>0.20833333333333334</v>
      </c>
      <c r="H39" s="3">
        <v>6.2043230980386499E-2</v>
      </c>
      <c r="I39" s="3">
        <v>0</v>
      </c>
      <c r="J39" s="3">
        <f t="shared" si="4"/>
        <v>0</v>
      </c>
      <c r="K39" s="1">
        <v>45648</v>
      </c>
      <c r="L39" s="5">
        <v>0.20833333333333334</v>
      </c>
      <c r="M39" s="3">
        <v>0.105033971368846</v>
      </c>
      <c r="N39" s="3">
        <v>0</v>
      </c>
      <c r="O39" s="3">
        <f t="shared" si="2"/>
        <v>0</v>
      </c>
      <c r="P39" s="1">
        <v>45650</v>
      </c>
      <c r="Q39" s="5">
        <v>0.20833333333333334</v>
      </c>
      <c r="R39" s="3">
        <v>0.101311907171797</v>
      </c>
      <c r="S39" s="3">
        <v>0</v>
      </c>
      <c r="T39" s="3">
        <f t="shared" si="3"/>
        <v>0</v>
      </c>
      <c r="U39" s="4"/>
    </row>
    <row r="40" spans="1:21" x14ac:dyDescent="0.25">
      <c r="A40" s="1">
        <v>45644</v>
      </c>
      <c r="B40" s="5">
        <v>0.25</v>
      </c>
      <c r="C40" s="3">
        <v>8.3669491111897504E-2</v>
      </c>
      <c r="D40" s="3">
        <v>0</v>
      </c>
      <c r="E40" s="3">
        <f t="shared" si="0"/>
        <v>0</v>
      </c>
      <c r="F40" s="1">
        <v>45646</v>
      </c>
      <c r="G40" s="5">
        <v>0.25</v>
      </c>
      <c r="H40" s="3">
        <v>6.3228927552447106E-2</v>
      </c>
      <c r="I40" s="3">
        <v>0</v>
      </c>
      <c r="J40" s="3">
        <f t="shared" si="4"/>
        <v>0</v>
      </c>
      <c r="K40" s="1">
        <v>45648</v>
      </c>
      <c r="L40" s="5">
        <v>0.25</v>
      </c>
      <c r="M40" s="3">
        <v>0.106543034314683</v>
      </c>
      <c r="N40" s="3">
        <v>0</v>
      </c>
      <c r="O40" s="3">
        <f t="shared" si="2"/>
        <v>0</v>
      </c>
      <c r="P40" s="1">
        <v>45650</v>
      </c>
      <c r="Q40" s="5">
        <v>0.25</v>
      </c>
      <c r="R40" s="3">
        <v>0.108278676867051</v>
      </c>
      <c r="S40" s="3">
        <v>0</v>
      </c>
      <c r="T40" s="3">
        <f t="shared" si="3"/>
        <v>0</v>
      </c>
      <c r="U40" s="4"/>
    </row>
    <row r="41" spans="1:21" x14ac:dyDescent="0.25">
      <c r="A41" s="1">
        <v>45644</v>
      </c>
      <c r="B41" s="5">
        <v>0.29166666666666669</v>
      </c>
      <c r="C41" s="3">
        <v>8.2470595836309502E-2</v>
      </c>
      <c r="D41" s="3">
        <v>0</v>
      </c>
      <c r="E41" s="3">
        <f t="shared" si="0"/>
        <v>0</v>
      </c>
      <c r="F41" s="1">
        <v>45646</v>
      </c>
      <c r="G41" s="5">
        <v>0.29166666666666669</v>
      </c>
      <c r="H41" s="3">
        <v>6.5763093530868594E-2</v>
      </c>
      <c r="I41" s="3">
        <v>0</v>
      </c>
      <c r="J41" s="3">
        <f t="shared" si="4"/>
        <v>0</v>
      </c>
      <c r="K41" s="1">
        <v>45648</v>
      </c>
      <c r="L41" s="5">
        <v>0.29166666666666669</v>
      </c>
      <c r="M41" s="3">
        <v>0.106745421886017</v>
      </c>
      <c r="N41" s="3">
        <v>0</v>
      </c>
      <c r="O41" s="3">
        <f t="shared" si="2"/>
        <v>0</v>
      </c>
      <c r="P41" s="1">
        <v>45650</v>
      </c>
      <c r="Q41" s="5">
        <v>0.29166666666666669</v>
      </c>
      <c r="R41" s="3">
        <v>9.9972225725250899E-2</v>
      </c>
      <c r="S41" s="3">
        <v>0</v>
      </c>
      <c r="T41" s="3">
        <f t="shared" si="3"/>
        <v>0</v>
      </c>
      <c r="U41" s="4"/>
    </row>
    <row r="42" spans="1:21" x14ac:dyDescent="0.25">
      <c r="A42" s="1">
        <v>45644</v>
      </c>
      <c r="B42" s="5">
        <v>0.33333333333333331</v>
      </c>
      <c r="C42" s="3">
        <v>8.39422643181304E-2</v>
      </c>
      <c r="D42" s="3">
        <v>0</v>
      </c>
      <c r="E42" s="3">
        <f t="shared" si="0"/>
        <v>0</v>
      </c>
      <c r="F42" s="1">
        <v>45646</v>
      </c>
      <c r="G42" s="5">
        <v>0.33333333333333331</v>
      </c>
      <c r="H42" s="3">
        <v>6.7459143697945603E-2</v>
      </c>
      <c r="I42" s="3">
        <v>0</v>
      </c>
      <c r="J42" s="3">
        <f t="shared" si="4"/>
        <v>0</v>
      </c>
      <c r="K42" s="1">
        <v>45648</v>
      </c>
      <c r="L42" s="5">
        <v>0.33333333333333331</v>
      </c>
      <c r="M42" s="3">
        <v>0.10438282787758001</v>
      </c>
      <c r="N42" s="3">
        <v>0</v>
      </c>
      <c r="O42" s="3">
        <f t="shared" ref="O42:O57" si="5">N42*0.0827</f>
        <v>0</v>
      </c>
      <c r="P42" s="1">
        <v>45650</v>
      </c>
      <c r="Q42" s="5">
        <v>0.33333333333333331</v>
      </c>
      <c r="R42" s="3">
        <v>9.4789490103342394E-2</v>
      </c>
      <c r="S42" s="3">
        <v>0</v>
      </c>
      <c r="T42" s="3">
        <f t="shared" si="3"/>
        <v>0</v>
      </c>
      <c r="U42" s="4"/>
    </row>
    <row r="43" spans="1:21" x14ac:dyDescent="0.25">
      <c r="A43" s="1">
        <v>45644</v>
      </c>
      <c r="B43" s="5">
        <v>0.375</v>
      </c>
      <c r="C43" s="3">
        <v>8.2723572849896398E-2</v>
      </c>
      <c r="D43" s="3">
        <v>0</v>
      </c>
      <c r="E43" s="3">
        <f t="shared" si="0"/>
        <v>0</v>
      </c>
      <c r="F43" s="1">
        <v>45646</v>
      </c>
      <c r="G43" s="5">
        <v>0.375</v>
      </c>
      <c r="H43" s="3">
        <v>6.6977389156550396E-2</v>
      </c>
      <c r="I43" s="3">
        <v>0</v>
      </c>
      <c r="J43" s="3">
        <f t="shared" si="4"/>
        <v>0</v>
      </c>
      <c r="K43" s="1">
        <v>45648</v>
      </c>
      <c r="L43" s="5">
        <v>0.375</v>
      </c>
      <c r="M43" s="3">
        <v>0.108648248016399</v>
      </c>
      <c r="N43" s="3">
        <v>0</v>
      </c>
      <c r="O43" s="3">
        <f t="shared" si="5"/>
        <v>0</v>
      </c>
      <c r="P43" s="1">
        <v>45650</v>
      </c>
      <c r="Q43" s="5">
        <v>0.375</v>
      </c>
      <c r="R43" s="3">
        <v>0.106107473372988</v>
      </c>
      <c r="S43" s="3">
        <v>0</v>
      </c>
      <c r="T43" s="3">
        <f t="shared" si="3"/>
        <v>0</v>
      </c>
      <c r="U43" s="4"/>
    </row>
    <row r="44" spans="1:21" x14ac:dyDescent="0.25">
      <c r="A44" s="1">
        <v>45644</v>
      </c>
      <c r="B44" s="5">
        <v>0.41666666666666669</v>
      </c>
      <c r="C44" s="3">
        <v>8.0037608742393698E-2</v>
      </c>
      <c r="D44" s="3">
        <v>0</v>
      </c>
      <c r="E44" s="3">
        <f t="shared" si="0"/>
        <v>0</v>
      </c>
      <c r="F44" s="1">
        <v>45646</v>
      </c>
      <c r="G44" s="5">
        <v>0.41666666666666669</v>
      </c>
      <c r="H44" s="3">
        <v>6.6088669001791694E-2</v>
      </c>
      <c r="I44" s="3">
        <v>0</v>
      </c>
      <c r="J44" s="3">
        <f t="shared" si="4"/>
        <v>0</v>
      </c>
      <c r="K44" s="1">
        <v>45648</v>
      </c>
      <c r="L44" s="5">
        <v>0.41666666666666669</v>
      </c>
      <c r="M44" s="3">
        <v>0.10507795959669</v>
      </c>
      <c r="N44" s="3">
        <v>0</v>
      </c>
      <c r="O44" s="3">
        <f t="shared" si="5"/>
        <v>0</v>
      </c>
      <c r="P44" s="1">
        <v>45650</v>
      </c>
      <c r="Q44" s="5">
        <v>0.41666666666666669</v>
      </c>
      <c r="R44" s="3">
        <v>9.9063709377846199E-2</v>
      </c>
      <c r="S44" s="3">
        <v>0</v>
      </c>
      <c r="T44" s="3">
        <f t="shared" si="3"/>
        <v>0</v>
      </c>
      <c r="U44" s="4"/>
    </row>
    <row r="45" spans="1:21" x14ac:dyDescent="0.25">
      <c r="A45" s="1">
        <v>45644</v>
      </c>
      <c r="B45" s="5">
        <v>0.45833333333333331</v>
      </c>
      <c r="C45" s="3">
        <v>7.8856326639336796E-2</v>
      </c>
      <c r="D45" s="3">
        <v>0</v>
      </c>
      <c r="E45" s="3">
        <f t="shared" si="0"/>
        <v>0</v>
      </c>
      <c r="F45" s="1">
        <v>45646</v>
      </c>
      <c r="G45" s="5">
        <v>0.45833333333333331</v>
      </c>
      <c r="H45" s="3">
        <v>6.4964562654235294E-2</v>
      </c>
      <c r="I45" s="3">
        <v>0</v>
      </c>
      <c r="J45" s="3">
        <f t="shared" si="4"/>
        <v>0</v>
      </c>
      <c r="K45" s="1">
        <v>45648</v>
      </c>
      <c r="L45" s="5">
        <v>0.45833333333333331</v>
      </c>
      <c r="M45" s="3">
        <v>0.103494115173402</v>
      </c>
      <c r="N45" s="3">
        <v>0</v>
      </c>
      <c r="O45" s="3">
        <f t="shared" si="5"/>
        <v>0</v>
      </c>
      <c r="P45" s="1">
        <v>45650</v>
      </c>
      <c r="Q45" s="5">
        <v>0.45833333333333331</v>
      </c>
      <c r="R45" s="3">
        <v>0.114072963594934</v>
      </c>
      <c r="S45" s="3">
        <v>0</v>
      </c>
      <c r="T45" s="3">
        <f t="shared" si="3"/>
        <v>0</v>
      </c>
      <c r="U45" s="4"/>
    </row>
    <row r="46" spans="1:21" x14ac:dyDescent="0.25">
      <c r="A46" s="1">
        <v>45644</v>
      </c>
      <c r="B46" s="5">
        <v>0.5</v>
      </c>
      <c r="C46" s="3">
        <v>7.5734801590139705E-2</v>
      </c>
      <c r="D46" s="3">
        <v>0</v>
      </c>
      <c r="E46" s="3">
        <f t="shared" si="0"/>
        <v>0</v>
      </c>
      <c r="F46" s="1">
        <v>45646</v>
      </c>
      <c r="G46" s="5">
        <v>0.5</v>
      </c>
      <c r="H46" s="3">
        <v>6.20652250943085E-2</v>
      </c>
      <c r="I46" s="3">
        <v>0</v>
      </c>
      <c r="J46" s="3">
        <f t="shared" si="4"/>
        <v>0</v>
      </c>
      <c r="K46" s="1">
        <v>45648</v>
      </c>
      <c r="L46" s="5">
        <v>0.5</v>
      </c>
      <c r="M46" s="3">
        <v>0.10483818501192101</v>
      </c>
      <c r="N46" s="3">
        <v>0</v>
      </c>
      <c r="O46" s="3">
        <f t="shared" si="5"/>
        <v>0</v>
      </c>
      <c r="P46" s="1">
        <v>45650</v>
      </c>
      <c r="Q46" s="5">
        <v>0.5</v>
      </c>
      <c r="R46" s="3">
        <v>0.11173017322972401</v>
      </c>
      <c r="S46" s="3">
        <v>0</v>
      </c>
      <c r="T46" s="3">
        <f t="shared" si="3"/>
        <v>0</v>
      </c>
      <c r="U46" s="4"/>
    </row>
    <row r="47" spans="1:21" x14ac:dyDescent="0.25">
      <c r="A47" s="1">
        <v>45644</v>
      </c>
      <c r="B47" s="5">
        <v>0.54166666666666663</v>
      </c>
      <c r="C47" s="3">
        <v>7.5671002268488496E-2</v>
      </c>
      <c r="D47" s="3">
        <v>0</v>
      </c>
      <c r="E47" s="3">
        <f t="shared" si="0"/>
        <v>0</v>
      </c>
      <c r="F47" s="1">
        <v>45646</v>
      </c>
      <c r="G47" s="5">
        <v>0.54166666666666663</v>
      </c>
      <c r="H47" s="3">
        <v>6.4702793955544097E-2</v>
      </c>
      <c r="I47" s="3">
        <v>0</v>
      </c>
      <c r="J47" s="3">
        <f t="shared" si="4"/>
        <v>0</v>
      </c>
      <c r="K47" s="1">
        <v>45648</v>
      </c>
      <c r="L47" s="5">
        <v>0.54166666666666663</v>
      </c>
      <c r="M47" s="3">
        <v>0.104250840842306</v>
      </c>
      <c r="N47" s="3">
        <v>0</v>
      </c>
      <c r="O47" s="3">
        <f t="shared" si="5"/>
        <v>0</v>
      </c>
      <c r="P47" s="1">
        <v>45650</v>
      </c>
      <c r="Q47" s="5">
        <v>0.54166666666666663</v>
      </c>
      <c r="R47" s="3">
        <v>0.115692019462122</v>
      </c>
      <c r="S47" s="3">
        <v>0</v>
      </c>
      <c r="T47" s="3">
        <f t="shared" si="3"/>
        <v>0</v>
      </c>
      <c r="U47" s="4"/>
    </row>
    <row r="48" spans="1:21" x14ac:dyDescent="0.25">
      <c r="A48" s="1">
        <v>45644</v>
      </c>
      <c r="B48" s="5">
        <v>0.58333333333333337</v>
      </c>
      <c r="C48" s="3">
        <v>7.5871191918546396E-2</v>
      </c>
      <c r="D48" s="3">
        <v>0</v>
      </c>
      <c r="E48" s="3">
        <f t="shared" si="0"/>
        <v>0</v>
      </c>
      <c r="F48" s="1">
        <v>45646</v>
      </c>
      <c r="G48" s="5">
        <v>0.58333333333333337</v>
      </c>
      <c r="H48" s="3">
        <v>6.2071826308717402E-2</v>
      </c>
      <c r="I48" s="3">
        <v>0</v>
      </c>
      <c r="J48" s="3">
        <f t="shared" si="4"/>
        <v>0</v>
      </c>
      <c r="K48" s="1">
        <v>45648</v>
      </c>
      <c r="L48" s="5">
        <v>0.58333333333333337</v>
      </c>
      <c r="M48" s="3">
        <v>0.104802988469181</v>
      </c>
      <c r="N48" s="3">
        <v>0</v>
      </c>
      <c r="O48" s="3">
        <f t="shared" si="5"/>
        <v>0</v>
      </c>
      <c r="P48" s="1">
        <v>45650</v>
      </c>
      <c r="Q48" s="5">
        <v>0.58333333333333337</v>
      </c>
      <c r="R48" s="3">
        <v>0.101919047534058</v>
      </c>
      <c r="S48" s="3">
        <v>0</v>
      </c>
      <c r="T48" s="3">
        <f t="shared" si="3"/>
        <v>0</v>
      </c>
      <c r="U48" s="4"/>
    </row>
    <row r="49" spans="1:21" x14ac:dyDescent="0.25">
      <c r="A49" s="1">
        <v>45644</v>
      </c>
      <c r="B49" s="5">
        <v>0.625</v>
      </c>
      <c r="C49" s="3">
        <v>7.8988306224030205E-2</v>
      </c>
      <c r="D49" s="3">
        <v>0</v>
      </c>
      <c r="E49" s="3">
        <f t="shared" si="0"/>
        <v>0</v>
      </c>
      <c r="F49" s="1">
        <v>45646</v>
      </c>
      <c r="G49" s="5">
        <v>0.625</v>
      </c>
      <c r="H49" s="3">
        <v>6.1977237462749503E-2</v>
      </c>
      <c r="I49" s="3">
        <v>0</v>
      </c>
      <c r="J49" s="3">
        <f t="shared" si="4"/>
        <v>0</v>
      </c>
      <c r="K49" s="1">
        <v>45648</v>
      </c>
      <c r="L49" s="5">
        <v>0.625</v>
      </c>
      <c r="M49" s="3">
        <v>0.105251744389113</v>
      </c>
      <c r="N49" s="3">
        <v>0</v>
      </c>
      <c r="O49" s="3">
        <f t="shared" si="5"/>
        <v>0</v>
      </c>
      <c r="P49" s="1">
        <v>45650</v>
      </c>
      <c r="Q49" s="5">
        <v>0.625</v>
      </c>
      <c r="R49" s="3">
        <v>0.105000972747382</v>
      </c>
      <c r="S49" s="3">
        <v>0</v>
      </c>
      <c r="T49" s="3">
        <f t="shared" si="3"/>
        <v>0</v>
      </c>
      <c r="U49" s="4"/>
    </row>
    <row r="50" spans="1:21" x14ac:dyDescent="0.25">
      <c r="A50" s="1">
        <v>45644</v>
      </c>
      <c r="B50" s="5">
        <v>0.66666666666666663</v>
      </c>
      <c r="C50" s="3">
        <v>7.4839480220972102E-2</v>
      </c>
      <c r="D50" s="3">
        <v>0</v>
      </c>
      <c r="E50" s="3">
        <f t="shared" si="0"/>
        <v>0</v>
      </c>
      <c r="F50" s="1">
        <v>45646</v>
      </c>
      <c r="G50" s="5">
        <v>0.66666666666666663</v>
      </c>
      <c r="H50" s="3">
        <v>6.5793894231056194E-2</v>
      </c>
      <c r="I50" s="3">
        <v>0</v>
      </c>
      <c r="J50" s="3">
        <f t="shared" si="4"/>
        <v>0</v>
      </c>
      <c r="K50" s="1">
        <v>45648</v>
      </c>
      <c r="L50" s="5">
        <v>0.66666666666666663</v>
      </c>
      <c r="M50" s="3">
        <v>0.108901225029986</v>
      </c>
      <c r="N50" s="3">
        <v>0</v>
      </c>
      <c r="O50" s="3">
        <f t="shared" si="5"/>
        <v>0</v>
      </c>
      <c r="P50" s="1">
        <v>45650</v>
      </c>
      <c r="Q50" s="5">
        <v>0.66666666666666663</v>
      </c>
      <c r="R50" s="3">
        <v>0.110249698161637</v>
      </c>
      <c r="S50" s="3">
        <v>0</v>
      </c>
      <c r="T50" s="3">
        <f t="shared" si="3"/>
        <v>0</v>
      </c>
      <c r="U50" s="4"/>
    </row>
    <row r="51" spans="1:21" x14ac:dyDescent="0.25">
      <c r="A51" s="1">
        <v>45644</v>
      </c>
      <c r="B51" s="5">
        <v>0.70833333333333337</v>
      </c>
      <c r="C51" s="3">
        <v>7.2734273969836102E-2</v>
      </c>
      <c r="D51" s="3">
        <v>0</v>
      </c>
      <c r="E51" s="3">
        <f t="shared" si="0"/>
        <v>0</v>
      </c>
      <c r="F51" s="1">
        <v>45646</v>
      </c>
      <c r="G51" s="5">
        <v>0.70833333333333337</v>
      </c>
      <c r="H51" s="3">
        <v>6.3376314937814898E-2</v>
      </c>
      <c r="I51" s="3">
        <v>0</v>
      </c>
      <c r="J51" s="3">
        <f t="shared" si="4"/>
        <v>0</v>
      </c>
      <c r="K51" s="1">
        <v>45648</v>
      </c>
      <c r="L51" s="5">
        <v>0.70833333333333337</v>
      </c>
      <c r="M51" s="3">
        <v>0.104987777769145</v>
      </c>
      <c r="N51" s="3">
        <v>0</v>
      </c>
      <c r="O51" s="3">
        <f t="shared" si="5"/>
        <v>0</v>
      </c>
      <c r="P51" s="1">
        <v>45650</v>
      </c>
      <c r="Q51" s="5">
        <v>0.70833333333333337</v>
      </c>
      <c r="R51" s="3">
        <v>0.39426839351496301</v>
      </c>
      <c r="S51" s="3">
        <v>0</v>
      </c>
      <c r="T51" s="3">
        <f t="shared" si="3"/>
        <v>0</v>
      </c>
      <c r="U51" s="4"/>
    </row>
    <row r="52" spans="1:21" x14ac:dyDescent="0.25">
      <c r="A52" s="1">
        <v>45644</v>
      </c>
      <c r="B52" s="5">
        <v>0.75</v>
      </c>
      <c r="C52" s="3">
        <v>6.8013489246096306E-2</v>
      </c>
      <c r="D52" s="3">
        <v>0</v>
      </c>
      <c r="E52" s="3">
        <f t="shared" si="0"/>
        <v>0</v>
      </c>
      <c r="F52" s="1">
        <v>45646</v>
      </c>
      <c r="G52" s="5">
        <v>0.75</v>
      </c>
      <c r="H52" s="3">
        <v>6.4108841120940299E-2</v>
      </c>
      <c r="I52" s="3">
        <v>0</v>
      </c>
      <c r="J52" s="3">
        <f t="shared" si="4"/>
        <v>0</v>
      </c>
      <c r="K52" s="1">
        <v>45648</v>
      </c>
      <c r="L52" s="5">
        <v>0.75</v>
      </c>
      <c r="M52" s="3">
        <v>0.104077056049884</v>
      </c>
      <c r="N52" s="3">
        <v>0</v>
      </c>
      <c r="O52" s="3">
        <f t="shared" si="5"/>
        <v>0</v>
      </c>
      <c r="P52" s="1">
        <v>45650</v>
      </c>
      <c r="Q52" s="5">
        <v>0.75</v>
      </c>
      <c r="R52" s="3">
        <v>0.28709182143096501</v>
      </c>
      <c r="S52" s="3">
        <v>0</v>
      </c>
      <c r="T52" s="3">
        <f t="shared" si="3"/>
        <v>0</v>
      </c>
      <c r="U52" s="4"/>
    </row>
    <row r="53" spans="1:21" x14ac:dyDescent="0.25">
      <c r="A53" s="1">
        <v>45644</v>
      </c>
      <c r="B53" s="5">
        <v>0.79166666666666663</v>
      </c>
      <c r="C53" s="3">
        <v>6.7450344562260706E-2</v>
      </c>
      <c r="D53" s="3">
        <v>0</v>
      </c>
      <c r="E53" s="3">
        <f t="shared" si="0"/>
        <v>0</v>
      </c>
      <c r="F53" s="1">
        <v>45646</v>
      </c>
      <c r="G53" s="5">
        <v>0.79166666666666663</v>
      </c>
      <c r="H53" s="3">
        <v>6.3074938952670495E-2</v>
      </c>
      <c r="I53" s="3">
        <v>0</v>
      </c>
      <c r="J53" s="3">
        <f t="shared" si="4"/>
        <v>0</v>
      </c>
      <c r="K53" s="1">
        <v>45648</v>
      </c>
      <c r="L53" s="5">
        <v>0.79166666666666663</v>
      </c>
      <c r="M53" s="3">
        <v>0.103755883872093</v>
      </c>
      <c r="N53" s="3">
        <v>0</v>
      </c>
      <c r="O53" s="3">
        <f t="shared" si="5"/>
        <v>0</v>
      </c>
      <c r="P53" s="1">
        <v>45650</v>
      </c>
      <c r="Q53" s="5">
        <v>0.79166666666666663</v>
      </c>
      <c r="R53" s="3">
        <v>0.136167764663151</v>
      </c>
      <c r="S53" s="3">
        <v>0</v>
      </c>
      <c r="T53" s="3">
        <f t="shared" si="3"/>
        <v>0</v>
      </c>
      <c r="U53" s="4"/>
    </row>
    <row r="54" spans="1:21" x14ac:dyDescent="0.25">
      <c r="A54" s="1">
        <v>45644</v>
      </c>
      <c r="B54" s="5">
        <v>0.83333333333333337</v>
      </c>
      <c r="C54" s="3">
        <v>6.2947347759948702E-2</v>
      </c>
      <c r="D54" s="3">
        <v>0</v>
      </c>
      <c r="E54" s="3">
        <f t="shared" si="0"/>
        <v>0</v>
      </c>
      <c r="F54" s="1">
        <v>45646</v>
      </c>
      <c r="G54" s="5">
        <v>0.83333333333333337</v>
      </c>
      <c r="H54" s="3">
        <v>6.2500789761293196E-2</v>
      </c>
      <c r="I54" s="3">
        <v>0</v>
      </c>
      <c r="J54" s="3">
        <f t="shared" si="4"/>
        <v>0</v>
      </c>
      <c r="K54" s="1">
        <v>45648</v>
      </c>
      <c r="L54" s="5">
        <v>0.83333333333333337</v>
      </c>
      <c r="M54" s="3">
        <v>0.101756259798596</v>
      </c>
      <c r="N54" s="3">
        <v>0</v>
      </c>
      <c r="O54" s="3">
        <f t="shared" si="5"/>
        <v>0</v>
      </c>
      <c r="P54" s="1">
        <v>45650</v>
      </c>
      <c r="Q54" s="5">
        <v>0.83333333333333337</v>
      </c>
      <c r="R54" s="3">
        <v>0.118927925824643</v>
      </c>
      <c r="S54" s="3">
        <v>0</v>
      </c>
      <c r="T54" s="3">
        <f t="shared" si="3"/>
        <v>0</v>
      </c>
      <c r="U54" s="4"/>
    </row>
    <row r="55" spans="1:21" x14ac:dyDescent="0.25">
      <c r="A55" s="1">
        <v>45644</v>
      </c>
      <c r="B55" s="5">
        <v>0.875</v>
      </c>
      <c r="C55" s="3">
        <v>7.0259496569352403E-2</v>
      </c>
      <c r="D55" s="3">
        <v>0</v>
      </c>
      <c r="E55" s="3">
        <f t="shared" si="0"/>
        <v>0</v>
      </c>
      <c r="F55" s="1">
        <v>45646</v>
      </c>
      <c r="G55" s="5">
        <v>0.875</v>
      </c>
      <c r="H55" s="3">
        <v>6.6438436507912896E-2</v>
      </c>
      <c r="I55" s="3">
        <v>0</v>
      </c>
      <c r="J55" s="3">
        <f t="shared" si="4"/>
        <v>0</v>
      </c>
      <c r="K55" s="1">
        <v>45648</v>
      </c>
      <c r="L55" s="5">
        <v>0.875</v>
      </c>
      <c r="M55" s="3">
        <v>0.11521466076327901</v>
      </c>
      <c r="N55" s="3">
        <v>0</v>
      </c>
      <c r="O55" s="3">
        <f t="shared" si="5"/>
        <v>0</v>
      </c>
      <c r="P55" s="1">
        <v>45650</v>
      </c>
      <c r="Q55" s="5">
        <v>0.875</v>
      </c>
      <c r="R55" s="3">
        <v>0.11220532655671001</v>
      </c>
      <c r="S55" s="3">
        <v>0</v>
      </c>
      <c r="T55" s="3">
        <f t="shared" si="3"/>
        <v>0</v>
      </c>
      <c r="U55" s="4"/>
    </row>
    <row r="56" spans="1:21" x14ac:dyDescent="0.25">
      <c r="A56" s="1">
        <v>45644</v>
      </c>
      <c r="B56" s="5">
        <v>0.91666666666666663</v>
      </c>
      <c r="C56" s="3">
        <v>7.2228312492081698E-2</v>
      </c>
      <c r="D56" s="3">
        <v>0</v>
      </c>
      <c r="E56" s="3">
        <f t="shared" si="0"/>
        <v>0</v>
      </c>
      <c r="F56" s="1">
        <v>45646</v>
      </c>
      <c r="G56" s="5">
        <v>0.91666666666666663</v>
      </c>
      <c r="H56" s="3">
        <v>6.1911240219822201E-2</v>
      </c>
      <c r="I56" s="3">
        <v>0</v>
      </c>
      <c r="J56" s="3">
        <f t="shared" si="4"/>
        <v>0</v>
      </c>
      <c r="K56" s="1">
        <v>45648</v>
      </c>
      <c r="L56" s="5">
        <v>0.91666666666666663</v>
      </c>
      <c r="M56" s="3">
        <v>0.113839775323412</v>
      </c>
      <c r="N56" s="3">
        <v>0</v>
      </c>
      <c r="O56" s="3">
        <f t="shared" si="5"/>
        <v>0</v>
      </c>
      <c r="P56" s="1">
        <v>45650</v>
      </c>
      <c r="Q56" s="5">
        <v>0.91666666666666663</v>
      </c>
      <c r="R56" s="3">
        <v>0.115320250391498</v>
      </c>
      <c r="S56" s="3">
        <v>0</v>
      </c>
      <c r="T56" s="3">
        <f t="shared" si="3"/>
        <v>0</v>
      </c>
      <c r="U56" s="4"/>
    </row>
    <row r="57" spans="1:21" x14ac:dyDescent="0.25">
      <c r="A57" s="1">
        <v>45644</v>
      </c>
      <c r="B57" s="5">
        <v>0.95833333333333337</v>
      </c>
      <c r="C57" s="3">
        <v>7.1640968322467302E-2</v>
      </c>
      <c r="D57" s="3">
        <v>0</v>
      </c>
      <c r="E57" s="3">
        <f t="shared" si="0"/>
        <v>0</v>
      </c>
      <c r="F57" s="1">
        <v>45646</v>
      </c>
      <c r="G57" s="5">
        <v>0.95833333333333337</v>
      </c>
      <c r="H57" s="3">
        <v>6.9001205265246002E-2</v>
      </c>
      <c r="I57" s="3">
        <v>0</v>
      </c>
      <c r="J57" s="3">
        <f t="shared" si="4"/>
        <v>0</v>
      </c>
      <c r="K57" s="1">
        <v>45648</v>
      </c>
      <c r="L57" s="5">
        <v>0.95833333333333337</v>
      </c>
      <c r="M57" s="3">
        <v>0.11872994154644199</v>
      </c>
      <c r="N57" s="3">
        <v>0</v>
      </c>
      <c r="O57" s="3">
        <f t="shared" si="5"/>
        <v>0</v>
      </c>
      <c r="P57" s="1">
        <v>45650</v>
      </c>
      <c r="Q57" s="5">
        <v>0.95833333333333337</v>
      </c>
      <c r="R57" s="3">
        <v>0.114897891878622</v>
      </c>
      <c r="S57" s="3">
        <v>0</v>
      </c>
      <c r="T57" s="3">
        <f t="shared" si="3"/>
        <v>0</v>
      </c>
      <c r="U5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7EE2-AD60-4A3D-BD83-54686860C732}">
  <dimension ref="A1:T178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4" t="s">
        <v>0</v>
      </c>
      <c r="B1" s="5"/>
      <c r="C1" s="3"/>
      <c r="D1" s="4"/>
    </row>
    <row r="2" spans="1:20" x14ac:dyDescent="0.25">
      <c r="A2" s="4" t="s">
        <v>1</v>
      </c>
      <c r="B2" s="5"/>
      <c r="C2" s="3"/>
      <c r="D2" s="4"/>
      <c r="H2" s="6"/>
      <c r="I2" s="6" t="s">
        <v>2</v>
      </c>
    </row>
    <row r="3" spans="1:20" ht="15.75" thickBot="1" x14ac:dyDescent="0.3">
      <c r="A3" s="4" t="s">
        <v>3</v>
      </c>
      <c r="B3" s="5"/>
      <c r="C3" s="3"/>
      <c r="D3" s="4"/>
    </row>
    <row r="4" spans="1:20" ht="15.75" thickBot="1" x14ac:dyDescent="0.3">
      <c r="A4" s="4" t="s">
        <v>4</v>
      </c>
      <c r="B4" s="5"/>
      <c r="C4" s="3"/>
      <c r="D4" s="4"/>
      <c r="I4" s="7" t="s">
        <v>5</v>
      </c>
      <c r="J4" s="8"/>
      <c r="K4" s="8"/>
      <c r="L4" s="9">
        <f>SUM(E10:E57)+SUM(J10:J57)+SUM(O10:O57)+SUM(T10:T33)</f>
        <v>0</v>
      </c>
    </row>
    <row r="5" spans="1:20" x14ac:dyDescent="0.25">
      <c r="A5" s="4" t="s">
        <v>6</v>
      </c>
      <c r="B5" s="5"/>
      <c r="C5" s="3"/>
      <c r="D5" s="4"/>
    </row>
    <row r="6" spans="1:20" x14ac:dyDescent="0.25">
      <c r="A6" s="4"/>
      <c r="B6" s="4"/>
      <c r="C6" s="4"/>
      <c r="D6" s="4"/>
    </row>
    <row r="7" spans="1:20" x14ac:dyDescent="0.25">
      <c r="A7" s="4"/>
      <c r="B7" s="4"/>
      <c r="C7" s="4"/>
      <c r="D7" s="4"/>
      <c r="I7" s="10" t="s">
        <v>7</v>
      </c>
      <c r="J7" s="10"/>
      <c r="K7" s="10"/>
      <c r="L7" s="11">
        <f>MAX(D10:D57,I10:I57,N10:N57,S10:S33)</f>
        <v>0</v>
      </c>
    </row>
    <row r="8" spans="1:20" x14ac:dyDescent="0.25">
      <c r="A8" s="4"/>
      <c r="B8" s="4"/>
      <c r="C8" s="4"/>
      <c r="D8" s="4"/>
    </row>
    <row r="9" spans="1:20" x14ac:dyDescent="0.25">
      <c r="A9" s="12" t="s">
        <v>8</v>
      </c>
      <c r="B9" s="12" t="s">
        <v>9</v>
      </c>
      <c r="C9" s="12" t="s">
        <v>10</v>
      </c>
      <c r="D9" s="12" t="s">
        <v>11</v>
      </c>
      <c r="E9" s="12" t="s">
        <v>12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K9" s="12" t="s">
        <v>8</v>
      </c>
      <c r="L9" s="12" t="s">
        <v>9</v>
      </c>
      <c r="M9" s="12" t="s">
        <v>10</v>
      </c>
      <c r="N9" s="12" t="s">
        <v>11</v>
      </c>
      <c r="O9" s="12" t="s">
        <v>12</v>
      </c>
      <c r="P9" s="12" t="s">
        <v>8</v>
      </c>
      <c r="Q9" s="12" t="s">
        <v>9</v>
      </c>
      <c r="R9" s="12" t="s">
        <v>10</v>
      </c>
      <c r="S9" s="12" t="s">
        <v>11</v>
      </c>
      <c r="T9" s="12" t="s">
        <v>12</v>
      </c>
    </row>
    <row r="10" spans="1:20" x14ac:dyDescent="0.25">
      <c r="A10" s="1">
        <v>45651</v>
      </c>
      <c r="B10" s="5">
        <v>0</v>
      </c>
      <c r="C10" s="3">
        <v>0.112629890441444</v>
      </c>
      <c r="D10" s="3">
        <v>0</v>
      </c>
      <c r="E10" s="3">
        <f t="shared" ref="E10:E57" si="0">D10*0.0827</f>
        <v>0</v>
      </c>
      <c r="F10" s="1">
        <v>45653</v>
      </c>
      <c r="G10" s="5">
        <v>0</v>
      </c>
      <c r="H10" s="3">
        <v>0.10162867605645499</v>
      </c>
      <c r="I10" s="3">
        <v>0</v>
      </c>
      <c r="J10" s="3">
        <f>I10*0.0827</f>
        <v>0</v>
      </c>
      <c r="K10" s="1">
        <v>45655</v>
      </c>
      <c r="L10" s="5">
        <v>0</v>
      </c>
      <c r="M10" s="3">
        <v>9.1859355568518306E-2</v>
      </c>
      <c r="N10" s="3">
        <v>0</v>
      </c>
      <c r="O10" s="3">
        <f>N10*0.0827</f>
        <v>0</v>
      </c>
      <c r="P10" s="1">
        <v>45657</v>
      </c>
      <c r="Q10" s="5">
        <v>0</v>
      </c>
      <c r="R10" s="3">
        <v>8.1236504017981798E-2</v>
      </c>
      <c r="S10" s="3">
        <v>0</v>
      </c>
      <c r="T10" s="3">
        <f>S10*0.0827</f>
        <v>0</v>
      </c>
    </row>
    <row r="11" spans="1:20" x14ac:dyDescent="0.25">
      <c r="A11" s="1">
        <v>45651</v>
      </c>
      <c r="B11" s="5">
        <v>4.1666666666666664E-2</v>
      </c>
      <c r="C11" s="3">
        <v>0.101679272949288</v>
      </c>
      <c r="D11" s="3">
        <v>0</v>
      </c>
      <c r="E11" s="3">
        <f t="shared" si="0"/>
        <v>0</v>
      </c>
      <c r="F11" s="1">
        <v>45653</v>
      </c>
      <c r="G11" s="5">
        <v>4.1666666666666664E-2</v>
      </c>
      <c r="H11" s="3">
        <v>0.11007371544793899</v>
      </c>
      <c r="I11" s="3">
        <v>0</v>
      </c>
      <c r="J11" s="3">
        <f>I11*0.0827</f>
        <v>0</v>
      </c>
      <c r="K11" s="1">
        <v>45655</v>
      </c>
      <c r="L11" s="5">
        <v>4.1666666666666664E-2</v>
      </c>
      <c r="M11" s="3">
        <v>8.5827492177143097E-2</v>
      </c>
      <c r="N11" s="3">
        <v>0</v>
      </c>
      <c r="O11" s="3">
        <f>N11*0.0827</f>
        <v>0</v>
      </c>
      <c r="P11" s="1">
        <v>45657</v>
      </c>
      <c r="Q11" s="5">
        <v>4.1666666666666664E-2</v>
      </c>
      <c r="R11" s="3">
        <v>8.0453373491442201E-2</v>
      </c>
      <c r="S11" s="3">
        <v>0</v>
      </c>
      <c r="T11" s="3">
        <f>S11*0.0827</f>
        <v>0</v>
      </c>
    </row>
    <row r="12" spans="1:20" x14ac:dyDescent="0.25">
      <c r="A12" s="1">
        <v>45651</v>
      </c>
      <c r="B12" s="5">
        <v>8.3333333333333329E-2</v>
      </c>
      <c r="C12" s="3">
        <v>9.8487354814612293E-2</v>
      </c>
      <c r="D12" s="3">
        <v>0</v>
      </c>
      <c r="E12" s="3">
        <f t="shared" si="0"/>
        <v>0</v>
      </c>
      <c r="F12" s="1">
        <v>45653</v>
      </c>
      <c r="G12" s="5">
        <v>8.3333333333333329E-2</v>
      </c>
      <c r="H12" s="3">
        <v>0.112295515834836</v>
      </c>
      <c r="I12" s="3">
        <v>0</v>
      </c>
      <c r="J12" s="3">
        <f>I12*0.0827</f>
        <v>0</v>
      </c>
      <c r="K12" s="1">
        <v>45655</v>
      </c>
      <c r="L12" s="5">
        <v>8.3333333333333329E-2</v>
      </c>
      <c r="M12" s="3">
        <v>8.2994155585433799E-2</v>
      </c>
      <c r="N12" s="3">
        <v>0</v>
      </c>
      <c r="O12" s="3">
        <f>N12*0.0827</f>
        <v>0</v>
      </c>
      <c r="P12" s="1">
        <v>45657</v>
      </c>
      <c r="Q12" s="5">
        <v>8.3333333333333329E-2</v>
      </c>
      <c r="R12" s="3">
        <v>8.5125759243624602E-2</v>
      </c>
      <c r="S12" s="3">
        <v>0</v>
      </c>
      <c r="T12" s="3">
        <f>S12*0.0827</f>
        <v>0</v>
      </c>
    </row>
    <row r="13" spans="1:20" x14ac:dyDescent="0.25">
      <c r="A13" s="1">
        <v>45651</v>
      </c>
      <c r="B13" s="5">
        <v>0.125</v>
      </c>
      <c r="C13" s="3">
        <v>9.1399595141045203E-2</v>
      </c>
      <c r="D13" s="3">
        <v>0</v>
      </c>
      <c r="E13" s="3">
        <f t="shared" si="0"/>
        <v>0</v>
      </c>
      <c r="F13" s="1">
        <v>45653</v>
      </c>
      <c r="G13" s="5">
        <v>0.125</v>
      </c>
      <c r="H13" s="3">
        <v>9.9266089498599594E-2</v>
      </c>
      <c r="I13" s="3">
        <v>0</v>
      </c>
      <c r="J13" s="3">
        <f>I13*0.0827</f>
        <v>0</v>
      </c>
      <c r="K13" s="1">
        <v>45655</v>
      </c>
      <c r="L13" s="5">
        <v>0.125</v>
      </c>
      <c r="M13" s="3">
        <v>8.9118398725630002E-2</v>
      </c>
      <c r="N13" s="3">
        <v>0</v>
      </c>
      <c r="O13" s="3">
        <f>N13*0.0827</f>
        <v>0</v>
      </c>
      <c r="P13" s="1">
        <v>45657</v>
      </c>
      <c r="Q13" s="5">
        <v>0.125</v>
      </c>
      <c r="R13" s="3">
        <v>8.3563894033097705E-2</v>
      </c>
      <c r="S13" s="3">
        <v>0</v>
      </c>
      <c r="T13" s="3">
        <f>S13*0.0827</f>
        <v>0</v>
      </c>
    </row>
    <row r="14" spans="1:20" x14ac:dyDescent="0.25">
      <c r="A14" s="1">
        <v>45651</v>
      </c>
      <c r="B14" s="5">
        <v>0.16666666666666666</v>
      </c>
      <c r="C14" s="3">
        <v>8.7835915386325403E-2</v>
      </c>
      <c r="D14" s="3">
        <v>0</v>
      </c>
      <c r="E14" s="3">
        <f t="shared" si="0"/>
        <v>0</v>
      </c>
      <c r="F14" s="1">
        <v>45653</v>
      </c>
      <c r="G14" s="5">
        <v>0.16666666666666666</v>
      </c>
      <c r="H14" s="3">
        <v>0.103159740566794</v>
      </c>
      <c r="I14" s="3">
        <v>0</v>
      </c>
      <c r="J14" s="3">
        <f>I14*0.0827</f>
        <v>0</v>
      </c>
      <c r="K14" s="1">
        <v>45655</v>
      </c>
      <c r="L14" s="5">
        <v>0.16666666666666666</v>
      </c>
      <c r="M14" s="3">
        <v>8.5281945764677305E-2</v>
      </c>
      <c r="N14" s="3">
        <v>0</v>
      </c>
      <c r="O14" s="3">
        <f>N14*0.0827</f>
        <v>0</v>
      </c>
      <c r="P14" s="1">
        <v>45657</v>
      </c>
      <c r="Q14" s="5">
        <v>0.16666666666666666</v>
      </c>
      <c r="R14" s="3">
        <v>8.2068033516078706E-2</v>
      </c>
      <c r="S14" s="3">
        <v>0</v>
      </c>
      <c r="T14" s="3">
        <f>S14*0.0827</f>
        <v>0</v>
      </c>
    </row>
    <row r="15" spans="1:20" x14ac:dyDescent="0.25">
      <c r="A15" s="1">
        <v>45651</v>
      </c>
      <c r="B15" s="5">
        <v>0.20833333333333334</v>
      </c>
      <c r="C15" s="3">
        <v>8.5358932613985E-2</v>
      </c>
      <c r="D15" s="3">
        <v>0</v>
      </c>
      <c r="E15" s="3">
        <f t="shared" si="0"/>
        <v>0</v>
      </c>
      <c r="F15" s="1">
        <v>45653</v>
      </c>
      <c r="G15" s="5">
        <v>0.20833333333333334</v>
      </c>
      <c r="H15" s="3">
        <v>0.1047458052631</v>
      </c>
      <c r="I15" s="3">
        <v>0</v>
      </c>
      <c r="J15" s="3">
        <f>I15*0.0827</f>
        <v>0</v>
      </c>
      <c r="K15" s="1">
        <v>45655</v>
      </c>
      <c r="L15" s="5">
        <v>0.20833333333333334</v>
      </c>
      <c r="M15" s="3">
        <v>8.3627685904168303E-2</v>
      </c>
      <c r="N15" s="3">
        <v>0</v>
      </c>
      <c r="O15" s="3">
        <f>N15*0.0827</f>
        <v>0</v>
      </c>
      <c r="P15" s="1">
        <v>45657</v>
      </c>
      <c r="Q15" s="5">
        <v>0.20833333333333334</v>
      </c>
      <c r="R15" s="3">
        <v>8.22814181443738E-2</v>
      </c>
      <c r="S15" s="3">
        <v>0</v>
      </c>
      <c r="T15" s="3">
        <f>S15*0.0827</f>
        <v>0</v>
      </c>
    </row>
    <row r="16" spans="1:20" x14ac:dyDescent="0.25">
      <c r="A16" s="1">
        <v>45651</v>
      </c>
      <c r="B16" s="5">
        <v>0.25</v>
      </c>
      <c r="C16" s="3">
        <v>0.10712157934861199</v>
      </c>
      <c r="D16" s="3">
        <v>0</v>
      </c>
      <c r="E16" s="3">
        <f t="shared" si="0"/>
        <v>0</v>
      </c>
      <c r="F16" s="1">
        <v>45653</v>
      </c>
      <c r="G16" s="5">
        <v>0.25</v>
      </c>
      <c r="H16" s="3">
        <v>0.10335551202255799</v>
      </c>
      <c r="I16" s="3">
        <v>0</v>
      </c>
      <c r="J16" s="3">
        <f>I16*0.0827</f>
        <v>0</v>
      </c>
      <c r="K16" s="1">
        <v>45655</v>
      </c>
      <c r="L16" s="5">
        <v>0.25</v>
      </c>
      <c r="M16" s="3">
        <v>8.6887799203048302E-2</v>
      </c>
      <c r="N16" s="3">
        <v>0</v>
      </c>
      <c r="O16" s="3">
        <f>N16*0.0827</f>
        <v>0</v>
      </c>
      <c r="P16" s="1">
        <v>45657</v>
      </c>
      <c r="Q16" s="5">
        <v>0.25</v>
      </c>
      <c r="R16" s="3">
        <v>7.8156784176513797E-2</v>
      </c>
      <c r="S16" s="3">
        <v>0</v>
      </c>
      <c r="T16" s="3">
        <f>S16*0.0827</f>
        <v>0</v>
      </c>
    </row>
    <row r="17" spans="1:20" x14ac:dyDescent="0.25">
      <c r="A17" s="1">
        <v>45651</v>
      </c>
      <c r="B17" s="5">
        <v>0.29166666666666669</v>
      </c>
      <c r="C17" s="3">
        <v>0.106149278580717</v>
      </c>
      <c r="D17" s="3">
        <v>0</v>
      </c>
      <c r="E17" s="3">
        <f t="shared" si="0"/>
        <v>0</v>
      </c>
      <c r="F17" s="1">
        <v>45653</v>
      </c>
      <c r="G17" s="5">
        <v>0.29166666666666669</v>
      </c>
      <c r="H17" s="3">
        <v>0.120568975805754</v>
      </c>
      <c r="I17" s="3">
        <v>0</v>
      </c>
      <c r="J17" s="3">
        <f>I17*0.0827</f>
        <v>0</v>
      </c>
      <c r="K17" s="1">
        <v>45655</v>
      </c>
      <c r="L17" s="5">
        <v>0.29166666666666669</v>
      </c>
      <c r="M17" s="3">
        <v>8.4604404866356994E-2</v>
      </c>
      <c r="N17" s="3">
        <v>0</v>
      </c>
      <c r="O17" s="3">
        <f>N17*0.0827</f>
        <v>0</v>
      </c>
      <c r="P17" s="1">
        <v>45657</v>
      </c>
      <c r="Q17" s="5">
        <v>0.29166666666666669</v>
      </c>
      <c r="R17" s="3">
        <v>7.9439267515818396E-2</v>
      </c>
      <c r="S17" s="3">
        <v>0</v>
      </c>
      <c r="T17" s="3">
        <f>S17*0.0827</f>
        <v>0</v>
      </c>
    </row>
    <row r="18" spans="1:20" x14ac:dyDescent="0.25">
      <c r="A18" s="1">
        <v>45651</v>
      </c>
      <c r="B18" s="5">
        <v>0.33333333333333331</v>
      </c>
      <c r="C18" s="3">
        <v>0.105579517781312</v>
      </c>
      <c r="D18" s="3">
        <v>0</v>
      </c>
      <c r="E18" s="3">
        <f t="shared" si="0"/>
        <v>0</v>
      </c>
      <c r="F18" s="1">
        <v>45653</v>
      </c>
      <c r="G18" s="5">
        <v>0.33333333333333331</v>
      </c>
      <c r="H18" s="3">
        <v>0.104890987276611</v>
      </c>
      <c r="I18" s="3">
        <v>0</v>
      </c>
      <c r="J18" s="3">
        <f>I18*0.0827</f>
        <v>0</v>
      </c>
      <c r="K18" s="1">
        <v>45655</v>
      </c>
      <c r="L18" s="5">
        <v>0.33333333333333331</v>
      </c>
      <c r="M18" s="3">
        <v>8.2356207072405402E-2</v>
      </c>
      <c r="N18" s="3">
        <v>0</v>
      </c>
      <c r="O18" s="3">
        <f>N18*0.0827</f>
        <v>0</v>
      </c>
      <c r="P18" s="1">
        <v>45657</v>
      </c>
      <c r="Q18" s="5">
        <v>0.33333333333333331</v>
      </c>
      <c r="R18" s="3">
        <v>7.9190686344783601E-2</v>
      </c>
      <c r="S18" s="3">
        <v>0</v>
      </c>
      <c r="T18" s="3">
        <f>S18*0.0827</f>
        <v>0</v>
      </c>
    </row>
    <row r="19" spans="1:20" x14ac:dyDescent="0.25">
      <c r="A19" s="1">
        <v>45651</v>
      </c>
      <c r="B19" s="5">
        <v>0.375</v>
      </c>
      <c r="C19" s="3">
        <v>0.10243820399004901</v>
      </c>
      <c r="D19" s="3">
        <v>0</v>
      </c>
      <c r="E19" s="3">
        <f t="shared" si="0"/>
        <v>0</v>
      </c>
      <c r="F19" s="1">
        <v>45653</v>
      </c>
      <c r="G19" s="5">
        <v>0.375</v>
      </c>
      <c r="H19" s="3">
        <v>0.10760993510441599</v>
      </c>
      <c r="I19" s="3">
        <v>0</v>
      </c>
      <c r="J19" s="3">
        <f>I19*0.0827</f>
        <v>0</v>
      </c>
      <c r="K19" s="1">
        <v>45655</v>
      </c>
      <c r="L19" s="5">
        <v>0.375</v>
      </c>
      <c r="M19" s="3">
        <v>8.5790097713127303E-2</v>
      </c>
      <c r="N19" s="3">
        <v>0</v>
      </c>
      <c r="O19" s="3">
        <f>N19*0.0827</f>
        <v>0</v>
      </c>
      <c r="P19" s="1">
        <v>45657</v>
      </c>
      <c r="Q19" s="5">
        <v>0.375</v>
      </c>
      <c r="R19" s="3">
        <v>7.6658718287638095E-2</v>
      </c>
      <c r="S19" s="3">
        <v>0</v>
      </c>
      <c r="T19" s="3">
        <f>S19*0.0827</f>
        <v>0</v>
      </c>
    </row>
    <row r="20" spans="1:20" x14ac:dyDescent="0.25">
      <c r="A20" s="1">
        <v>45651</v>
      </c>
      <c r="B20" s="5">
        <v>0.41666666666666669</v>
      </c>
      <c r="C20" s="3">
        <v>0.105636715888554</v>
      </c>
      <c r="D20" s="3">
        <v>0</v>
      </c>
      <c r="E20" s="3">
        <f t="shared" si="0"/>
        <v>0</v>
      </c>
      <c r="F20" s="1">
        <v>45653</v>
      </c>
      <c r="G20" s="5">
        <v>0.41666666666666669</v>
      </c>
      <c r="H20" s="3">
        <v>0.103749290108265</v>
      </c>
      <c r="I20" s="3">
        <v>0</v>
      </c>
      <c r="J20" s="3">
        <f>I20*0.0827</f>
        <v>0</v>
      </c>
      <c r="K20" s="1">
        <v>45655</v>
      </c>
      <c r="L20" s="5">
        <v>0.41666666666666669</v>
      </c>
      <c r="M20" s="3">
        <v>7.6869897544076499E-2</v>
      </c>
      <c r="N20" s="3">
        <v>0</v>
      </c>
      <c r="O20" s="3">
        <f>N20*0.0827</f>
        <v>0</v>
      </c>
      <c r="P20" s="1">
        <v>45657</v>
      </c>
      <c r="Q20" s="5">
        <v>0.41666666666666669</v>
      </c>
      <c r="R20" s="3">
        <v>7.7103078365017494E-2</v>
      </c>
      <c r="S20" s="3">
        <v>0</v>
      </c>
      <c r="T20" s="3">
        <f>S20*0.0827</f>
        <v>0</v>
      </c>
    </row>
    <row r="21" spans="1:20" x14ac:dyDescent="0.25">
      <c r="A21" s="1">
        <v>45651</v>
      </c>
      <c r="B21" s="5">
        <v>0.45833333333333331</v>
      </c>
      <c r="C21" s="3">
        <v>0.103480912744585</v>
      </c>
      <c r="D21" s="3">
        <v>0</v>
      </c>
      <c r="E21" s="3">
        <f t="shared" si="0"/>
        <v>0</v>
      </c>
      <c r="F21" s="1">
        <v>45653</v>
      </c>
      <c r="G21" s="5">
        <v>0.45833333333333331</v>
      </c>
      <c r="H21" s="3">
        <v>0.10527374595361499</v>
      </c>
      <c r="I21" s="3">
        <v>0</v>
      </c>
      <c r="J21" s="3">
        <f>I21*0.0827</f>
        <v>0</v>
      </c>
      <c r="K21" s="1">
        <v>45655</v>
      </c>
      <c r="L21" s="5">
        <v>0.45833333333333331</v>
      </c>
      <c r="M21" s="3">
        <v>8.1700667738587696E-2</v>
      </c>
      <c r="N21" s="3">
        <v>0</v>
      </c>
      <c r="O21" s="3">
        <f>N21*0.0827</f>
        <v>0</v>
      </c>
      <c r="P21" s="1">
        <v>45657</v>
      </c>
      <c r="Q21" s="5">
        <v>0.45833333333333331</v>
      </c>
      <c r="R21" s="3">
        <v>7.7426448464083905E-2</v>
      </c>
      <c r="S21" s="3">
        <v>0</v>
      </c>
      <c r="T21" s="3">
        <f>S21*0.0827</f>
        <v>0</v>
      </c>
    </row>
    <row r="22" spans="1:20" x14ac:dyDescent="0.25">
      <c r="A22" s="1">
        <v>45651</v>
      </c>
      <c r="B22" s="5">
        <v>0.5</v>
      </c>
      <c r="C22" s="3">
        <v>0.10830287635282999</v>
      </c>
      <c r="D22" s="3">
        <v>0</v>
      </c>
      <c r="E22" s="3">
        <f t="shared" si="0"/>
        <v>0</v>
      </c>
      <c r="F22" s="1">
        <v>45653</v>
      </c>
      <c r="G22" s="5">
        <v>0.5</v>
      </c>
      <c r="H22" s="3">
        <v>0.101721070706437</v>
      </c>
      <c r="I22" s="3">
        <v>0</v>
      </c>
      <c r="J22" s="3">
        <f>I22*0.0827</f>
        <v>0</v>
      </c>
      <c r="K22" s="1">
        <v>45655</v>
      </c>
      <c r="L22" s="5">
        <v>0.5</v>
      </c>
      <c r="M22" s="3">
        <v>7.7408850192713999E-2</v>
      </c>
      <c r="N22" s="3">
        <v>0</v>
      </c>
      <c r="O22" s="3">
        <f>N22*0.0827</f>
        <v>0</v>
      </c>
      <c r="P22" s="1">
        <v>45657</v>
      </c>
      <c r="Q22" s="5">
        <v>0.5</v>
      </c>
      <c r="R22" s="3">
        <v>7.6841302215745602E-2</v>
      </c>
      <c r="S22" s="3">
        <v>0</v>
      </c>
      <c r="T22" s="3">
        <f>S22*0.0827</f>
        <v>0</v>
      </c>
    </row>
    <row r="23" spans="1:20" x14ac:dyDescent="0.25">
      <c r="A23" s="1">
        <v>45651</v>
      </c>
      <c r="B23" s="5">
        <v>0.54166666666666663</v>
      </c>
      <c r="C23" s="3">
        <v>0.100341796874598</v>
      </c>
      <c r="D23" s="3">
        <v>0</v>
      </c>
      <c r="E23" s="3">
        <f t="shared" si="0"/>
        <v>0</v>
      </c>
      <c r="F23" s="1">
        <v>45653</v>
      </c>
      <c r="G23" s="5">
        <v>0.54166666666666663</v>
      </c>
      <c r="H23" s="3">
        <v>0.10383727401453401</v>
      </c>
      <c r="I23" s="3">
        <v>0</v>
      </c>
      <c r="J23" s="3">
        <f>I23*0.0827</f>
        <v>0</v>
      </c>
      <c r="K23" s="1">
        <v>45655</v>
      </c>
      <c r="L23" s="5">
        <v>0.54166666666666663</v>
      </c>
      <c r="M23" s="3">
        <v>0.120683372020238</v>
      </c>
      <c r="N23" s="3">
        <v>0</v>
      </c>
      <c r="O23" s="3">
        <f>N23*0.0827</f>
        <v>0</v>
      </c>
      <c r="P23" s="1">
        <v>45657</v>
      </c>
      <c r="Q23" s="5">
        <v>0.54166666666666663</v>
      </c>
      <c r="R23" s="3">
        <v>7.7312059700179805E-2</v>
      </c>
      <c r="S23" s="3">
        <v>0</v>
      </c>
      <c r="T23" s="3">
        <f>S23*0.0827</f>
        <v>0</v>
      </c>
    </row>
    <row r="24" spans="1:20" x14ac:dyDescent="0.25">
      <c r="A24" s="1">
        <v>45651</v>
      </c>
      <c r="B24" s="5">
        <v>0.58333333333333337</v>
      </c>
      <c r="C24" s="3">
        <v>9.9239692091544804E-2</v>
      </c>
      <c r="D24" s="3">
        <v>0</v>
      </c>
      <c r="E24" s="3">
        <f t="shared" si="0"/>
        <v>0</v>
      </c>
      <c r="F24" s="1">
        <v>45653</v>
      </c>
      <c r="G24" s="5">
        <v>0.58333333333333337</v>
      </c>
      <c r="H24" s="3">
        <v>9.4507917761424601E-2</v>
      </c>
      <c r="I24" s="3">
        <v>0</v>
      </c>
      <c r="J24" s="3">
        <f>I24*0.0827</f>
        <v>0</v>
      </c>
      <c r="K24" s="1">
        <v>45655</v>
      </c>
      <c r="L24" s="5">
        <v>0.58333333333333337</v>
      </c>
      <c r="M24" s="3">
        <v>0.100113011896209</v>
      </c>
      <c r="N24" s="3">
        <v>0</v>
      </c>
      <c r="O24" s="3">
        <f>N24*0.0827</f>
        <v>0</v>
      </c>
      <c r="P24" s="1">
        <v>45657</v>
      </c>
      <c r="Q24" s="5">
        <v>0.58333333333333337</v>
      </c>
      <c r="R24" s="3">
        <v>7.3721982538405201E-2</v>
      </c>
      <c r="S24" s="3">
        <v>0</v>
      </c>
      <c r="T24" s="3">
        <f>S24*0.0827</f>
        <v>0</v>
      </c>
    </row>
    <row r="25" spans="1:20" x14ac:dyDescent="0.25">
      <c r="A25" s="1">
        <v>45651</v>
      </c>
      <c r="B25" s="5">
        <v>0.625</v>
      </c>
      <c r="C25" s="3">
        <v>9.8128788172806194E-2</v>
      </c>
      <c r="D25" s="3">
        <v>0</v>
      </c>
      <c r="E25" s="3">
        <f t="shared" si="0"/>
        <v>0</v>
      </c>
      <c r="F25" s="1">
        <v>45653</v>
      </c>
      <c r="G25" s="5">
        <v>0.625</v>
      </c>
      <c r="H25" s="3">
        <v>0.103531502186837</v>
      </c>
      <c r="I25" s="3">
        <v>0</v>
      </c>
      <c r="J25" s="3">
        <f>I25*0.0827</f>
        <v>0</v>
      </c>
      <c r="K25" s="1">
        <v>45655</v>
      </c>
      <c r="L25" s="5">
        <v>0.625</v>
      </c>
      <c r="M25" s="3">
        <v>0.11066327243999</v>
      </c>
      <c r="N25" s="3">
        <v>0</v>
      </c>
      <c r="O25" s="3">
        <f>N25*0.0827</f>
        <v>0</v>
      </c>
      <c r="P25" s="1">
        <v>45657</v>
      </c>
      <c r="Q25" s="5">
        <v>0.625</v>
      </c>
      <c r="R25" s="3">
        <v>7.0365078746990994E-2</v>
      </c>
      <c r="S25" s="3">
        <v>0</v>
      </c>
      <c r="T25" s="3">
        <f>S25*0.0827</f>
        <v>0</v>
      </c>
    </row>
    <row r="26" spans="1:20" x14ac:dyDescent="0.25">
      <c r="A26" s="1">
        <v>45651</v>
      </c>
      <c r="B26" s="5">
        <v>0.66666666666666663</v>
      </c>
      <c r="C26" s="3">
        <v>9.5887191593263393E-2</v>
      </c>
      <c r="D26" s="3">
        <v>0</v>
      </c>
      <c r="E26" s="3">
        <f t="shared" si="0"/>
        <v>0</v>
      </c>
      <c r="F26" s="1">
        <v>45653</v>
      </c>
      <c r="G26" s="5">
        <v>0.66666666666666663</v>
      </c>
      <c r="H26" s="3">
        <v>0.104220047592699</v>
      </c>
      <c r="I26" s="3">
        <v>0</v>
      </c>
      <c r="J26" s="3">
        <f t="shared" ref="J26:J89" si="1">I26*0.0827</f>
        <v>0</v>
      </c>
      <c r="K26" s="1">
        <v>45655</v>
      </c>
      <c r="L26" s="5">
        <v>0.66666666666666663</v>
      </c>
      <c r="M26" s="3">
        <v>0.110513679682766</v>
      </c>
      <c r="N26" s="3">
        <v>0</v>
      </c>
      <c r="O26" s="3">
        <f>N26*0.0827</f>
        <v>0</v>
      </c>
      <c r="P26" s="1">
        <v>45657</v>
      </c>
      <c r="Q26" s="5">
        <v>0.66666666666666663</v>
      </c>
      <c r="R26" s="3">
        <v>6.9467566907127895E-2</v>
      </c>
      <c r="S26" s="3">
        <v>0</v>
      </c>
      <c r="T26" s="3">
        <f>S26*0.0827</f>
        <v>0</v>
      </c>
    </row>
    <row r="27" spans="1:20" x14ac:dyDescent="0.25">
      <c r="A27" s="1">
        <v>45651</v>
      </c>
      <c r="B27" s="5">
        <v>0.70833333333333337</v>
      </c>
      <c r="C27" s="3">
        <v>9.3548797070605802E-2</v>
      </c>
      <c r="D27" s="3">
        <v>0</v>
      </c>
      <c r="E27" s="3">
        <f t="shared" si="0"/>
        <v>0</v>
      </c>
      <c r="F27" s="1">
        <v>45653</v>
      </c>
      <c r="G27" s="5">
        <v>0.70833333333333337</v>
      </c>
      <c r="H27" s="3">
        <v>0.105953492223792</v>
      </c>
      <c r="I27" s="3">
        <v>0</v>
      </c>
      <c r="J27" s="3">
        <f t="shared" si="1"/>
        <v>0</v>
      </c>
      <c r="K27" s="1">
        <v>45655</v>
      </c>
      <c r="L27" s="5">
        <v>0.70833333333333337</v>
      </c>
      <c r="M27" s="3">
        <v>0.105669714510018</v>
      </c>
      <c r="N27" s="3">
        <v>0</v>
      </c>
      <c r="O27" s="3">
        <f>N27*0.0827</f>
        <v>0</v>
      </c>
      <c r="P27" s="1">
        <v>45657</v>
      </c>
      <c r="Q27" s="5">
        <v>0.70833333333333337</v>
      </c>
      <c r="R27" s="3">
        <v>5.8230973779922202E-2</v>
      </c>
      <c r="S27" s="3">
        <v>0</v>
      </c>
      <c r="T27" s="3">
        <f>S27*0.0827</f>
        <v>0</v>
      </c>
    </row>
    <row r="28" spans="1:20" x14ac:dyDescent="0.25">
      <c r="A28" s="1">
        <v>45651</v>
      </c>
      <c r="B28" s="5">
        <v>0.75</v>
      </c>
      <c r="C28" s="3">
        <v>8.0805346369420106E-2</v>
      </c>
      <c r="D28" s="3">
        <v>0</v>
      </c>
      <c r="E28" s="3">
        <f t="shared" si="0"/>
        <v>0</v>
      </c>
      <c r="F28" s="1">
        <v>45653</v>
      </c>
      <c r="G28" s="5">
        <v>0.75</v>
      </c>
      <c r="H28" s="3">
        <v>0.100979730486465</v>
      </c>
      <c r="I28" s="3">
        <v>0</v>
      </c>
      <c r="J28" s="3">
        <f t="shared" si="1"/>
        <v>0</v>
      </c>
      <c r="K28" s="1">
        <v>45655</v>
      </c>
      <c r="L28" s="5">
        <v>0.75</v>
      </c>
      <c r="M28" s="3">
        <v>0.10135150700767</v>
      </c>
      <c r="N28" s="3">
        <v>0</v>
      </c>
      <c r="O28" s="3">
        <f>N28*0.0827</f>
        <v>0</v>
      </c>
      <c r="P28" s="1">
        <v>45657</v>
      </c>
      <c r="Q28" s="5">
        <v>0.75</v>
      </c>
      <c r="R28" s="3">
        <v>5.9335269033671499E-2</v>
      </c>
      <c r="S28" s="3">
        <v>0</v>
      </c>
      <c r="T28" s="3">
        <f>S28*0.0827</f>
        <v>0</v>
      </c>
    </row>
    <row r="29" spans="1:20" x14ac:dyDescent="0.25">
      <c r="A29" s="1">
        <v>45651</v>
      </c>
      <c r="B29" s="5">
        <v>0.79166666666666663</v>
      </c>
      <c r="C29" s="3">
        <v>8.6553432047020901E-2</v>
      </c>
      <c r="D29" s="3">
        <v>0</v>
      </c>
      <c r="E29" s="3">
        <f t="shared" si="0"/>
        <v>0</v>
      </c>
      <c r="F29" s="1">
        <v>45653</v>
      </c>
      <c r="G29" s="5">
        <v>0.79166666666666663</v>
      </c>
      <c r="H29" s="3">
        <v>9.7924202680195999E-2</v>
      </c>
      <c r="I29" s="3">
        <v>0</v>
      </c>
      <c r="J29" s="3">
        <f t="shared" si="1"/>
        <v>0</v>
      </c>
      <c r="K29" s="1">
        <v>45655</v>
      </c>
      <c r="L29" s="5">
        <v>0.79166666666666663</v>
      </c>
      <c r="M29" s="3">
        <v>9.6679121255487901E-2</v>
      </c>
      <c r="N29" s="3">
        <v>0</v>
      </c>
      <c r="O29" s="3">
        <f>N29*0.0827</f>
        <v>0</v>
      </c>
      <c r="P29" s="1">
        <v>45657</v>
      </c>
      <c r="Q29" s="5">
        <v>0.79166666666666663</v>
      </c>
      <c r="R29" s="3">
        <v>5.9918221086023897E-2</v>
      </c>
      <c r="S29" s="3">
        <v>0</v>
      </c>
      <c r="T29" s="3">
        <f>S29*0.0827</f>
        <v>0</v>
      </c>
    </row>
    <row r="30" spans="1:20" x14ac:dyDescent="0.25">
      <c r="A30" s="1">
        <v>45651</v>
      </c>
      <c r="B30" s="5">
        <v>0.83333333333333337</v>
      </c>
      <c r="C30" s="3">
        <v>9.4668500125029503E-2</v>
      </c>
      <c r="D30" s="3">
        <v>0</v>
      </c>
      <c r="E30" s="3">
        <f t="shared" si="0"/>
        <v>0</v>
      </c>
      <c r="F30" s="1">
        <v>45653</v>
      </c>
      <c r="G30" s="5">
        <v>0.83333333333333337</v>
      </c>
      <c r="H30" s="3">
        <v>9.5873996615026297E-2</v>
      </c>
      <c r="I30" s="3">
        <v>0</v>
      </c>
      <c r="J30" s="3">
        <f t="shared" si="1"/>
        <v>0</v>
      </c>
      <c r="K30" s="1">
        <v>45655</v>
      </c>
      <c r="L30" s="5">
        <v>0.83333333333333337</v>
      </c>
      <c r="M30" s="3">
        <v>9.0064316987630996E-2</v>
      </c>
      <c r="N30" s="3">
        <v>0</v>
      </c>
      <c r="O30" s="3">
        <f>N30*0.0827</f>
        <v>0</v>
      </c>
      <c r="P30" s="1">
        <v>45657</v>
      </c>
      <c r="Q30" s="5">
        <v>0.83333333333333337</v>
      </c>
      <c r="R30" s="3">
        <v>6.4073652028781097E-2</v>
      </c>
      <c r="S30" s="3">
        <v>0</v>
      </c>
      <c r="T30" s="3">
        <f>S30*0.0827</f>
        <v>0</v>
      </c>
    </row>
    <row r="31" spans="1:20" x14ac:dyDescent="0.25">
      <c r="A31" s="1">
        <v>45651</v>
      </c>
      <c r="B31" s="5">
        <v>0.875</v>
      </c>
      <c r="C31" s="3">
        <v>9.2924058436975696E-2</v>
      </c>
      <c r="D31" s="3">
        <v>0</v>
      </c>
      <c r="E31" s="3">
        <f t="shared" si="0"/>
        <v>0</v>
      </c>
      <c r="F31" s="1">
        <v>45653</v>
      </c>
      <c r="G31" s="5">
        <v>0.875</v>
      </c>
      <c r="H31" s="3">
        <v>0.101028129458023</v>
      </c>
      <c r="I31" s="3">
        <v>0</v>
      </c>
      <c r="J31" s="3">
        <f t="shared" si="1"/>
        <v>0</v>
      </c>
      <c r="K31" s="1">
        <v>45655</v>
      </c>
      <c r="L31" s="5">
        <v>0.875</v>
      </c>
      <c r="M31" s="3">
        <v>9.6591129898638606E-2</v>
      </c>
      <c r="N31" s="3">
        <v>0</v>
      </c>
      <c r="O31" s="3">
        <f>N31*0.0827</f>
        <v>0</v>
      </c>
      <c r="P31" s="1">
        <v>45657</v>
      </c>
      <c r="Q31" s="5">
        <v>0.875</v>
      </c>
      <c r="R31" s="3">
        <v>6.3138730823741093E-2</v>
      </c>
      <c r="S31" s="3">
        <v>0</v>
      </c>
      <c r="T31" s="3">
        <f>S31*0.0827</f>
        <v>0</v>
      </c>
    </row>
    <row r="32" spans="1:20" x14ac:dyDescent="0.25">
      <c r="A32" s="1">
        <v>45651</v>
      </c>
      <c r="B32" s="5">
        <v>0.91666666666666663</v>
      </c>
      <c r="C32" s="3">
        <v>9.1076225041978806E-2</v>
      </c>
      <c r="D32" s="3">
        <v>0</v>
      </c>
      <c r="E32" s="3">
        <f t="shared" si="0"/>
        <v>0</v>
      </c>
      <c r="F32" s="1">
        <v>45653</v>
      </c>
      <c r="G32" s="5">
        <v>0.91666666666666663</v>
      </c>
      <c r="H32" s="3">
        <v>0.103551298379483</v>
      </c>
      <c r="I32" s="3">
        <v>0</v>
      </c>
      <c r="J32" s="3">
        <f t="shared" si="1"/>
        <v>0</v>
      </c>
      <c r="K32" s="1">
        <v>45655</v>
      </c>
      <c r="L32" s="5">
        <v>0.91666666666666663</v>
      </c>
      <c r="M32" s="3">
        <v>9.9334277212222405E-2</v>
      </c>
      <c r="N32" s="3">
        <v>0</v>
      </c>
      <c r="O32" s="3">
        <f>N32*0.0827</f>
        <v>0</v>
      </c>
      <c r="P32" s="1">
        <v>45657</v>
      </c>
      <c r="Q32" s="5">
        <v>0.91666666666666663</v>
      </c>
      <c r="R32" s="3">
        <v>6.8856023251734899E-2</v>
      </c>
      <c r="S32" s="3">
        <v>0</v>
      </c>
      <c r="T32" s="3">
        <f>S32*0.0827</f>
        <v>0</v>
      </c>
    </row>
    <row r="33" spans="1:20" x14ac:dyDescent="0.25">
      <c r="A33" s="1">
        <v>45651</v>
      </c>
      <c r="B33" s="5">
        <v>0.95833333333333337</v>
      </c>
      <c r="C33" s="3">
        <v>9.1753758489718507E-2</v>
      </c>
      <c r="D33" s="3">
        <v>0</v>
      </c>
      <c r="E33" s="3">
        <f t="shared" si="0"/>
        <v>0</v>
      </c>
      <c r="F33" s="1">
        <v>45653</v>
      </c>
      <c r="G33" s="5">
        <v>0.95833333333333337</v>
      </c>
      <c r="H33" s="3">
        <v>0.103538103401246</v>
      </c>
      <c r="I33" s="3">
        <v>0</v>
      </c>
      <c r="J33" s="3">
        <f t="shared" si="1"/>
        <v>0</v>
      </c>
      <c r="K33" s="1">
        <v>45655</v>
      </c>
      <c r="L33" s="5">
        <v>0.95833333333333337</v>
      </c>
      <c r="M33" s="3">
        <v>9.3243025242909297E-2</v>
      </c>
      <c r="N33" s="3">
        <v>0</v>
      </c>
      <c r="O33" s="3">
        <f>N33*0.0827</f>
        <v>0</v>
      </c>
      <c r="P33" s="1">
        <v>45657</v>
      </c>
      <c r="Q33" s="5">
        <v>0.95833333333333337</v>
      </c>
      <c r="R33" s="3">
        <v>7.1920342743109003E-2</v>
      </c>
      <c r="S33" s="3">
        <v>0</v>
      </c>
      <c r="T33" s="3">
        <f>S33*0.0827</f>
        <v>0</v>
      </c>
    </row>
    <row r="34" spans="1:20" x14ac:dyDescent="0.25">
      <c r="A34" s="1">
        <v>45652</v>
      </c>
      <c r="B34" s="5">
        <v>0</v>
      </c>
      <c r="C34" s="3">
        <v>8.7842516600734305E-2</v>
      </c>
      <c r="D34" s="3">
        <v>0</v>
      </c>
      <c r="E34" s="3">
        <f t="shared" si="0"/>
        <v>0</v>
      </c>
      <c r="F34" s="1">
        <v>45654</v>
      </c>
      <c r="G34" s="5">
        <v>0</v>
      </c>
      <c r="H34" s="3">
        <v>0.10518355667548999</v>
      </c>
      <c r="I34" s="3">
        <v>0</v>
      </c>
      <c r="J34" s="3">
        <f t="shared" si="1"/>
        <v>0</v>
      </c>
      <c r="K34" s="1">
        <v>45656</v>
      </c>
      <c r="L34" s="5">
        <v>0</v>
      </c>
      <c r="M34" s="3">
        <v>9.4540916382888293E-2</v>
      </c>
      <c r="N34" s="3">
        <v>0</v>
      </c>
      <c r="O34" s="3">
        <f>N34*0.0827</f>
        <v>0</v>
      </c>
    </row>
    <row r="35" spans="1:20" x14ac:dyDescent="0.25">
      <c r="A35" s="1">
        <v>45652</v>
      </c>
      <c r="B35" s="5">
        <v>4.1666666666666664E-2</v>
      </c>
      <c r="C35" s="3">
        <v>9.0284295379754298E-2</v>
      </c>
      <c r="D35" s="3">
        <v>0</v>
      </c>
      <c r="E35" s="3">
        <f t="shared" si="0"/>
        <v>0</v>
      </c>
      <c r="F35" s="1">
        <v>45654</v>
      </c>
      <c r="G35" s="5">
        <v>4.1666666666666664E-2</v>
      </c>
      <c r="H35" s="3">
        <v>0.10422224551397501</v>
      </c>
      <c r="I35" s="3">
        <v>0</v>
      </c>
      <c r="J35" s="3">
        <f t="shared" si="1"/>
        <v>0</v>
      </c>
      <c r="K35" s="1">
        <v>45656</v>
      </c>
      <c r="L35" s="5">
        <v>4.1666666666666664E-2</v>
      </c>
      <c r="M35" s="3">
        <v>9.8964713513455302E-2</v>
      </c>
      <c r="N35" s="3">
        <v>0</v>
      </c>
      <c r="O35" s="3">
        <f>N35*0.0827</f>
        <v>0</v>
      </c>
    </row>
    <row r="36" spans="1:20" x14ac:dyDescent="0.25">
      <c r="A36" s="1">
        <v>45652</v>
      </c>
      <c r="B36" s="5">
        <v>8.3333333333333329E-2</v>
      </c>
      <c r="C36" s="3">
        <v>9.0678058564300196E-2</v>
      </c>
      <c r="D36" s="3">
        <v>0</v>
      </c>
      <c r="E36" s="3">
        <f t="shared" si="0"/>
        <v>0</v>
      </c>
      <c r="F36" s="1">
        <v>45654</v>
      </c>
      <c r="G36" s="5">
        <v>8.3333333333333329E-2</v>
      </c>
      <c r="H36" s="3">
        <v>0.10567852109628301</v>
      </c>
      <c r="I36" s="3">
        <v>0</v>
      </c>
      <c r="J36" s="3">
        <f t="shared" si="1"/>
        <v>0</v>
      </c>
      <c r="K36" s="1">
        <v>45656</v>
      </c>
      <c r="L36" s="5">
        <v>8.3333333333333329E-2</v>
      </c>
      <c r="M36" s="3">
        <v>9.9098898470005303E-2</v>
      </c>
      <c r="N36" s="3">
        <v>0</v>
      </c>
      <c r="O36" s="3">
        <f>N36*0.0827</f>
        <v>0</v>
      </c>
    </row>
    <row r="37" spans="1:20" x14ac:dyDescent="0.25">
      <c r="A37" s="1">
        <v>45652</v>
      </c>
      <c r="B37" s="5">
        <v>0.125</v>
      </c>
      <c r="C37" s="3">
        <v>9.0671457349891293E-2</v>
      </c>
      <c r="D37" s="3">
        <v>0</v>
      </c>
      <c r="E37" s="3">
        <f t="shared" si="0"/>
        <v>0</v>
      </c>
      <c r="F37" s="1">
        <v>45654</v>
      </c>
      <c r="G37" s="5">
        <v>0.125</v>
      </c>
      <c r="H37" s="3">
        <v>0.104704000055371</v>
      </c>
      <c r="I37" s="3">
        <v>0</v>
      </c>
      <c r="J37" s="3">
        <f t="shared" si="1"/>
        <v>0</v>
      </c>
      <c r="K37" s="1">
        <v>45656</v>
      </c>
      <c r="L37" s="5">
        <v>0.125</v>
      </c>
      <c r="M37" s="3">
        <v>0.100231803953246</v>
      </c>
      <c r="N37" s="3">
        <v>0</v>
      </c>
      <c r="O37" s="3">
        <f>N37*0.0827</f>
        <v>0</v>
      </c>
    </row>
    <row r="38" spans="1:20" x14ac:dyDescent="0.25">
      <c r="A38" s="1">
        <v>45652</v>
      </c>
      <c r="B38" s="5">
        <v>0.16666666666666666</v>
      </c>
      <c r="C38" s="3">
        <v>9.0141303836938705E-2</v>
      </c>
      <c r="D38" s="3">
        <v>0</v>
      </c>
      <c r="E38" s="3">
        <f t="shared" si="0"/>
        <v>0</v>
      </c>
      <c r="F38" s="1">
        <v>45654</v>
      </c>
      <c r="G38" s="5">
        <v>0.16666666666666666</v>
      </c>
      <c r="H38" s="3">
        <v>0.101890452205727</v>
      </c>
      <c r="I38" s="3">
        <v>0</v>
      </c>
      <c r="J38" s="3">
        <f t="shared" si="1"/>
        <v>0</v>
      </c>
      <c r="K38" s="1">
        <v>45656</v>
      </c>
      <c r="L38" s="5">
        <v>0.16666666666666666</v>
      </c>
      <c r="M38" s="3">
        <v>0.10065416991670401</v>
      </c>
      <c r="N38" s="3">
        <v>0</v>
      </c>
      <c r="O38" s="3">
        <f>N38*0.0827</f>
        <v>0</v>
      </c>
    </row>
    <row r="39" spans="1:20" x14ac:dyDescent="0.25">
      <c r="A39" s="1">
        <v>45652</v>
      </c>
      <c r="B39" s="5">
        <v>0.20833333333333334</v>
      </c>
      <c r="C39" s="3">
        <v>8.7600536644108301E-2</v>
      </c>
      <c r="D39" s="3">
        <v>0</v>
      </c>
      <c r="E39" s="3">
        <f t="shared" si="0"/>
        <v>0</v>
      </c>
      <c r="F39" s="1">
        <v>45654</v>
      </c>
      <c r="G39" s="5">
        <v>0.20833333333333334</v>
      </c>
      <c r="H39" s="3">
        <v>9.9241890012820896E-2</v>
      </c>
      <c r="I39" s="3">
        <v>0</v>
      </c>
      <c r="J39" s="3">
        <f t="shared" si="1"/>
        <v>0</v>
      </c>
      <c r="K39" s="1">
        <v>45656</v>
      </c>
      <c r="L39" s="5">
        <v>0.20833333333333334</v>
      </c>
      <c r="M39" s="3">
        <v>9.2644684016333995E-2</v>
      </c>
      <c r="N39" s="3">
        <v>0</v>
      </c>
      <c r="O39" s="3">
        <f>N39*0.0827</f>
        <v>0</v>
      </c>
    </row>
    <row r="40" spans="1:20" x14ac:dyDescent="0.25">
      <c r="A40" s="1">
        <v>45652</v>
      </c>
      <c r="B40" s="5">
        <v>0.25</v>
      </c>
      <c r="C40" s="3">
        <v>8.8744431733730103E-2</v>
      </c>
      <c r="D40" s="3">
        <v>0</v>
      </c>
      <c r="E40" s="3">
        <f t="shared" si="0"/>
        <v>0</v>
      </c>
      <c r="F40" s="1">
        <v>45654</v>
      </c>
      <c r="G40" s="5">
        <v>0.25</v>
      </c>
      <c r="H40" s="3">
        <v>9.0442679822083094E-2</v>
      </c>
      <c r="I40" s="3">
        <v>0</v>
      </c>
      <c r="J40" s="3">
        <f t="shared" si="1"/>
        <v>0</v>
      </c>
      <c r="K40" s="1">
        <v>45656</v>
      </c>
      <c r="L40" s="5">
        <v>0.25</v>
      </c>
      <c r="M40" s="3">
        <v>9.3460813164337103E-2</v>
      </c>
      <c r="N40" s="3">
        <v>0</v>
      </c>
      <c r="O40" s="3">
        <f>N40*0.0827</f>
        <v>0</v>
      </c>
    </row>
    <row r="41" spans="1:20" x14ac:dyDescent="0.25">
      <c r="A41" s="1">
        <v>45652</v>
      </c>
      <c r="B41" s="5">
        <v>0.29166666666666669</v>
      </c>
      <c r="C41" s="3">
        <v>8.5875891148700506E-2</v>
      </c>
      <c r="D41" s="3">
        <v>0</v>
      </c>
      <c r="E41" s="3">
        <f t="shared" si="0"/>
        <v>0</v>
      </c>
      <c r="F41" s="1">
        <v>45654</v>
      </c>
      <c r="G41" s="5">
        <v>0.29166666666666669</v>
      </c>
      <c r="H41" s="3">
        <v>9.2778868972883996E-2</v>
      </c>
      <c r="I41" s="3">
        <v>0</v>
      </c>
      <c r="J41" s="3">
        <f t="shared" si="1"/>
        <v>0</v>
      </c>
      <c r="K41" s="1">
        <v>45656</v>
      </c>
      <c r="L41" s="5">
        <v>0.29166666666666669</v>
      </c>
      <c r="M41" s="3">
        <v>9.1923147439588904E-2</v>
      </c>
      <c r="N41" s="3">
        <v>0</v>
      </c>
      <c r="O41" s="3">
        <f>N41*0.0827</f>
        <v>0</v>
      </c>
    </row>
    <row r="42" spans="1:20" x14ac:dyDescent="0.25">
      <c r="A42" s="1">
        <v>45652</v>
      </c>
      <c r="B42" s="5">
        <v>0.33333333333333331</v>
      </c>
      <c r="C42" s="3">
        <v>7.4700891971289304E-2</v>
      </c>
      <c r="D42" s="3">
        <v>0</v>
      </c>
      <c r="E42" s="3">
        <f t="shared" si="0"/>
        <v>0</v>
      </c>
      <c r="F42" s="1">
        <v>45654</v>
      </c>
      <c r="G42" s="5">
        <v>0.33333333333333331</v>
      </c>
      <c r="H42" s="3">
        <v>9.4166949390988394E-2</v>
      </c>
      <c r="I42" s="3">
        <v>0</v>
      </c>
      <c r="J42" s="3">
        <f t="shared" si="1"/>
        <v>0</v>
      </c>
      <c r="K42" s="1">
        <v>45656</v>
      </c>
      <c r="L42" s="5">
        <v>0.33333333333333331</v>
      </c>
      <c r="M42" s="3">
        <v>8.9217394590020899E-2</v>
      </c>
      <c r="N42" s="3">
        <v>0</v>
      </c>
      <c r="O42" s="3">
        <f t="shared" ref="O42:O81" si="2">N42*0.0827</f>
        <v>0</v>
      </c>
    </row>
    <row r="43" spans="1:20" x14ac:dyDescent="0.25">
      <c r="A43" s="1">
        <v>45652</v>
      </c>
      <c r="B43" s="5">
        <v>0.375</v>
      </c>
      <c r="C43" s="3">
        <v>8.7600536644108301E-2</v>
      </c>
      <c r="D43" s="3">
        <v>0</v>
      </c>
      <c r="E43" s="3">
        <f t="shared" si="0"/>
        <v>0</v>
      </c>
      <c r="F43" s="1">
        <v>45654</v>
      </c>
      <c r="G43" s="5">
        <v>0.375</v>
      </c>
      <c r="H43" s="3">
        <v>9.2457696795093705E-2</v>
      </c>
      <c r="I43" s="3">
        <v>0</v>
      </c>
      <c r="J43" s="3">
        <f t="shared" si="1"/>
        <v>0</v>
      </c>
      <c r="K43" s="1">
        <v>45656</v>
      </c>
      <c r="L43" s="5">
        <v>0.375</v>
      </c>
      <c r="M43" s="3">
        <v>9.0559273957843897E-2</v>
      </c>
      <c r="N43" s="3">
        <v>0</v>
      </c>
      <c r="O43" s="3">
        <f t="shared" si="2"/>
        <v>0</v>
      </c>
    </row>
    <row r="44" spans="1:20" x14ac:dyDescent="0.25">
      <c r="A44" s="1">
        <v>45652</v>
      </c>
      <c r="B44" s="5">
        <v>0.41666666666666669</v>
      </c>
      <c r="C44" s="3">
        <v>7.5809597968751904E-2</v>
      </c>
      <c r="D44" s="3">
        <v>0</v>
      </c>
      <c r="E44" s="3">
        <f t="shared" si="0"/>
        <v>0</v>
      </c>
      <c r="F44" s="1">
        <v>45654</v>
      </c>
      <c r="G44" s="5">
        <v>0.41666666666666669</v>
      </c>
      <c r="H44" s="3">
        <v>9.4844482838728095E-2</v>
      </c>
      <c r="I44" s="3">
        <v>0</v>
      </c>
      <c r="J44" s="3">
        <f t="shared" si="1"/>
        <v>0</v>
      </c>
      <c r="K44" s="1">
        <v>45656</v>
      </c>
      <c r="L44" s="5">
        <v>0.41666666666666669</v>
      </c>
      <c r="M44" s="3">
        <v>9.2884458601103198E-2</v>
      </c>
      <c r="N44" s="3">
        <v>0</v>
      </c>
      <c r="O44" s="3">
        <f t="shared" si="2"/>
        <v>0</v>
      </c>
    </row>
    <row r="45" spans="1:20" x14ac:dyDescent="0.25">
      <c r="A45" s="1">
        <v>45652</v>
      </c>
      <c r="B45" s="5">
        <v>0.45833333333333331</v>
      </c>
      <c r="C45" s="3">
        <v>8.1214509904059706E-2</v>
      </c>
      <c r="D45" s="3">
        <v>0</v>
      </c>
      <c r="E45" s="3">
        <f t="shared" si="0"/>
        <v>0</v>
      </c>
      <c r="F45" s="1">
        <v>45654</v>
      </c>
      <c r="G45" s="5">
        <v>0.45833333333333331</v>
      </c>
      <c r="H45" s="3">
        <v>0.106356047093442</v>
      </c>
      <c r="I45" s="3">
        <v>0</v>
      </c>
      <c r="J45" s="3">
        <f t="shared" si="1"/>
        <v>0</v>
      </c>
      <c r="K45" s="1">
        <v>45656</v>
      </c>
      <c r="L45" s="5">
        <v>0.45833333333333331</v>
      </c>
      <c r="M45" s="3">
        <v>9.0108312666055707E-2</v>
      </c>
      <c r="N45" s="3">
        <v>0</v>
      </c>
      <c r="O45" s="3">
        <f t="shared" si="2"/>
        <v>0</v>
      </c>
    </row>
    <row r="46" spans="1:20" x14ac:dyDescent="0.25">
      <c r="A46" s="1">
        <v>45652</v>
      </c>
      <c r="B46" s="5">
        <v>0.5</v>
      </c>
      <c r="C46" s="3">
        <v>9.0436078607674303E-2</v>
      </c>
      <c r="D46" s="3">
        <v>0</v>
      </c>
      <c r="E46" s="3">
        <f t="shared" si="0"/>
        <v>0</v>
      </c>
      <c r="F46" s="1">
        <v>45654</v>
      </c>
      <c r="G46" s="5">
        <v>0.5</v>
      </c>
      <c r="H46" s="3">
        <v>0.109250992536107</v>
      </c>
      <c r="I46" s="3">
        <v>0</v>
      </c>
      <c r="J46" s="3">
        <f t="shared" si="1"/>
        <v>0</v>
      </c>
      <c r="K46" s="1">
        <v>45656</v>
      </c>
      <c r="L46" s="5">
        <v>0.5</v>
      </c>
      <c r="M46" s="3">
        <v>8.9591354131340201E-2</v>
      </c>
      <c r="N46" s="3">
        <v>0</v>
      </c>
      <c r="O46" s="3">
        <f t="shared" si="2"/>
        <v>0</v>
      </c>
    </row>
    <row r="47" spans="1:20" x14ac:dyDescent="0.25">
      <c r="A47" s="1">
        <v>45652</v>
      </c>
      <c r="B47" s="5">
        <v>0.54166666666666663</v>
      </c>
      <c r="C47" s="3">
        <v>7.9778037964978593E-2</v>
      </c>
      <c r="D47" s="3">
        <v>0</v>
      </c>
      <c r="E47" s="3">
        <f t="shared" si="0"/>
        <v>0</v>
      </c>
      <c r="F47" s="1">
        <v>45654</v>
      </c>
      <c r="G47" s="5">
        <v>0.54166666666666663</v>
      </c>
      <c r="H47" s="3">
        <v>0.102754972874707</v>
      </c>
      <c r="I47" s="3">
        <v>0</v>
      </c>
      <c r="J47" s="3">
        <f t="shared" si="1"/>
        <v>0</v>
      </c>
      <c r="K47" s="1">
        <v>45656</v>
      </c>
      <c r="L47" s="5">
        <v>0.54166666666666663</v>
      </c>
      <c r="M47" s="3">
        <v>8.6821809410701598E-2</v>
      </c>
      <c r="N47" s="3">
        <v>0</v>
      </c>
      <c r="O47" s="3">
        <f t="shared" si="2"/>
        <v>0</v>
      </c>
    </row>
    <row r="48" spans="1:20" x14ac:dyDescent="0.25">
      <c r="A48" s="1">
        <v>45652</v>
      </c>
      <c r="B48" s="5">
        <v>0.58333333333333337</v>
      </c>
      <c r="C48" s="3">
        <v>8.3379119634294702E-2</v>
      </c>
      <c r="D48" s="3">
        <v>0</v>
      </c>
      <c r="E48" s="3">
        <f t="shared" si="0"/>
        <v>0</v>
      </c>
      <c r="F48" s="1">
        <v>45654</v>
      </c>
      <c r="G48" s="5">
        <v>0.58333333333333337</v>
      </c>
      <c r="H48" s="3">
        <v>9.9635660647947405E-2</v>
      </c>
      <c r="I48" s="3">
        <v>0</v>
      </c>
      <c r="J48" s="3">
        <f t="shared" si="1"/>
        <v>0</v>
      </c>
      <c r="K48" s="1">
        <v>45656</v>
      </c>
      <c r="L48" s="5">
        <v>0.58333333333333337</v>
      </c>
      <c r="M48" s="3">
        <v>8.5999079048289503E-2</v>
      </c>
      <c r="N48" s="3">
        <v>0</v>
      </c>
      <c r="O48" s="3">
        <f t="shared" si="2"/>
        <v>0</v>
      </c>
    </row>
    <row r="49" spans="1:15" x14ac:dyDescent="0.25">
      <c r="A49" s="1">
        <v>45652</v>
      </c>
      <c r="B49" s="5">
        <v>0.625</v>
      </c>
      <c r="C49" s="3">
        <v>8.0310389399207205E-2</v>
      </c>
      <c r="D49" s="3">
        <v>0</v>
      </c>
      <c r="E49" s="3">
        <f t="shared" si="0"/>
        <v>0</v>
      </c>
      <c r="F49" s="1">
        <v>45654</v>
      </c>
      <c r="G49" s="5">
        <v>0.625</v>
      </c>
      <c r="H49" s="3">
        <v>9.7559042274561705E-2</v>
      </c>
      <c r="I49" s="3">
        <v>0</v>
      </c>
      <c r="J49" s="3">
        <f t="shared" si="1"/>
        <v>0</v>
      </c>
      <c r="K49" s="1">
        <v>45656</v>
      </c>
      <c r="L49" s="5">
        <v>0.625</v>
      </c>
      <c r="M49" s="3">
        <v>8.2085631787448599E-2</v>
      </c>
      <c r="N49" s="3">
        <v>0</v>
      </c>
      <c r="O49" s="3">
        <f t="shared" si="2"/>
        <v>0</v>
      </c>
    </row>
    <row r="50" spans="1:15" x14ac:dyDescent="0.25">
      <c r="A50" s="1">
        <v>45652</v>
      </c>
      <c r="B50" s="5">
        <v>0.66666666666666663</v>
      </c>
      <c r="C50" s="3">
        <v>8.3260327577257903E-2</v>
      </c>
      <c r="D50" s="3">
        <v>0</v>
      </c>
      <c r="E50" s="3">
        <f t="shared" si="0"/>
        <v>0</v>
      </c>
      <c r="F50" s="1">
        <v>45654</v>
      </c>
      <c r="G50" s="5">
        <v>0.66666666666666663</v>
      </c>
      <c r="H50" s="3">
        <v>0.100286796688632</v>
      </c>
      <c r="I50" s="3">
        <v>0</v>
      </c>
      <c r="J50" s="3">
        <f t="shared" si="1"/>
        <v>0</v>
      </c>
      <c r="K50" s="1">
        <v>45656</v>
      </c>
      <c r="L50" s="5">
        <v>0.66666666666666663</v>
      </c>
      <c r="M50" s="3">
        <v>8.25497880574739E-2</v>
      </c>
      <c r="N50" s="3">
        <v>0</v>
      </c>
      <c r="O50" s="3">
        <f t="shared" si="2"/>
        <v>0</v>
      </c>
    </row>
    <row r="51" spans="1:15" x14ac:dyDescent="0.25">
      <c r="A51" s="1">
        <v>45652</v>
      </c>
      <c r="B51" s="5">
        <v>0.70833333333333337</v>
      </c>
      <c r="C51" s="3">
        <v>7.8244775533363106E-2</v>
      </c>
      <c r="D51" s="3">
        <v>0</v>
      </c>
      <c r="E51" s="3">
        <f t="shared" si="0"/>
        <v>0</v>
      </c>
      <c r="F51" s="1">
        <v>45654</v>
      </c>
      <c r="G51" s="5">
        <v>0.70833333333333337</v>
      </c>
      <c r="H51" s="3">
        <v>9.9818237125474302E-2</v>
      </c>
      <c r="I51" s="3">
        <v>0</v>
      </c>
      <c r="J51" s="3">
        <f t="shared" si="1"/>
        <v>0</v>
      </c>
      <c r="K51" s="1">
        <v>45656</v>
      </c>
      <c r="L51" s="5">
        <v>0.70833333333333337</v>
      </c>
      <c r="M51" s="3">
        <v>6.9430164992531504E-2</v>
      </c>
      <c r="N51" s="3">
        <v>0</v>
      </c>
      <c r="O51" s="3">
        <f t="shared" si="2"/>
        <v>0</v>
      </c>
    </row>
    <row r="52" spans="1:15" x14ac:dyDescent="0.25">
      <c r="A52" s="1">
        <v>45652</v>
      </c>
      <c r="B52" s="5">
        <v>0.75</v>
      </c>
      <c r="C52" s="3">
        <v>0.105181358754214</v>
      </c>
      <c r="D52" s="3">
        <v>0</v>
      </c>
      <c r="E52" s="3">
        <f t="shared" si="0"/>
        <v>0</v>
      </c>
      <c r="F52" s="1">
        <v>45654</v>
      </c>
      <c r="G52" s="5">
        <v>0.75</v>
      </c>
      <c r="H52" s="3">
        <v>0.10031979531009599</v>
      </c>
      <c r="I52" s="3">
        <v>0</v>
      </c>
      <c r="J52" s="3">
        <f t="shared" si="1"/>
        <v>0</v>
      </c>
      <c r="K52" s="1">
        <v>45656</v>
      </c>
      <c r="L52" s="5">
        <v>0.75</v>
      </c>
      <c r="M52" s="3">
        <v>6.7756116389957197E-2</v>
      </c>
      <c r="N52" s="3">
        <v>0</v>
      </c>
      <c r="O52" s="3">
        <f t="shared" si="2"/>
        <v>0</v>
      </c>
    </row>
    <row r="53" spans="1:15" x14ac:dyDescent="0.25">
      <c r="A53" s="1">
        <v>45652</v>
      </c>
      <c r="B53" s="5">
        <v>0.79166666666666663</v>
      </c>
      <c r="C53" s="3">
        <v>0.10562131553846001</v>
      </c>
      <c r="D53" s="3">
        <v>0</v>
      </c>
      <c r="E53" s="3">
        <f t="shared" si="0"/>
        <v>0</v>
      </c>
      <c r="F53" s="1">
        <v>45654</v>
      </c>
      <c r="G53" s="5">
        <v>0.79166666666666663</v>
      </c>
      <c r="H53" s="3">
        <v>9.7281865775196E-2</v>
      </c>
      <c r="I53" s="3">
        <v>0</v>
      </c>
      <c r="J53" s="3">
        <f t="shared" si="1"/>
        <v>0</v>
      </c>
      <c r="K53" s="1">
        <v>45656</v>
      </c>
      <c r="L53" s="5">
        <v>0.79166666666666663</v>
      </c>
      <c r="M53" s="3">
        <v>6.8264268338407194E-2</v>
      </c>
      <c r="N53" s="3">
        <v>0</v>
      </c>
      <c r="O53" s="3">
        <f t="shared" si="2"/>
        <v>0</v>
      </c>
    </row>
    <row r="54" spans="1:15" x14ac:dyDescent="0.25">
      <c r="A54" s="1">
        <v>45652</v>
      </c>
      <c r="B54" s="5">
        <v>0.83333333333333337</v>
      </c>
      <c r="C54" s="3">
        <v>0.10898260772184599</v>
      </c>
      <c r="D54" s="3">
        <v>0</v>
      </c>
      <c r="E54" s="3">
        <f t="shared" si="0"/>
        <v>0</v>
      </c>
      <c r="F54" s="1">
        <v>45654</v>
      </c>
      <c r="G54" s="5">
        <v>0.83333333333333337</v>
      </c>
      <c r="H54" s="3">
        <v>9.6225962042423605E-2</v>
      </c>
      <c r="I54" s="3">
        <v>0</v>
      </c>
      <c r="J54" s="3">
        <f t="shared" si="1"/>
        <v>0</v>
      </c>
      <c r="K54" s="1">
        <v>45656</v>
      </c>
      <c r="L54" s="5">
        <v>0.83333333333333337</v>
      </c>
      <c r="M54" s="3">
        <v>6.9031998514852894E-2</v>
      </c>
      <c r="N54" s="3">
        <v>0</v>
      </c>
      <c r="O54" s="3">
        <f t="shared" si="2"/>
        <v>0</v>
      </c>
    </row>
    <row r="55" spans="1:15" x14ac:dyDescent="0.25">
      <c r="A55" s="1">
        <v>45652</v>
      </c>
      <c r="B55" s="5">
        <v>0.875</v>
      </c>
      <c r="C55" s="3">
        <v>0.105995289980941</v>
      </c>
      <c r="D55" s="3">
        <v>0</v>
      </c>
      <c r="E55" s="3">
        <f t="shared" si="0"/>
        <v>0</v>
      </c>
      <c r="F55" s="1">
        <v>45654</v>
      </c>
      <c r="G55" s="5">
        <v>0.875</v>
      </c>
      <c r="H55" s="3">
        <v>9.1285198926560507E-2</v>
      </c>
      <c r="I55" s="3">
        <v>0</v>
      </c>
      <c r="J55" s="3">
        <f t="shared" si="1"/>
        <v>0</v>
      </c>
      <c r="K55" s="1">
        <v>45656</v>
      </c>
      <c r="L55" s="5">
        <v>0.875</v>
      </c>
      <c r="M55" s="3">
        <v>7.3875963687601201E-2</v>
      </c>
      <c r="N55" s="3">
        <v>0</v>
      </c>
      <c r="O55" s="3">
        <f t="shared" si="2"/>
        <v>0</v>
      </c>
    </row>
    <row r="56" spans="1:15" x14ac:dyDescent="0.25">
      <c r="A56" s="1">
        <v>45652</v>
      </c>
      <c r="B56" s="5">
        <v>0.91666666666666663</v>
      </c>
      <c r="C56" s="3">
        <v>0.105040572583255</v>
      </c>
      <c r="D56" s="3">
        <v>0</v>
      </c>
      <c r="E56" s="3">
        <f t="shared" si="0"/>
        <v>0</v>
      </c>
      <c r="F56" s="1">
        <v>45654</v>
      </c>
      <c r="G56" s="5">
        <v>0.91666666666666663</v>
      </c>
      <c r="H56" s="3">
        <v>9.4039358198266504E-2</v>
      </c>
      <c r="I56" s="3">
        <v>0</v>
      </c>
      <c r="J56" s="3">
        <f t="shared" si="1"/>
        <v>0</v>
      </c>
      <c r="K56" s="1">
        <v>45656</v>
      </c>
      <c r="L56" s="5">
        <v>0.91666666666666663</v>
      </c>
      <c r="M56" s="3">
        <v>7.5178250670132299E-2</v>
      </c>
      <c r="N56" s="3">
        <v>0</v>
      </c>
      <c r="O56" s="3">
        <f t="shared" si="2"/>
        <v>0</v>
      </c>
    </row>
    <row r="57" spans="1:15" x14ac:dyDescent="0.25">
      <c r="A57" s="1">
        <v>45652</v>
      </c>
      <c r="B57" s="5">
        <v>0.95833333333333337</v>
      </c>
      <c r="C57" s="3">
        <v>0.10225781798321799</v>
      </c>
      <c r="D57" s="3">
        <v>0</v>
      </c>
      <c r="E57" s="3">
        <f t="shared" si="0"/>
        <v>0</v>
      </c>
      <c r="F57" s="1">
        <v>45654</v>
      </c>
      <c r="G57" s="5">
        <v>0.95833333333333337</v>
      </c>
      <c r="H57" s="3">
        <v>8.9523166417717404E-2</v>
      </c>
      <c r="I57" s="3">
        <v>0</v>
      </c>
      <c r="J57" s="3">
        <f t="shared" si="1"/>
        <v>0</v>
      </c>
      <c r="K57" s="1">
        <v>45656</v>
      </c>
      <c r="L57" s="5">
        <v>0.95833333333333337</v>
      </c>
      <c r="M57" s="3">
        <v>7.7932402491257796E-2</v>
      </c>
      <c r="N57" s="3">
        <v>0</v>
      </c>
      <c r="O57" s="3">
        <f t="shared" si="2"/>
        <v>0</v>
      </c>
    </row>
    <row r="130" spans="6:10" x14ac:dyDescent="0.25">
      <c r="F130" s="4"/>
      <c r="G130" s="5"/>
      <c r="H130" s="3"/>
      <c r="I130" s="4"/>
      <c r="J130" s="4"/>
    </row>
    <row r="131" spans="6:10" x14ac:dyDescent="0.25">
      <c r="F131" s="4"/>
    </row>
    <row r="132" spans="6:10" x14ac:dyDescent="0.25">
      <c r="F132" s="4"/>
    </row>
    <row r="133" spans="6:10" x14ac:dyDescent="0.25">
      <c r="F133" s="4"/>
    </row>
    <row r="134" spans="6:10" x14ac:dyDescent="0.25">
      <c r="F134" s="4"/>
    </row>
    <row r="135" spans="6:10" x14ac:dyDescent="0.25">
      <c r="F135" s="4"/>
    </row>
    <row r="136" spans="6:10" x14ac:dyDescent="0.25">
      <c r="F136" s="4"/>
    </row>
    <row r="137" spans="6:10" x14ac:dyDescent="0.25">
      <c r="F137" s="4"/>
    </row>
    <row r="138" spans="6:10" x14ac:dyDescent="0.25">
      <c r="F138" s="4"/>
    </row>
    <row r="139" spans="6:10" x14ac:dyDescent="0.25">
      <c r="F139" s="4"/>
    </row>
    <row r="140" spans="6:10" x14ac:dyDescent="0.25">
      <c r="F140" s="4"/>
    </row>
    <row r="141" spans="6:10" x14ac:dyDescent="0.25">
      <c r="F141" s="4"/>
    </row>
    <row r="142" spans="6:10" x14ac:dyDescent="0.25">
      <c r="F142" s="4"/>
    </row>
    <row r="143" spans="6:10" x14ac:dyDescent="0.25">
      <c r="F143" s="4"/>
    </row>
    <row r="144" spans="6:10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  <row r="173" spans="6:6" x14ac:dyDescent="0.25">
      <c r="F173" s="4"/>
    </row>
    <row r="174" spans="6:6" x14ac:dyDescent="0.25">
      <c r="F174" s="4"/>
    </row>
    <row r="175" spans="6:6" x14ac:dyDescent="0.25">
      <c r="F175" s="4"/>
    </row>
    <row r="176" spans="6:6" x14ac:dyDescent="0.25">
      <c r="F176" s="4"/>
    </row>
    <row r="177" spans="6:6" x14ac:dyDescent="0.25">
      <c r="F177" s="4"/>
    </row>
    <row r="178" spans="6:6" x14ac:dyDescent="0.25">
      <c r="F17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12-01 to 12-08</vt:lpstr>
      <vt:lpstr>12-09 to 12-16</vt:lpstr>
      <vt:lpstr>12-17 to 12-24</vt:lpstr>
      <vt:lpstr>12-25 to 12-31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2024-12-20T19:08:38Z</dcterms:created>
  <dcterms:modified xsi:type="dcterms:W3CDTF">2025-01-02T21:14:14Z</dcterms:modified>
</cp:coreProperties>
</file>