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5 WY Upper Dam Diversions\"/>
    </mc:Choice>
  </mc:AlternateContent>
  <xr:revisionPtr revIDLastSave="0" documentId="13_ncr:1_{F9F58DBC-AB80-49A2-8205-891BB0FD0F8C}" xr6:coauthVersionLast="47" xr6:coauthVersionMax="47" xr10:uidLastSave="{00000000-0000-0000-0000-000000000000}"/>
  <bookViews>
    <workbookView xWindow="-120" yWindow="-120" windowWidth="29040" windowHeight="15720" activeTab="3" xr2:uid="{B18554C1-0762-4188-B755-9EC56CF815C6}"/>
  </bookViews>
  <sheets>
    <sheet name="11-01 to 11-08" sheetId="1" r:id="rId1"/>
    <sheet name="11-09 to 11-16" sheetId="2" r:id="rId2"/>
    <sheet name="11-17 to 11-23" sheetId="3" r:id="rId3"/>
    <sheet name="11-24 to 11-30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L4" i="3"/>
  <c r="L7" i="4"/>
  <c r="L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D39" i="3"/>
  <c r="E39" i="3" s="1"/>
  <c r="E38" i="3"/>
  <c r="D38" i="3"/>
  <c r="E37" i="3"/>
  <c r="D37" i="3"/>
  <c r="E36" i="3"/>
  <c r="D36" i="3"/>
  <c r="D35" i="3"/>
  <c r="E35" i="3" s="1"/>
  <c r="D34" i="3"/>
  <c r="E34" i="3" s="1"/>
  <c r="D33" i="3"/>
  <c r="E33" i="3" s="1"/>
  <c r="E32" i="3"/>
  <c r="D32" i="3"/>
  <c r="D31" i="3"/>
  <c r="E31" i="3" s="1"/>
  <c r="E30" i="3"/>
  <c r="D30" i="3"/>
  <c r="D29" i="3"/>
  <c r="E29" i="3" s="1"/>
  <c r="E28" i="3"/>
  <c r="D28" i="3"/>
  <c r="D27" i="3"/>
  <c r="E27" i="3" s="1"/>
  <c r="D26" i="3"/>
  <c r="E26" i="3" s="1"/>
  <c r="D25" i="3"/>
  <c r="E25" i="3" s="1"/>
  <c r="E24" i="3"/>
  <c r="D24" i="3"/>
  <c r="D23" i="3"/>
  <c r="E23" i="3" s="1"/>
  <c r="E22" i="3"/>
  <c r="D22" i="3"/>
  <c r="D21" i="3"/>
  <c r="E21" i="3" s="1"/>
  <c r="E20" i="3"/>
  <c r="D20" i="3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L7" i="1"/>
  <c r="L4" i="1"/>
  <c r="L7" i="2"/>
  <c r="L4" i="2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T36" i="1"/>
  <c r="S36" i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O20" i="1"/>
  <c r="N20" i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J36" i="1"/>
  <c r="I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D57" i="1"/>
  <c r="E57" i="1" s="1"/>
  <c r="D56" i="1"/>
  <c r="E56" i="1" s="1"/>
  <c r="D55" i="1"/>
  <c r="E55" i="1" s="1"/>
  <c r="D54" i="1"/>
  <c r="E54" i="1" s="1"/>
  <c r="D53" i="1"/>
  <c r="E53" i="1" s="1"/>
  <c r="E52" i="1"/>
  <c r="D52" i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E44" i="1"/>
  <c r="D44" i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E31" i="1"/>
  <c r="D31" i="1"/>
  <c r="D30" i="1"/>
  <c r="E30" i="1" s="1"/>
  <c r="D29" i="1"/>
  <c r="E29" i="1" s="1"/>
  <c r="D28" i="1"/>
  <c r="E28" i="1" s="1"/>
  <c r="E27" i="1"/>
  <c r="D27" i="1"/>
  <c r="D26" i="1"/>
  <c r="E26" i="1" s="1"/>
  <c r="E25" i="1"/>
  <c r="D25" i="1"/>
  <c r="D24" i="1"/>
  <c r="E24" i="1" s="1"/>
  <c r="E23" i="1"/>
  <c r="D23" i="1"/>
  <c r="D22" i="1"/>
  <c r="E22" i="1" s="1"/>
  <c r="D21" i="1"/>
  <c r="E21" i="1" s="1"/>
  <c r="D20" i="1"/>
  <c r="E20" i="1" s="1"/>
  <c r="D19" i="1"/>
  <c r="E19" i="1" s="1"/>
  <c r="D18" i="1"/>
  <c r="E18" i="1" s="1"/>
  <c r="E17" i="1"/>
  <c r="D17" i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D10" i="1"/>
  <c r="E10" i="1" s="1"/>
</calcChain>
</file>

<file path=xl/sharedStrings.xml><?xml version="1.0" encoding="utf-8"?>
<sst xmlns="http://schemas.openxmlformats.org/spreadsheetml/2006/main" count="112" uniqueCount="14">
  <si>
    <t>Location Properties</t>
  </si>
  <si>
    <t>Location Name = Cement Bridge-620591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</si>
  <si>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</si>
  <si>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</si>
  <si>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</si>
  <si>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</si>
  <si>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</si>
  <si>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</si>
  <si>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</si>
  <si>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</si>
  <si>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CFS</t>
  </si>
  <si>
    <t>AF/Hr</t>
  </si>
  <si>
    <t>Irrigation Diversion stopped on 10-30-2024.  Stock Water Diversion continued.</t>
  </si>
  <si>
    <t>Irrigation Diversion stopped on 10-30-2024.  Stock Water Diversion continued until 11-18-2024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</si>
</sst>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EBE1-230D-4058-AB08-6C5169D15B4F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H2" t="s">
        <v>12</v>
      </c>
      <c r="I2" s="5"/>
    </row>
    <row r="3" spans="1:20" ht="15.75" thickBot="1" x14ac:dyDescent="0.3">
      <c r="A3" s="4" t="s">
        <v>2</v>
      </c>
      <c r="B3" s="4"/>
      <c r="C3" s="4"/>
      <c r="H3" s="5"/>
    </row>
    <row r="4" spans="1:20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SUM(E10:E57)+SUM(J10:J57)+SUM(O10:O57)+SUM(T10:T57)</f>
        <v>73.602436547942119</v>
      </c>
    </row>
    <row r="5" spans="1:20" x14ac:dyDescent="0.25">
      <c r="A5" s="4" t="s">
        <v>5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6</v>
      </c>
      <c r="J7" s="9"/>
      <c r="K7" s="9"/>
      <c r="L7" s="10">
        <f>MAX(D10:D57,I10:I57,N10:N57,S10:S57)</f>
        <v>7.3748966262012452</v>
      </c>
    </row>
    <row r="9" spans="1:20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0" x14ac:dyDescent="0.25">
      <c r="A10" s="1">
        <v>45597</v>
      </c>
      <c r="B10" s="2">
        <v>0</v>
      </c>
      <c r="C10" s="3">
        <v>0.104868985712108</v>
      </c>
      <c r="D10" s="3">
        <f t="shared" ref="D10:D57" si="0">4*6*((C10+0.3)^(1.522*(6^0.026)))</f>
        <v>5.676000433442649</v>
      </c>
      <c r="E10" s="3">
        <f t="shared" ref="E10:E57" si="1">D10*0.0827</f>
        <v>0.46940523584570704</v>
      </c>
      <c r="F10" s="1">
        <v>45599</v>
      </c>
      <c r="G10" s="2">
        <v>0</v>
      </c>
      <c r="H10" s="3">
        <v>6.9876722991186996E-2</v>
      </c>
      <c r="I10" s="3">
        <f t="shared" ref="I10:I25" si="2">4*6*((H10+0.3)^(1.522*(6^0.026)))</f>
        <v>4.9140904156746092</v>
      </c>
      <c r="J10" s="3">
        <f t="shared" ref="J10:J25" si="3">I10*0.0827</f>
        <v>0.40639527737629016</v>
      </c>
      <c r="K10" s="1">
        <v>45601</v>
      </c>
      <c r="L10" s="2">
        <v>0</v>
      </c>
      <c r="M10" s="3">
        <v>-5.9935819357393803E-2</v>
      </c>
      <c r="N10" s="3">
        <f t="shared" ref="N10:N41" si="4">4*6*((M10+0.3)^(1.522*(6^0.026)))</f>
        <v>2.4665676529051863</v>
      </c>
      <c r="O10" s="3">
        <f t="shared" ref="O10:O41" si="5">N10*0.0827</f>
        <v>0.2039851448952589</v>
      </c>
      <c r="P10" s="1">
        <v>45603</v>
      </c>
      <c r="Q10" s="2">
        <v>0</v>
      </c>
      <c r="R10" s="3">
        <v>-0.112964257597471</v>
      </c>
      <c r="S10" s="3">
        <f t="shared" ref="S10:S57" si="6">4*6*((R10+0.3)^(1.522*(6^0.026)))</f>
        <v>1.6566701798932413</v>
      </c>
      <c r="T10" s="3">
        <f t="shared" ref="T10:T57" si="7">S10*0.0827</f>
        <v>0.13700662387717105</v>
      </c>
    </row>
    <row r="11" spans="1:20" x14ac:dyDescent="0.25">
      <c r="A11" s="1">
        <v>45597</v>
      </c>
      <c r="B11" s="2">
        <v>4.1666666666666664E-2</v>
      </c>
      <c r="C11" s="3">
        <v>0.112489104270485</v>
      </c>
      <c r="D11" s="3">
        <f t="shared" si="0"/>
        <v>5.8472988622267774</v>
      </c>
      <c r="E11" s="3">
        <f t="shared" si="1"/>
        <v>0.48357161590615449</v>
      </c>
      <c r="F11" s="1">
        <v>45599</v>
      </c>
      <c r="G11" s="2">
        <v>4.1666666666666664E-2</v>
      </c>
      <c r="H11" s="3">
        <v>7.2551682591148095E-2</v>
      </c>
      <c r="I11" s="3">
        <f t="shared" si="2"/>
        <v>4.9708817120392235</v>
      </c>
      <c r="J11" s="3">
        <f t="shared" si="3"/>
        <v>0.41109191758564378</v>
      </c>
      <c r="K11" s="1">
        <v>45601</v>
      </c>
      <c r="L11" s="2">
        <v>4.1666666666666664E-2</v>
      </c>
      <c r="M11" s="3">
        <v>-4.1835844516586798E-2</v>
      </c>
      <c r="N11" s="3">
        <f t="shared" si="4"/>
        <v>2.7696933387498617</v>
      </c>
      <c r="O11" s="3">
        <f t="shared" si="5"/>
        <v>0.22905363911461354</v>
      </c>
      <c r="P11" s="1">
        <v>45603</v>
      </c>
      <c r="Q11" s="2">
        <v>4.1666666666666664E-2</v>
      </c>
      <c r="R11" s="3">
        <v>-0.16880844533375899</v>
      </c>
      <c r="S11" s="3">
        <f t="shared" si="6"/>
        <v>0.94111071002868418</v>
      </c>
      <c r="T11" s="3">
        <f t="shared" si="7"/>
        <v>7.7829855719372176E-2</v>
      </c>
    </row>
    <row r="12" spans="1:20" x14ac:dyDescent="0.25">
      <c r="A12" s="1">
        <v>45597</v>
      </c>
      <c r="B12" s="2">
        <v>8.3333333333333329E-2</v>
      </c>
      <c r="C12" s="3">
        <v>0.117689438163763</v>
      </c>
      <c r="D12" s="3">
        <f t="shared" si="0"/>
        <v>5.9652881466294048</v>
      </c>
      <c r="E12" s="3">
        <f t="shared" si="1"/>
        <v>0.49332932972625176</v>
      </c>
      <c r="F12" s="1">
        <v>45599</v>
      </c>
      <c r="G12" s="2">
        <v>8.3333333333333329E-2</v>
      </c>
      <c r="H12" s="3">
        <v>7.0983223616792906E-2</v>
      </c>
      <c r="I12" s="3">
        <f t="shared" si="2"/>
        <v>4.9375527006453321</v>
      </c>
      <c r="J12" s="3">
        <f t="shared" si="3"/>
        <v>0.40833560834336896</v>
      </c>
      <c r="K12" s="1">
        <v>45601</v>
      </c>
      <c r="L12" s="2">
        <v>8.3333333333333329E-2</v>
      </c>
      <c r="M12" s="3">
        <v>-4.49177660046211E-2</v>
      </c>
      <c r="N12" s="3">
        <f t="shared" si="4"/>
        <v>2.7171572982126202</v>
      </c>
      <c r="O12" s="3">
        <f t="shared" si="5"/>
        <v>0.22470890856218367</v>
      </c>
      <c r="P12" s="1">
        <v>45603</v>
      </c>
      <c r="Q12" s="2">
        <v>8.3333333333333329E-2</v>
      </c>
      <c r="R12" s="3">
        <v>-7.2116129100034204E-2</v>
      </c>
      <c r="S12" s="3">
        <f t="shared" si="6"/>
        <v>2.2700401185839625</v>
      </c>
      <c r="T12" s="3">
        <f t="shared" si="7"/>
        <v>0.1877323178068937</v>
      </c>
    </row>
    <row r="13" spans="1:20" x14ac:dyDescent="0.25">
      <c r="A13" s="1">
        <v>45597</v>
      </c>
      <c r="B13" s="2">
        <v>0.125</v>
      </c>
      <c r="C13" s="3">
        <v>0.118635356425764</v>
      </c>
      <c r="D13" s="3">
        <f t="shared" si="0"/>
        <v>5.9868442537057431</v>
      </c>
      <c r="E13" s="3">
        <f t="shared" si="1"/>
        <v>0.49511201978146491</v>
      </c>
      <c r="F13" s="1">
        <v>45599</v>
      </c>
      <c r="G13" s="2">
        <v>0.125</v>
      </c>
      <c r="H13" s="3">
        <v>6.5538719296193204E-2</v>
      </c>
      <c r="I13" s="3">
        <f t="shared" si="2"/>
        <v>4.8225098487996396</v>
      </c>
      <c r="J13" s="3">
        <f t="shared" si="3"/>
        <v>0.3988215644957302</v>
      </c>
      <c r="K13" s="1">
        <v>45601</v>
      </c>
      <c r="L13" s="2">
        <v>0.125</v>
      </c>
      <c r="M13" s="3">
        <v>-4.8235069960162802E-2</v>
      </c>
      <c r="N13" s="3">
        <f t="shared" si="4"/>
        <v>2.6610290983216869</v>
      </c>
      <c r="O13" s="3">
        <f t="shared" si="5"/>
        <v>0.2200671064312035</v>
      </c>
      <c r="P13" s="1">
        <v>45603</v>
      </c>
      <c r="Q13" s="2">
        <v>0.125</v>
      </c>
      <c r="R13" s="3">
        <v>-5.6451331823838401E-2</v>
      </c>
      <c r="S13" s="3">
        <f t="shared" si="6"/>
        <v>2.5239023503407312</v>
      </c>
      <c r="T13" s="3">
        <f t="shared" si="7"/>
        <v>0.20872672437317846</v>
      </c>
    </row>
    <row r="14" spans="1:20" x14ac:dyDescent="0.25">
      <c r="A14" s="1">
        <v>45597</v>
      </c>
      <c r="B14" s="2">
        <v>0.16666666666666666</v>
      </c>
      <c r="C14" s="3">
        <v>0.12152148783158299</v>
      </c>
      <c r="D14" s="3">
        <f t="shared" si="0"/>
        <v>6.0527939983998307</v>
      </c>
      <c r="E14" s="3">
        <f t="shared" si="1"/>
        <v>0.50056606366766598</v>
      </c>
      <c r="F14" s="1">
        <v>45599</v>
      </c>
      <c r="G14" s="2">
        <v>0.16666666666666666</v>
      </c>
      <c r="H14" s="3">
        <v>5.46694919464785E-2</v>
      </c>
      <c r="I14" s="3">
        <f t="shared" si="2"/>
        <v>4.5958820996120728</v>
      </c>
      <c r="J14" s="3">
        <f t="shared" si="3"/>
        <v>0.3800794496379184</v>
      </c>
      <c r="K14" s="1">
        <v>45601</v>
      </c>
      <c r="L14" s="2">
        <v>0.16666666666666666</v>
      </c>
      <c r="M14" s="3">
        <v>-2.9976710677027001E-2</v>
      </c>
      <c r="N14" s="3">
        <f t="shared" si="4"/>
        <v>2.9753251686726592</v>
      </c>
      <c r="O14" s="3">
        <f t="shared" si="5"/>
        <v>0.24605939144922889</v>
      </c>
      <c r="P14" s="1">
        <v>45603</v>
      </c>
      <c r="Q14" s="2">
        <v>0.16666666666666666</v>
      </c>
      <c r="R14" s="3">
        <v>-6.2507390975702098E-2</v>
      </c>
      <c r="S14" s="3">
        <f t="shared" si="6"/>
        <v>2.4245701366585433</v>
      </c>
      <c r="T14" s="3">
        <f t="shared" si="7"/>
        <v>0.20051195030166152</v>
      </c>
    </row>
    <row r="15" spans="1:20" x14ac:dyDescent="0.25">
      <c r="A15" s="1">
        <v>45597</v>
      </c>
      <c r="B15" s="2">
        <v>0.20833333333333334</v>
      </c>
      <c r="C15" s="3">
        <v>0.12086814641904101</v>
      </c>
      <c r="D15" s="3">
        <f t="shared" si="0"/>
        <v>6.0378411909444631</v>
      </c>
      <c r="E15" s="3">
        <f t="shared" si="1"/>
        <v>0.4993294664911071</v>
      </c>
      <c r="F15" s="1">
        <v>45599</v>
      </c>
      <c r="G15" s="2">
        <v>0.20833333333333334</v>
      </c>
      <c r="H15" s="3">
        <v>3.9508450776180502E-2</v>
      </c>
      <c r="I15" s="3">
        <f t="shared" si="2"/>
        <v>4.2866152501012715</v>
      </c>
      <c r="J15" s="3">
        <f t="shared" si="3"/>
        <v>0.35450308118337515</v>
      </c>
      <c r="K15" s="1">
        <v>45601</v>
      </c>
      <c r="L15" s="2">
        <v>0.20833333333333334</v>
      </c>
      <c r="M15" s="3">
        <v>-1.4028141274992099E-2</v>
      </c>
      <c r="N15" s="3">
        <f t="shared" si="4"/>
        <v>3.2604286668337767</v>
      </c>
      <c r="O15" s="3">
        <f t="shared" si="5"/>
        <v>0.26963745074715334</v>
      </c>
      <c r="P15" s="1">
        <v>45603</v>
      </c>
      <c r="Q15" s="2">
        <v>0.20833333333333334</v>
      </c>
      <c r="R15" s="3">
        <v>-2.80672796069453E-2</v>
      </c>
      <c r="S15" s="3">
        <f t="shared" si="6"/>
        <v>3.0089449551021001</v>
      </c>
      <c r="T15" s="3">
        <f t="shared" si="7"/>
        <v>0.24883974778694368</v>
      </c>
    </row>
    <row r="16" spans="1:20" x14ac:dyDescent="0.25">
      <c r="A16" s="1">
        <v>45597</v>
      </c>
      <c r="B16" s="2">
        <v>0.25</v>
      </c>
      <c r="C16" s="3">
        <v>0.11635854840232</v>
      </c>
      <c r="D16" s="3">
        <f t="shared" si="0"/>
        <v>5.9350082185531567</v>
      </c>
      <c r="E16" s="3">
        <f t="shared" si="1"/>
        <v>0.49082517967434602</v>
      </c>
      <c r="F16" s="1">
        <v>45599</v>
      </c>
      <c r="G16" s="2">
        <v>0.25</v>
      </c>
      <c r="H16" s="3">
        <v>1.9987406209031201E-2</v>
      </c>
      <c r="I16" s="3">
        <f t="shared" si="2"/>
        <v>3.9003676385969497</v>
      </c>
      <c r="J16" s="3">
        <f t="shared" si="3"/>
        <v>0.3225604037119677</v>
      </c>
      <c r="K16" s="1">
        <v>45601</v>
      </c>
      <c r="L16" s="2">
        <v>0.25</v>
      </c>
      <c r="M16" s="3">
        <v>-1.21957054361213E-2</v>
      </c>
      <c r="N16" s="3">
        <f t="shared" si="4"/>
        <v>3.2938060728187994</v>
      </c>
      <c r="O16" s="3">
        <f t="shared" si="5"/>
        <v>0.2723977622221147</v>
      </c>
      <c r="P16" s="1">
        <v>45603</v>
      </c>
      <c r="Q16" s="2">
        <v>0.25</v>
      </c>
      <c r="R16" s="3">
        <v>-1.1768944095773099E-3</v>
      </c>
      <c r="S16" s="3">
        <f t="shared" si="6"/>
        <v>3.4971692603747573</v>
      </c>
      <c r="T16" s="3">
        <f t="shared" si="7"/>
        <v>0.2892158978329924</v>
      </c>
    </row>
    <row r="17" spans="1:20" x14ac:dyDescent="0.25">
      <c r="A17" s="1">
        <v>45597</v>
      </c>
      <c r="B17" s="2">
        <v>0.29166666666666669</v>
      </c>
      <c r="C17" s="3">
        <v>0.12129711359690699</v>
      </c>
      <c r="D17" s="3">
        <f t="shared" si="0"/>
        <v>6.0476572652098231</v>
      </c>
      <c r="E17" s="3">
        <f t="shared" si="1"/>
        <v>0.50014125583285229</v>
      </c>
      <c r="F17" s="1">
        <v>45599</v>
      </c>
      <c r="G17" s="2">
        <v>0.29166666666666669</v>
      </c>
      <c r="H17" s="3">
        <v>-1.44087057560105E-2</v>
      </c>
      <c r="I17" s="3">
        <f t="shared" si="2"/>
        <v>3.2535126768077403</v>
      </c>
      <c r="J17" s="3">
        <f t="shared" si="3"/>
        <v>0.26906549837200011</v>
      </c>
      <c r="K17" s="1">
        <v>45601</v>
      </c>
      <c r="L17" s="2">
        <v>0.29166666666666669</v>
      </c>
      <c r="M17" s="3">
        <v>-8.5484329610721003E-3</v>
      </c>
      <c r="N17" s="3">
        <f t="shared" si="4"/>
        <v>3.3606167533941589</v>
      </c>
      <c r="O17" s="3">
        <f t="shared" si="5"/>
        <v>0.27792300550569693</v>
      </c>
      <c r="P17" s="1">
        <v>45603</v>
      </c>
      <c r="Q17" s="2">
        <v>0.29166666666666669</v>
      </c>
      <c r="R17" s="3">
        <v>2.9521349351735002E-3</v>
      </c>
      <c r="S17" s="3">
        <f t="shared" si="6"/>
        <v>3.5745395269873148</v>
      </c>
      <c r="T17" s="3">
        <f t="shared" si="7"/>
        <v>0.29561441888185092</v>
      </c>
    </row>
    <row r="18" spans="1:20" x14ac:dyDescent="0.25">
      <c r="A18" s="1">
        <v>45597</v>
      </c>
      <c r="B18" s="2">
        <v>0.33333333333333331</v>
      </c>
      <c r="C18" s="3">
        <v>0.12194384634446</v>
      </c>
      <c r="D18" s="3">
        <f t="shared" si="0"/>
        <v>6.0624677146184993</v>
      </c>
      <c r="E18" s="3">
        <f t="shared" si="1"/>
        <v>0.50136607999894989</v>
      </c>
      <c r="F18" s="1">
        <v>45599</v>
      </c>
      <c r="G18" s="2">
        <v>0.33333333333333331</v>
      </c>
      <c r="H18" s="3">
        <v>-2.6138054206862799E-2</v>
      </c>
      <c r="I18" s="3">
        <f t="shared" si="2"/>
        <v>3.0430561140229155</v>
      </c>
      <c r="J18" s="3">
        <f t="shared" si="3"/>
        <v>0.25166074062969512</v>
      </c>
      <c r="K18" s="1">
        <v>45601</v>
      </c>
      <c r="L18" s="2">
        <v>0.33333333333333331</v>
      </c>
      <c r="M18" s="3">
        <v>5.7194866239795696E-3</v>
      </c>
      <c r="N18" s="3">
        <f t="shared" si="4"/>
        <v>3.6267470833205389</v>
      </c>
      <c r="O18" s="3">
        <f t="shared" si="5"/>
        <v>0.29993198379060854</v>
      </c>
      <c r="P18" s="1">
        <v>45603</v>
      </c>
      <c r="Q18" s="2">
        <v>0.33333333333333331</v>
      </c>
      <c r="R18" s="3">
        <v>3.5922774113570999E-3</v>
      </c>
      <c r="S18" s="3">
        <f t="shared" si="6"/>
        <v>3.5865910509388232</v>
      </c>
      <c r="T18" s="3">
        <f t="shared" si="7"/>
        <v>0.29661107991264068</v>
      </c>
    </row>
    <row r="19" spans="1:20" x14ac:dyDescent="0.25">
      <c r="A19" s="1">
        <v>45597</v>
      </c>
      <c r="B19" s="2">
        <v>0.375</v>
      </c>
      <c r="C19" s="3">
        <v>0.11427094787313501</v>
      </c>
      <c r="D19" s="3">
        <f t="shared" si="0"/>
        <v>5.8876277293998092</v>
      </c>
      <c r="E19" s="3">
        <f t="shared" si="1"/>
        <v>0.4869068132213642</v>
      </c>
      <c r="F19" s="1">
        <v>45599</v>
      </c>
      <c r="G19" s="2">
        <v>0.375</v>
      </c>
      <c r="H19" s="3">
        <v>-3.0267082154629699E-2</v>
      </c>
      <c r="I19" s="3">
        <f t="shared" si="2"/>
        <v>2.9702248786950864</v>
      </c>
      <c r="J19" s="3">
        <f t="shared" si="3"/>
        <v>0.24563759746808364</v>
      </c>
      <c r="K19" s="1">
        <v>45601</v>
      </c>
      <c r="L19" s="2">
        <v>0.375</v>
      </c>
      <c r="M19" s="3">
        <v>2.2701960988251902E-3</v>
      </c>
      <c r="N19" s="3">
        <f t="shared" si="4"/>
        <v>3.5617177776508351</v>
      </c>
      <c r="O19" s="3">
        <f t="shared" si="5"/>
        <v>0.29455406021172403</v>
      </c>
      <c r="P19" s="1">
        <v>45603</v>
      </c>
      <c r="Q19" s="2">
        <v>0.375</v>
      </c>
      <c r="R19" s="3">
        <v>6.1770454048863301E-3</v>
      </c>
      <c r="S19" s="3">
        <f t="shared" si="6"/>
        <v>3.6354063433728303</v>
      </c>
      <c r="T19" s="3">
        <f t="shared" si="7"/>
        <v>0.30064810459693303</v>
      </c>
    </row>
    <row r="20" spans="1:20" x14ac:dyDescent="0.25">
      <c r="A20" s="1">
        <v>45597</v>
      </c>
      <c r="B20" s="2">
        <v>0.41666666666666669</v>
      </c>
      <c r="C20" s="3">
        <v>0.114484317600269</v>
      </c>
      <c r="D20" s="3">
        <f t="shared" si="0"/>
        <v>5.8924639014173854</v>
      </c>
      <c r="E20" s="3">
        <f t="shared" si="1"/>
        <v>0.48730676464721773</v>
      </c>
      <c r="F20" s="1">
        <v>45599</v>
      </c>
      <c r="G20" s="2">
        <v>0.41666666666666669</v>
      </c>
      <c r="H20" s="3">
        <v>-3.1619958579413701E-2</v>
      </c>
      <c r="I20" s="3">
        <f t="shared" si="2"/>
        <v>2.9465050473366934</v>
      </c>
      <c r="J20" s="3">
        <f t="shared" si="3"/>
        <v>0.24367596741474454</v>
      </c>
      <c r="K20" s="1">
        <v>45601</v>
      </c>
      <c r="L20" s="2">
        <v>0.41666666666666669</v>
      </c>
      <c r="M20" s="3">
        <v>-3.2667068298775398E-3</v>
      </c>
      <c r="N20" s="3">
        <f t="shared" si="4"/>
        <v>3.4582511601653847</v>
      </c>
      <c r="O20" s="3">
        <f t="shared" si="5"/>
        <v>0.28599737094567729</v>
      </c>
      <c r="P20" s="1">
        <v>45603</v>
      </c>
      <c r="Q20" s="2">
        <v>0.41666666666666669</v>
      </c>
      <c r="R20" s="3">
        <v>1.42987165599489E-3</v>
      </c>
      <c r="S20" s="3">
        <f t="shared" si="6"/>
        <v>3.5459417180662829</v>
      </c>
      <c r="T20" s="3">
        <f t="shared" si="7"/>
        <v>0.29324938008408158</v>
      </c>
    </row>
    <row r="21" spans="1:20" x14ac:dyDescent="0.25">
      <c r="A21" s="1">
        <v>45597</v>
      </c>
      <c r="B21" s="2">
        <v>0.45833333333333331</v>
      </c>
      <c r="C21" s="3">
        <v>0.107037991284895</v>
      </c>
      <c r="D21" s="3">
        <f t="shared" si="0"/>
        <v>5.7245657030235391</v>
      </c>
      <c r="E21" s="3">
        <f t="shared" si="1"/>
        <v>0.47342158364004666</v>
      </c>
      <c r="F21" s="1">
        <v>45599</v>
      </c>
      <c r="G21" s="2">
        <v>0.45833333333333331</v>
      </c>
      <c r="H21" s="3">
        <v>-3.49570624528917E-2</v>
      </c>
      <c r="I21" s="3">
        <f t="shared" si="2"/>
        <v>2.8882997940100514</v>
      </c>
      <c r="J21" s="3">
        <f t="shared" si="3"/>
        <v>0.23886239296463124</v>
      </c>
      <c r="K21" s="1">
        <v>45601</v>
      </c>
      <c r="L21" s="2">
        <v>0.45833333333333331</v>
      </c>
      <c r="M21" s="3">
        <v>-2.8190469369179499E-2</v>
      </c>
      <c r="N21" s="3">
        <f t="shared" si="4"/>
        <v>3.0067716761175545</v>
      </c>
      <c r="O21" s="3">
        <f t="shared" si="5"/>
        <v>0.24866001761492174</v>
      </c>
      <c r="P21" s="1">
        <v>45603</v>
      </c>
      <c r="Q21" s="2">
        <v>0.45833333333333331</v>
      </c>
      <c r="R21" s="3">
        <v>-1.83683517388264E-3</v>
      </c>
      <c r="S21" s="3">
        <f t="shared" si="6"/>
        <v>3.4848617928012455</v>
      </c>
      <c r="T21" s="3">
        <f t="shared" si="7"/>
        <v>0.28819807026466299</v>
      </c>
    </row>
    <row r="22" spans="1:20" x14ac:dyDescent="0.25">
      <c r="A22" s="1">
        <v>45597</v>
      </c>
      <c r="B22" s="2">
        <v>0.5</v>
      </c>
      <c r="C22" s="3">
        <v>0.107926711439654</v>
      </c>
      <c r="D22" s="3">
        <f t="shared" si="0"/>
        <v>5.7445091828374313</v>
      </c>
      <c r="E22" s="3">
        <f t="shared" si="1"/>
        <v>0.47507090942065555</v>
      </c>
      <c r="F22" s="1">
        <v>45599</v>
      </c>
      <c r="G22" s="2">
        <v>0.5</v>
      </c>
      <c r="H22" s="3">
        <v>-5.2953645586755603E-2</v>
      </c>
      <c r="I22" s="3">
        <f t="shared" si="2"/>
        <v>2.5819468305120932</v>
      </c>
      <c r="J22" s="3">
        <f t="shared" si="3"/>
        <v>0.21352700288335008</v>
      </c>
      <c r="K22" s="1">
        <v>45601</v>
      </c>
      <c r="L22" s="2">
        <v>0.5</v>
      </c>
      <c r="M22" s="3">
        <v>-2.9347566887618901E-2</v>
      </c>
      <c r="N22" s="3">
        <f t="shared" si="4"/>
        <v>2.9863870842014899</v>
      </c>
      <c r="O22" s="3">
        <f t="shared" si="5"/>
        <v>0.24697421186346319</v>
      </c>
      <c r="P22" s="1">
        <v>45603</v>
      </c>
      <c r="Q22" s="2">
        <v>0.5</v>
      </c>
      <c r="R22" s="3">
        <v>-6.7885909229245403E-3</v>
      </c>
      <c r="S22" s="3">
        <f t="shared" si="6"/>
        <v>3.3930321347198098</v>
      </c>
      <c r="T22" s="3">
        <f t="shared" si="7"/>
        <v>0.28060375754132827</v>
      </c>
    </row>
    <row r="23" spans="1:20" x14ac:dyDescent="0.25">
      <c r="A23" s="1">
        <v>45597</v>
      </c>
      <c r="B23" s="2">
        <v>0.54166666666666663</v>
      </c>
      <c r="C23" s="3">
        <v>0.108769237994712</v>
      </c>
      <c r="D23" s="3">
        <f t="shared" si="0"/>
        <v>5.7634399178332227</v>
      </c>
      <c r="E23" s="3">
        <f t="shared" si="1"/>
        <v>0.47663648120480751</v>
      </c>
      <c r="F23" s="1">
        <v>45599</v>
      </c>
      <c r="G23" s="2">
        <v>0.54166666666666663</v>
      </c>
      <c r="H23" s="3">
        <v>-4.7779712825822399E-2</v>
      </c>
      <c r="I23" s="3">
        <f t="shared" si="2"/>
        <v>2.6687077774291783</v>
      </c>
      <c r="J23" s="3">
        <f t="shared" si="3"/>
        <v>0.22070213319339305</v>
      </c>
      <c r="K23" s="1">
        <v>45601</v>
      </c>
      <c r="L23" s="2">
        <v>0.54166666666666663</v>
      </c>
      <c r="M23" s="3">
        <v>-3.7988387048092501E-2</v>
      </c>
      <c r="N23" s="3">
        <f t="shared" si="4"/>
        <v>2.8358041120284829</v>
      </c>
      <c r="O23" s="3">
        <f t="shared" si="5"/>
        <v>0.23452100006475551</v>
      </c>
      <c r="P23" s="1">
        <v>45603</v>
      </c>
      <c r="Q23" s="2">
        <v>0.54166666666666663</v>
      </c>
      <c r="R23" s="3">
        <v>-9.7671234979834799E-3</v>
      </c>
      <c r="S23" s="3">
        <f t="shared" si="6"/>
        <v>3.3382371646508151</v>
      </c>
      <c r="T23" s="3">
        <f t="shared" si="7"/>
        <v>0.27607221351662242</v>
      </c>
    </row>
    <row r="24" spans="1:20" x14ac:dyDescent="0.25">
      <c r="A24" s="1">
        <v>45597</v>
      </c>
      <c r="B24" s="2">
        <v>0.58333333333333337</v>
      </c>
      <c r="C24" s="3">
        <v>0.113505415617965</v>
      </c>
      <c r="D24" s="3">
        <f t="shared" si="0"/>
        <v>5.8702886022151857</v>
      </c>
      <c r="E24" s="3">
        <f t="shared" si="1"/>
        <v>0.48547286740319584</v>
      </c>
      <c r="F24" s="1">
        <v>45599</v>
      </c>
      <c r="G24" s="2">
        <v>0.58333333333333337</v>
      </c>
      <c r="H24" s="3">
        <v>-3.2521877437699798E-2</v>
      </c>
      <c r="I24" s="3">
        <f t="shared" si="2"/>
        <v>2.9307312332032573</v>
      </c>
      <c r="J24" s="3">
        <f t="shared" si="3"/>
        <v>0.24237147298590936</v>
      </c>
      <c r="K24" s="1">
        <v>45601</v>
      </c>
      <c r="L24" s="2">
        <v>0.58333333333333337</v>
      </c>
      <c r="M24" s="3">
        <v>-6.1620868742219399E-2</v>
      </c>
      <c r="N24" s="3">
        <f t="shared" si="4"/>
        <v>2.4390179563644376</v>
      </c>
      <c r="O24" s="3">
        <f t="shared" si="5"/>
        <v>0.20170678499133898</v>
      </c>
      <c r="P24" s="1">
        <v>45603</v>
      </c>
      <c r="Q24" s="2">
        <v>0.58333333333333337</v>
      </c>
      <c r="R24" s="3">
        <v>-1.4164528809431099E-2</v>
      </c>
      <c r="S24" s="3">
        <f t="shared" si="6"/>
        <v>3.2579494695746143</v>
      </c>
      <c r="T24" s="3">
        <f t="shared" si="7"/>
        <v>0.2694324211338206</v>
      </c>
    </row>
    <row r="25" spans="1:20" x14ac:dyDescent="0.25">
      <c r="A25" s="1">
        <v>45597</v>
      </c>
      <c r="B25" s="2">
        <v>0.625</v>
      </c>
      <c r="C25" s="3">
        <v>0.11117141693785999</v>
      </c>
      <c r="D25" s="3">
        <f t="shared" si="0"/>
        <v>5.817541875748871</v>
      </c>
      <c r="E25" s="3">
        <f t="shared" si="1"/>
        <v>0.4811107131244316</v>
      </c>
      <c r="F25" s="1">
        <v>45599</v>
      </c>
      <c r="G25" s="2">
        <v>0.625</v>
      </c>
      <c r="H25" s="3">
        <v>-3.25284786521087E-2</v>
      </c>
      <c r="I25" s="3">
        <f t="shared" si="2"/>
        <v>2.9306158998380889</v>
      </c>
      <c r="J25" s="3">
        <f t="shared" si="3"/>
        <v>0.24236193491660993</v>
      </c>
      <c r="K25" s="1">
        <v>45601</v>
      </c>
      <c r="L25" s="2">
        <v>0.625</v>
      </c>
      <c r="M25" s="3">
        <v>-8.2321010529665603E-2</v>
      </c>
      <c r="N25" s="3">
        <f t="shared" si="4"/>
        <v>2.1101145613359087</v>
      </c>
      <c r="O25" s="3">
        <f t="shared" si="5"/>
        <v>0.17450647422247964</v>
      </c>
      <c r="P25" s="1">
        <v>45603</v>
      </c>
      <c r="Q25" s="2">
        <v>0.625</v>
      </c>
      <c r="R25" s="3">
        <v>-1.7297046258976399E-2</v>
      </c>
      <c r="S25" s="3">
        <f t="shared" si="6"/>
        <v>3.2012016825854976</v>
      </c>
      <c r="T25" s="3">
        <f t="shared" si="7"/>
        <v>0.26473937914982065</v>
      </c>
    </row>
    <row r="26" spans="1:20" x14ac:dyDescent="0.25">
      <c r="A26" s="1">
        <v>45597</v>
      </c>
      <c r="B26" s="2">
        <v>0.66666666666666663</v>
      </c>
      <c r="C26" s="3">
        <v>9.5882795750711305E-2</v>
      </c>
      <c r="D26" s="3">
        <f t="shared" si="0"/>
        <v>5.4764437849637684</v>
      </c>
      <c r="E26" s="3">
        <f t="shared" si="1"/>
        <v>0.45290190101650363</v>
      </c>
      <c r="F26" s="1">
        <v>45599</v>
      </c>
      <c r="G26" s="2">
        <v>0.66666666666666663</v>
      </c>
      <c r="H26" s="3">
        <v>-5.3272616117979503E-2</v>
      </c>
      <c r="I26" s="3">
        <f t="shared" ref="I26:I57" si="8">4*6*((H26+0.3)^(1.522*(6^0.026)))</f>
        <v>2.5766331036124877</v>
      </c>
      <c r="J26" s="3">
        <f t="shared" ref="J26:J57" si="9">I26*0.0827</f>
        <v>0.21308755766875273</v>
      </c>
      <c r="K26" s="1">
        <v>45601</v>
      </c>
      <c r="L26" s="2">
        <v>0.66666666666666663</v>
      </c>
      <c r="M26" s="3">
        <v>-0.11930848658037101</v>
      </c>
      <c r="N26" s="3">
        <f t="shared" si="4"/>
        <v>1.5679720067664327</v>
      </c>
      <c r="O26" s="3">
        <f t="shared" si="5"/>
        <v>0.12967128495958397</v>
      </c>
      <c r="P26" s="1">
        <v>45603</v>
      </c>
      <c r="Q26" s="2">
        <v>0.66666666666666663</v>
      </c>
      <c r="R26" s="3">
        <v>-3.5821583121871697E-2</v>
      </c>
      <c r="S26" s="3">
        <f t="shared" si="6"/>
        <v>2.873291667899244</v>
      </c>
      <c r="T26" s="3">
        <f t="shared" si="7"/>
        <v>0.23762122093526747</v>
      </c>
    </row>
    <row r="27" spans="1:20" x14ac:dyDescent="0.25">
      <c r="A27" s="1">
        <v>45597</v>
      </c>
      <c r="B27" s="2">
        <v>0.70833333333333337</v>
      </c>
      <c r="C27" s="3">
        <v>9.0568073093528795E-2</v>
      </c>
      <c r="D27" s="3">
        <f t="shared" si="0"/>
        <v>5.3596770238416349</v>
      </c>
      <c r="E27" s="3">
        <f t="shared" si="1"/>
        <v>0.4432452898717032</v>
      </c>
      <c r="F27" s="1">
        <v>45599</v>
      </c>
      <c r="G27" s="2">
        <v>0.70833333333333337</v>
      </c>
      <c r="H27" s="3">
        <v>-5.18273487685037E-2</v>
      </c>
      <c r="I27" s="3">
        <f t="shared" si="8"/>
        <v>2.6007424287666407</v>
      </c>
      <c r="J27" s="3">
        <f t="shared" si="9"/>
        <v>0.21508139885900118</v>
      </c>
      <c r="K27" s="1">
        <v>45601</v>
      </c>
      <c r="L27" s="2">
        <v>0.70833333333333337</v>
      </c>
      <c r="M27" s="3">
        <v>-4.5560110360201703E-2</v>
      </c>
      <c r="N27" s="3">
        <f t="shared" si="4"/>
        <v>2.7062548581818446</v>
      </c>
      <c r="O27" s="3">
        <f t="shared" si="5"/>
        <v>0.22380727677163853</v>
      </c>
      <c r="P27" s="1">
        <v>45603</v>
      </c>
      <c r="Q27" s="2">
        <v>0.70833333333333337</v>
      </c>
      <c r="R27" s="3">
        <v>-7.28134661910005E-2</v>
      </c>
      <c r="S27" s="3">
        <f t="shared" si="6"/>
        <v>2.2589735274915657</v>
      </c>
      <c r="T27" s="3">
        <f t="shared" si="7"/>
        <v>0.18681711072355248</v>
      </c>
    </row>
    <row r="28" spans="1:20" x14ac:dyDescent="0.25">
      <c r="A28" s="1">
        <v>45597</v>
      </c>
      <c r="B28" s="2">
        <v>0.75</v>
      </c>
      <c r="C28" s="3">
        <v>8.4120444953105097E-2</v>
      </c>
      <c r="D28" s="3">
        <f t="shared" si="0"/>
        <v>5.2192835319600288</v>
      </c>
      <c r="E28" s="3">
        <f t="shared" si="1"/>
        <v>0.43163474809309438</v>
      </c>
      <c r="F28" s="1">
        <v>45599</v>
      </c>
      <c r="G28" s="2">
        <v>0.75</v>
      </c>
      <c r="H28" s="3">
        <v>-5.3857766091608097E-2</v>
      </c>
      <c r="I28" s="3">
        <f t="shared" si="8"/>
        <v>2.5668957130498367</v>
      </c>
      <c r="J28" s="3">
        <f t="shared" si="9"/>
        <v>0.21228227546922149</v>
      </c>
      <c r="K28" s="1">
        <v>45601</v>
      </c>
      <c r="L28" s="2">
        <v>0.75</v>
      </c>
      <c r="M28" s="3">
        <v>0.107279963790941</v>
      </c>
      <c r="N28" s="3">
        <f t="shared" si="4"/>
        <v>5.7299931669481019</v>
      </c>
      <c r="O28" s="3">
        <f t="shared" si="5"/>
        <v>0.47387043490660802</v>
      </c>
      <c r="P28" s="1">
        <v>45603</v>
      </c>
      <c r="Q28" s="2">
        <v>0.75</v>
      </c>
      <c r="R28" s="3">
        <v>0.122295819222437</v>
      </c>
      <c r="S28" s="3">
        <f t="shared" si="6"/>
        <v>6.0705337150533438</v>
      </c>
      <c r="T28" s="3">
        <f t="shared" si="7"/>
        <v>0.50203313823491147</v>
      </c>
    </row>
    <row r="29" spans="1:20" x14ac:dyDescent="0.25">
      <c r="A29" s="1">
        <v>45597</v>
      </c>
      <c r="B29" s="2">
        <v>0.79166666666666663</v>
      </c>
      <c r="C29" s="3">
        <v>7.9822033643403206E-2</v>
      </c>
      <c r="D29" s="3">
        <f t="shared" si="0"/>
        <v>5.1264620241929864</v>
      </c>
      <c r="E29" s="3">
        <f t="shared" si="1"/>
        <v>0.42395840940075996</v>
      </c>
      <c r="F29" s="1">
        <v>45599</v>
      </c>
      <c r="G29" s="2">
        <v>0.79166666666666663</v>
      </c>
      <c r="H29" s="3">
        <v>-6.7888103425231203E-2</v>
      </c>
      <c r="I29" s="3">
        <f t="shared" si="8"/>
        <v>2.3375686167553464</v>
      </c>
      <c r="J29" s="3">
        <f t="shared" si="9"/>
        <v>0.19331692460566713</v>
      </c>
      <c r="K29" s="1">
        <v>45601</v>
      </c>
      <c r="L29" s="2">
        <v>0.79166666666666663</v>
      </c>
      <c r="M29" s="3">
        <v>9.3414612114055801E-2</v>
      </c>
      <c r="N29" s="3">
        <f t="shared" si="4"/>
        <v>5.422100026949602</v>
      </c>
      <c r="O29" s="3">
        <f t="shared" si="5"/>
        <v>0.44840767222873207</v>
      </c>
      <c r="P29" s="1">
        <v>45603</v>
      </c>
      <c r="Q29" s="2">
        <v>0.79166666666666663</v>
      </c>
      <c r="R29" s="3">
        <v>0.15359240770278501</v>
      </c>
      <c r="S29" s="3">
        <f t="shared" si="6"/>
        <v>6.8035724302929967</v>
      </c>
      <c r="T29" s="3">
        <f t="shared" si="7"/>
        <v>0.56265543998523082</v>
      </c>
    </row>
    <row r="30" spans="1:20" x14ac:dyDescent="0.25">
      <c r="A30" s="1">
        <v>45597</v>
      </c>
      <c r="B30" s="2">
        <v>0.83333333333333337</v>
      </c>
      <c r="C30" s="3">
        <v>8.2639977335599302E-2</v>
      </c>
      <c r="D30" s="3">
        <f t="shared" si="0"/>
        <v>5.1872436579094723</v>
      </c>
      <c r="E30" s="3">
        <f t="shared" si="1"/>
        <v>0.42898505050911334</v>
      </c>
      <c r="F30" s="1">
        <v>45599</v>
      </c>
      <c r="G30" s="2">
        <v>0.83333333333333337</v>
      </c>
      <c r="H30" s="3">
        <v>0.17711929976869301</v>
      </c>
      <c r="I30" s="3">
        <f t="shared" si="8"/>
        <v>7.3748966262012452</v>
      </c>
      <c r="J30" s="3">
        <f t="shared" si="9"/>
        <v>0.60990395098684291</v>
      </c>
      <c r="K30" s="1">
        <v>45601</v>
      </c>
      <c r="L30" s="2">
        <v>0.83333333333333337</v>
      </c>
      <c r="M30" s="3">
        <v>8.0809749662552902E-2</v>
      </c>
      <c r="N30" s="3">
        <f t="shared" si="4"/>
        <v>5.1477361525685046</v>
      </c>
      <c r="O30" s="3">
        <f t="shared" si="5"/>
        <v>0.42571777981741532</v>
      </c>
      <c r="P30" s="1">
        <v>45603</v>
      </c>
      <c r="Q30" s="2">
        <v>0.83333333333333337</v>
      </c>
      <c r="R30" s="3">
        <v>0.14502198994101601</v>
      </c>
      <c r="S30" s="3">
        <f t="shared" si="6"/>
        <v>6.5997428899137631</v>
      </c>
      <c r="T30" s="3">
        <f t="shared" si="7"/>
        <v>0.54579873699586823</v>
      </c>
    </row>
    <row r="31" spans="1:20" x14ac:dyDescent="0.25">
      <c r="A31" s="1">
        <v>45597</v>
      </c>
      <c r="B31" s="2">
        <v>0.875</v>
      </c>
      <c r="C31" s="3">
        <v>8.9070007204653107E-2</v>
      </c>
      <c r="D31" s="3">
        <f t="shared" si="0"/>
        <v>5.3269336354683547</v>
      </c>
      <c r="E31" s="3">
        <f t="shared" si="1"/>
        <v>0.4405374116532329</v>
      </c>
      <c r="F31" s="1">
        <v>45599</v>
      </c>
      <c r="G31" s="2">
        <v>0.875</v>
      </c>
      <c r="H31" s="3">
        <v>0.11309624463274499</v>
      </c>
      <c r="I31" s="3">
        <f t="shared" si="8"/>
        <v>5.8610287965583323</v>
      </c>
      <c r="J31" s="3">
        <f t="shared" si="9"/>
        <v>0.48470708147537406</v>
      </c>
      <c r="K31" s="1">
        <v>45601</v>
      </c>
      <c r="L31" s="2">
        <v>0.875</v>
      </c>
      <c r="M31" s="3">
        <v>7.8134790062591802E-2</v>
      </c>
      <c r="N31" s="3">
        <f t="shared" si="4"/>
        <v>5.0901970230147491</v>
      </c>
      <c r="O31" s="3">
        <f t="shared" si="5"/>
        <v>0.4209592938033197</v>
      </c>
      <c r="P31" s="1">
        <v>45603</v>
      </c>
      <c r="Q31" s="2">
        <v>0.875</v>
      </c>
      <c r="R31" s="3">
        <v>0.152160331606256</v>
      </c>
      <c r="S31" s="3">
        <f t="shared" si="6"/>
        <v>6.7693527520703345</v>
      </c>
      <c r="T31" s="3">
        <f t="shared" si="7"/>
        <v>0.55982547259621662</v>
      </c>
    </row>
    <row r="32" spans="1:20" x14ac:dyDescent="0.25">
      <c r="A32" s="1">
        <v>45597</v>
      </c>
      <c r="B32" s="2">
        <v>0.91666666666666663</v>
      </c>
      <c r="C32" s="3">
        <v>9.7737230360117E-2</v>
      </c>
      <c r="D32" s="3">
        <f t="shared" si="0"/>
        <v>5.5174070070206875</v>
      </c>
      <c r="E32" s="3">
        <f t="shared" si="1"/>
        <v>0.45628955948061084</v>
      </c>
      <c r="F32" s="1">
        <v>45599</v>
      </c>
      <c r="G32" s="2">
        <v>0.91666666666666663</v>
      </c>
      <c r="H32" s="3">
        <v>0.10981193929866701</v>
      </c>
      <c r="I32" s="3">
        <f t="shared" si="8"/>
        <v>5.7869005208129529</v>
      </c>
      <c r="J32" s="3">
        <f t="shared" si="9"/>
        <v>0.4785766730712312</v>
      </c>
      <c r="K32" s="1">
        <v>45601</v>
      </c>
      <c r="L32" s="2">
        <v>0.91666666666666663</v>
      </c>
      <c r="M32" s="3">
        <v>8.9778341352580504E-2</v>
      </c>
      <c r="N32" s="3">
        <f t="shared" si="4"/>
        <v>5.342406446954997</v>
      </c>
      <c r="O32" s="3">
        <f t="shared" si="5"/>
        <v>0.44181701316317823</v>
      </c>
      <c r="P32" s="1">
        <v>45603</v>
      </c>
      <c r="Q32" s="2">
        <v>0.91666666666666663</v>
      </c>
      <c r="R32" s="3">
        <v>0.135435238480026</v>
      </c>
      <c r="S32" s="3">
        <f t="shared" si="6"/>
        <v>6.37449273699833</v>
      </c>
      <c r="T32" s="3">
        <f t="shared" si="7"/>
        <v>0.52717054934976182</v>
      </c>
    </row>
    <row r="33" spans="1:20" x14ac:dyDescent="0.25">
      <c r="A33" s="1">
        <v>45597</v>
      </c>
      <c r="B33" s="2">
        <v>0.95833333333333337</v>
      </c>
      <c r="C33" s="3">
        <v>9.3847975134474099E-2</v>
      </c>
      <c r="D33" s="3">
        <f t="shared" si="0"/>
        <v>5.431627059538922</v>
      </c>
      <c r="E33" s="3">
        <f t="shared" si="1"/>
        <v>0.44919555782386883</v>
      </c>
      <c r="F33" s="1">
        <v>45599</v>
      </c>
      <c r="G33" s="2">
        <v>0.95833333333333337</v>
      </c>
      <c r="H33" s="3">
        <v>9.0288691222306497E-2</v>
      </c>
      <c r="I33" s="3">
        <f t="shared" si="8"/>
        <v>5.35356486950079</v>
      </c>
      <c r="J33" s="3">
        <f t="shared" si="9"/>
        <v>0.44273981470771528</v>
      </c>
      <c r="K33" s="1">
        <v>45601</v>
      </c>
      <c r="L33" s="2">
        <v>0.95833333333333337</v>
      </c>
      <c r="M33" s="3">
        <v>7.5345434248146007E-2</v>
      </c>
      <c r="N33" s="3">
        <f t="shared" si="4"/>
        <v>5.0304544323274323</v>
      </c>
      <c r="O33" s="3">
        <f t="shared" si="5"/>
        <v>0.41601858155347865</v>
      </c>
      <c r="P33" s="1">
        <v>45603</v>
      </c>
      <c r="Q33" s="2">
        <v>0.95833333333333337</v>
      </c>
      <c r="R33" s="3">
        <v>0.127876728772605</v>
      </c>
      <c r="S33" s="3">
        <f t="shared" si="6"/>
        <v>6.1989622684206989</v>
      </c>
      <c r="T33" s="3">
        <f t="shared" si="7"/>
        <v>0.51265417959839177</v>
      </c>
    </row>
    <row r="34" spans="1:20" x14ac:dyDescent="0.25">
      <c r="A34" s="1">
        <v>45598</v>
      </c>
      <c r="B34" s="2">
        <v>0</v>
      </c>
      <c r="C34" s="3">
        <v>0.101784862577508</v>
      </c>
      <c r="D34" s="3">
        <f t="shared" si="0"/>
        <v>5.6072111868442951</v>
      </c>
      <c r="E34" s="3">
        <f t="shared" si="1"/>
        <v>0.46371636515202319</v>
      </c>
      <c r="F34" s="1">
        <v>45600</v>
      </c>
      <c r="G34" s="2">
        <v>0</v>
      </c>
      <c r="H34" s="3">
        <v>8.6575426160942895E-2</v>
      </c>
      <c r="I34" s="3">
        <f t="shared" si="8"/>
        <v>5.2725755180895177</v>
      </c>
      <c r="J34" s="3">
        <f t="shared" si="9"/>
        <v>0.43604199534600308</v>
      </c>
      <c r="K34" s="1">
        <v>45602</v>
      </c>
      <c r="L34" s="2">
        <v>0</v>
      </c>
      <c r="M34" s="3">
        <v>8.2116432487636101E-2</v>
      </c>
      <c r="N34" s="3">
        <f t="shared" si="4"/>
        <v>5.1759308592826905</v>
      </c>
      <c r="O34" s="3">
        <f t="shared" si="5"/>
        <v>0.42804948206267845</v>
      </c>
      <c r="P34" s="1">
        <v>45604</v>
      </c>
      <c r="Q34" s="2">
        <v>0</v>
      </c>
      <c r="R34" s="3">
        <v>0.13074746727891101</v>
      </c>
      <c r="S34" s="3">
        <f t="shared" si="6"/>
        <v>6.2654138229571856</v>
      </c>
      <c r="T34" s="3">
        <f t="shared" si="7"/>
        <v>0.51814972315855923</v>
      </c>
    </row>
    <row r="35" spans="1:20" x14ac:dyDescent="0.25">
      <c r="A35" s="1">
        <v>45598</v>
      </c>
      <c r="B35" s="2">
        <v>4.1666666666666664E-2</v>
      </c>
      <c r="C35" s="3">
        <v>8.1698462366731006E-2</v>
      </c>
      <c r="D35" s="3">
        <f t="shared" si="0"/>
        <v>5.1669059404695084</v>
      </c>
      <c r="E35" s="3">
        <f t="shared" si="1"/>
        <v>0.42730312127682835</v>
      </c>
      <c r="F35" s="1">
        <v>45600</v>
      </c>
      <c r="G35" s="2">
        <v>4.1666666666666664E-2</v>
      </c>
      <c r="H35" s="3">
        <v>9.4045959412675406E-2</v>
      </c>
      <c r="I35" s="3">
        <f t="shared" si="8"/>
        <v>5.4359816118283479</v>
      </c>
      <c r="J35" s="3">
        <f t="shared" si="9"/>
        <v>0.44955567929820434</v>
      </c>
      <c r="K35" s="1">
        <v>45602</v>
      </c>
      <c r="L35" s="2">
        <v>4.1666666666666664E-2</v>
      </c>
      <c r="M35" s="3">
        <v>9.5673806964968397E-2</v>
      </c>
      <c r="N35" s="3">
        <f t="shared" si="4"/>
        <v>5.4718345016413918</v>
      </c>
      <c r="O35" s="3">
        <f t="shared" si="5"/>
        <v>0.45252071328574306</v>
      </c>
      <c r="P35" s="1">
        <v>45604</v>
      </c>
      <c r="Q35" s="2">
        <v>4.1666666666666664E-2</v>
      </c>
      <c r="R35" s="3">
        <v>0.14592829346598399</v>
      </c>
      <c r="S35" s="3">
        <f t="shared" si="6"/>
        <v>6.6211880152199338</v>
      </c>
      <c r="T35" s="3">
        <f t="shared" si="7"/>
        <v>0.54757224885868849</v>
      </c>
    </row>
    <row r="36" spans="1:20" x14ac:dyDescent="0.25">
      <c r="A36" s="1">
        <v>45598</v>
      </c>
      <c r="B36" s="2">
        <v>8.3333333333333329E-2</v>
      </c>
      <c r="C36" s="3">
        <v>8.67976099249229E-2</v>
      </c>
      <c r="D36" s="3">
        <f t="shared" si="0"/>
        <v>5.2774085722819191</v>
      </c>
      <c r="E36" s="3">
        <f t="shared" si="1"/>
        <v>0.43644168892771468</v>
      </c>
      <c r="F36" s="1">
        <v>45600</v>
      </c>
      <c r="G36" s="2">
        <v>8.3333333333333329E-2</v>
      </c>
      <c r="H36" s="3">
        <v>8.7534539401181097E-2</v>
      </c>
      <c r="I36" s="3">
        <f t="shared" si="8"/>
        <v>5.2934504536679032</v>
      </c>
      <c r="J36" s="3">
        <f t="shared" si="9"/>
        <v>0.43776835251833557</v>
      </c>
      <c r="K36" s="1">
        <v>45602</v>
      </c>
      <c r="L36" s="2">
        <v>8.3333333333333329E-2</v>
      </c>
      <c r="M36" s="3">
        <v>9.9767647683221397E-2</v>
      </c>
      <c r="N36" s="3">
        <f t="shared" si="4"/>
        <v>5.5623879777610501</v>
      </c>
      <c r="O36" s="3">
        <f t="shared" si="5"/>
        <v>0.46000948576083883</v>
      </c>
      <c r="P36" s="1">
        <v>45604</v>
      </c>
      <c r="Q36" s="2">
        <v>8.3333333333333329E-2</v>
      </c>
      <c r="R36" s="3">
        <v>0.14985935389935601</v>
      </c>
      <c r="S36" s="3">
        <f t="shared" si="6"/>
        <v>6.7145053953692369</v>
      </c>
      <c r="T36" s="3">
        <f t="shared" si="7"/>
        <v>0.55528959619703588</v>
      </c>
    </row>
    <row r="37" spans="1:20" x14ac:dyDescent="0.25">
      <c r="A37" s="1">
        <v>45598</v>
      </c>
      <c r="B37" s="2">
        <v>0.125</v>
      </c>
      <c r="C37" s="3">
        <v>7.7798217534707698E-2</v>
      </c>
      <c r="D37" s="3">
        <f t="shared" si="0"/>
        <v>5.0829743449682532</v>
      </c>
      <c r="E37" s="3">
        <f t="shared" si="1"/>
        <v>0.42036197832887451</v>
      </c>
      <c r="F37" s="1">
        <v>45600</v>
      </c>
      <c r="G37" s="2">
        <v>0.125</v>
      </c>
      <c r="H37" s="3">
        <v>8.4430620073934398E-2</v>
      </c>
      <c r="I37" s="3">
        <f t="shared" si="8"/>
        <v>5.226005574319311</v>
      </c>
      <c r="J37" s="3">
        <f t="shared" si="9"/>
        <v>0.43219066099620701</v>
      </c>
      <c r="K37" s="1">
        <v>45602</v>
      </c>
      <c r="L37" s="2">
        <v>0.125</v>
      </c>
      <c r="M37" s="3">
        <v>9.2899858951196998E-2</v>
      </c>
      <c r="N37" s="3">
        <f t="shared" si="4"/>
        <v>5.4107918224942715</v>
      </c>
      <c r="O37" s="3">
        <f t="shared" si="5"/>
        <v>0.4474724837202762</v>
      </c>
      <c r="P37" s="1">
        <v>45604</v>
      </c>
      <c r="Q37" s="2">
        <v>0.125</v>
      </c>
      <c r="R37" s="3">
        <v>0.14276938140335199</v>
      </c>
      <c r="S37" s="3">
        <f t="shared" si="6"/>
        <v>6.5465536995866103</v>
      </c>
      <c r="T37" s="3">
        <f t="shared" si="7"/>
        <v>0.54139999095581259</v>
      </c>
    </row>
    <row r="38" spans="1:20" x14ac:dyDescent="0.25">
      <c r="A38" s="1">
        <v>45598</v>
      </c>
      <c r="B38" s="2">
        <v>0.16666666666666666</v>
      </c>
      <c r="C38" s="3">
        <v>8.0717355012570796E-2</v>
      </c>
      <c r="D38" s="3">
        <f t="shared" si="0"/>
        <v>5.1457446984659825</v>
      </c>
      <c r="E38" s="3">
        <f t="shared" si="1"/>
        <v>0.42555308656313673</v>
      </c>
      <c r="F38" s="1">
        <v>45600</v>
      </c>
      <c r="G38" s="2">
        <v>0.16666666666666666</v>
      </c>
      <c r="H38" s="3">
        <v>8.5618510841980799E-2</v>
      </c>
      <c r="I38" s="3">
        <f t="shared" si="8"/>
        <v>5.2517790858976774</v>
      </c>
      <c r="J38" s="3">
        <f t="shared" si="9"/>
        <v>0.4343221304037379</v>
      </c>
      <c r="K38" s="1">
        <v>45602</v>
      </c>
      <c r="L38" s="2">
        <v>0.16666666666666666</v>
      </c>
      <c r="M38" s="3">
        <v>0.10321472585159901</v>
      </c>
      <c r="N38" s="3">
        <f t="shared" si="4"/>
        <v>5.6390644152439435</v>
      </c>
      <c r="O38" s="3">
        <f t="shared" si="5"/>
        <v>0.4663506271406741</v>
      </c>
      <c r="P38" s="1">
        <v>45604</v>
      </c>
      <c r="Q38" s="2">
        <v>0.16666666666666666</v>
      </c>
      <c r="R38" s="3">
        <v>0.14944137632787</v>
      </c>
      <c r="S38" s="3">
        <f t="shared" si="6"/>
        <v>6.7045601193217692</v>
      </c>
      <c r="T38" s="3">
        <f t="shared" si="7"/>
        <v>0.55446712186791025</v>
      </c>
    </row>
    <row r="39" spans="1:20" x14ac:dyDescent="0.25">
      <c r="A39" s="1">
        <v>45598</v>
      </c>
      <c r="B39" s="2">
        <v>0.20833333333333334</v>
      </c>
      <c r="C39" s="3">
        <v>7.0928230881407206E-2</v>
      </c>
      <c r="D39" s="3">
        <f t="shared" si="0"/>
        <v>4.936385648554305</v>
      </c>
      <c r="E39" s="3">
        <f t="shared" si="1"/>
        <v>0.40823909313544099</v>
      </c>
      <c r="F39" s="1">
        <v>45600</v>
      </c>
      <c r="G39" s="2">
        <v>0.20833333333333334</v>
      </c>
      <c r="H39" s="3">
        <v>7.2129324078271301E-2</v>
      </c>
      <c r="I39" s="3">
        <f t="shared" si="8"/>
        <v>4.9618985689650383</v>
      </c>
      <c r="J39" s="3">
        <f t="shared" si="9"/>
        <v>0.41034901165340865</v>
      </c>
      <c r="K39" s="1">
        <v>45602</v>
      </c>
      <c r="L39" s="2">
        <v>0.20833333333333334</v>
      </c>
      <c r="M39" s="3">
        <v>9.6923299133389901E-2</v>
      </c>
      <c r="N39" s="3">
        <f t="shared" si="4"/>
        <v>5.4994137947153954</v>
      </c>
      <c r="O39" s="3">
        <f t="shared" si="5"/>
        <v>0.45480152082296316</v>
      </c>
      <c r="P39" s="1">
        <v>45604</v>
      </c>
      <c r="Q39" s="2">
        <v>0.20833333333333334</v>
      </c>
      <c r="R39" s="3">
        <v>0.142558202146913</v>
      </c>
      <c r="S39" s="3">
        <f t="shared" si="6"/>
        <v>6.5415755102865649</v>
      </c>
      <c r="T39" s="3">
        <f t="shared" si="7"/>
        <v>0.54098829470069887</v>
      </c>
    </row>
    <row r="40" spans="1:20" x14ac:dyDescent="0.25">
      <c r="A40" s="1">
        <v>45598</v>
      </c>
      <c r="B40" s="2">
        <v>0.25</v>
      </c>
      <c r="C40" s="3">
        <v>7.3330417275135396E-2</v>
      </c>
      <c r="D40" s="3">
        <f t="shared" si="0"/>
        <v>4.9874604978672519</v>
      </c>
      <c r="E40" s="3">
        <f t="shared" si="1"/>
        <v>0.41246298317362173</v>
      </c>
      <c r="F40" s="1">
        <v>45600</v>
      </c>
      <c r="G40" s="2">
        <v>0.25</v>
      </c>
      <c r="H40" s="3">
        <v>5.61411567030091E-2</v>
      </c>
      <c r="I40" s="3">
        <f t="shared" si="8"/>
        <v>4.6263284770062434</v>
      </c>
      <c r="J40" s="3">
        <f t="shared" si="9"/>
        <v>0.38259736504841629</v>
      </c>
      <c r="K40" s="1">
        <v>45602</v>
      </c>
      <c r="L40" s="2">
        <v>0.25</v>
      </c>
      <c r="M40" s="3">
        <v>0.10905081033663</v>
      </c>
      <c r="N40" s="3">
        <f t="shared" si="4"/>
        <v>5.7697717451353636</v>
      </c>
      <c r="O40" s="3">
        <f t="shared" si="5"/>
        <v>0.47716012332269453</v>
      </c>
      <c r="P40" s="1">
        <v>45604</v>
      </c>
      <c r="Q40" s="2">
        <v>0.25</v>
      </c>
      <c r="R40" s="3">
        <v>0.15300287306247501</v>
      </c>
      <c r="S40" s="3">
        <f t="shared" si="6"/>
        <v>6.7894776184981094</v>
      </c>
      <c r="T40" s="3">
        <f t="shared" si="7"/>
        <v>0.56148979904979357</v>
      </c>
    </row>
    <row r="41" spans="1:20" x14ac:dyDescent="0.25">
      <c r="A41" s="1">
        <v>45598</v>
      </c>
      <c r="B41" s="2">
        <v>0.29166666666666669</v>
      </c>
      <c r="C41" s="3">
        <v>7.5123250484166001E-2</v>
      </c>
      <c r="D41" s="3">
        <f t="shared" si="0"/>
        <v>5.0257070025784207</v>
      </c>
      <c r="E41" s="3">
        <f t="shared" si="1"/>
        <v>0.41562596911323535</v>
      </c>
      <c r="F41" s="1">
        <v>45600</v>
      </c>
      <c r="G41" s="2">
        <v>0.29166666666666669</v>
      </c>
      <c r="H41" s="3">
        <v>5.3204424679066498E-2</v>
      </c>
      <c r="I41" s="3">
        <f t="shared" si="8"/>
        <v>4.5656467331665436</v>
      </c>
      <c r="J41" s="3">
        <f t="shared" si="9"/>
        <v>0.37757898483287311</v>
      </c>
      <c r="K41" s="1">
        <v>45602</v>
      </c>
      <c r="L41" s="2">
        <v>0.29166666666666669</v>
      </c>
      <c r="M41" s="3">
        <v>0.10260538756806301</v>
      </c>
      <c r="N41" s="3">
        <f t="shared" si="4"/>
        <v>5.6254818899189649</v>
      </c>
      <c r="O41" s="3">
        <f t="shared" si="5"/>
        <v>0.46522735229629836</v>
      </c>
      <c r="P41" s="1">
        <v>45604</v>
      </c>
      <c r="Q41" s="2">
        <v>0.29166666666666669</v>
      </c>
      <c r="R41" s="3">
        <v>0.15496069192824299</v>
      </c>
      <c r="S41" s="3">
        <f t="shared" si="6"/>
        <v>6.8363278583830027</v>
      </c>
      <c r="T41" s="3">
        <f t="shared" si="7"/>
        <v>0.56536431388827435</v>
      </c>
    </row>
    <row r="42" spans="1:20" x14ac:dyDescent="0.25">
      <c r="A42" s="1">
        <v>45598</v>
      </c>
      <c r="B42" s="2">
        <v>0.33333333333333331</v>
      </c>
      <c r="C42" s="3">
        <v>8.6977995931754301E-2</v>
      </c>
      <c r="D42" s="3">
        <f t="shared" si="0"/>
        <v>5.2813336347251685</v>
      </c>
      <c r="E42" s="3">
        <f t="shared" si="1"/>
        <v>0.43676629159177144</v>
      </c>
      <c r="F42" s="1">
        <v>45600</v>
      </c>
      <c r="G42" s="2">
        <v>0.33333333333333331</v>
      </c>
      <c r="H42" s="3">
        <v>4.6037465333754399E-2</v>
      </c>
      <c r="I42" s="3">
        <f t="shared" si="8"/>
        <v>4.4188140802468592</v>
      </c>
      <c r="J42" s="3">
        <f t="shared" si="9"/>
        <v>0.36543592443641526</v>
      </c>
      <c r="K42" s="1">
        <v>45602</v>
      </c>
      <c r="L42" s="2">
        <v>0.33333333333333331</v>
      </c>
      <c r="M42" s="3">
        <v>0.109358780085603</v>
      </c>
      <c r="N42" s="3">
        <f t="shared" ref="N42:N57" si="10">4*6*((M42+0.3)^(1.522*(6^0.026)))</f>
        <v>5.7767001491578149</v>
      </c>
      <c r="O42" s="3">
        <f t="shared" ref="O42:O57" si="11">N42*0.0827</f>
        <v>0.47773310233535127</v>
      </c>
      <c r="P42" s="1">
        <v>45604</v>
      </c>
      <c r="Q42" s="2">
        <v>0.33333333333333331</v>
      </c>
      <c r="R42" s="3">
        <v>0.15483529865679799</v>
      </c>
      <c r="S42" s="3">
        <f t="shared" si="6"/>
        <v>6.8333236210609094</v>
      </c>
      <c r="T42" s="3">
        <f t="shared" si="7"/>
        <v>0.56511586346173714</v>
      </c>
    </row>
    <row r="43" spans="1:20" x14ac:dyDescent="0.25">
      <c r="A43" s="1">
        <v>45598</v>
      </c>
      <c r="B43" s="2">
        <v>0.375</v>
      </c>
      <c r="C43" s="3">
        <v>8.6115673184050306E-2</v>
      </c>
      <c r="D43" s="3">
        <f t="shared" si="0"/>
        <v>5.2625799818871695</v>
      </c>
      <c r="E43" s="3">
        <f t="shared" si="1"/>
        <v>0.43521536450206888</v>
      </c>
      <c r="F43" s="1">
        <v>45600</v>
      </c>
      <c r="G43" s="2">
        <v>0.375</v>
      </c>
      <c r="H43" s="3">
        <v>3.77134121952932E-2</v>
      </c>
      <c r="I43" s="3">
        <f t="shared" si="8"/>
        <v>4.2505324172413017</v>
      </c>
      <c r="J43" s="3">
        <f t="shared" si="9"/>
        <v>0.35151903090585562</v>
      </c>
      <c r="K43" s="1">
        <v>45602</v>
      </c>
      <c r="L43" s="2">
        <v>0.375</v>
      </c>
      <c r="M43" s="3">
        <v>0.100139409303264</v>
      </c>
      <c r="N43" s="3">
        <f t="shared" si="10"/>
        <v>5.5706385639394274</v>
      </c>
      <c r="O43" s="3">
        <f t="shared" si="11"/>
        <v>0.46069180923779063</v>
      </c>
      <c r="P43" s="1">
        <v>45604</v>
      </c>
      <c r="Q43" s="2">
        <v>0.375</v>
      </c>
      <c r="R43" s="3">
        <v>0.160757169126821</v>
      </c>
      <c r="S43" s="3">
        <f t="shared" si="6"/>
        <v>6.9757394123469201</v>
      </c>
      <c r="T43" s="3">
        <f t="shared" si="7"/>
        <v>0.57689364940109022</v>
      </c>
    </row>
    <row r="44" spans="1:20" x14ac:dyDescent="0.25">
      <c r="A44" s="1">
        <v>45598</v>
      </c>
      <c r="B44" s="2">
        <v>0.41666666666666669</v>
      </c>
      <c r="C44" s="3">
        <v>8.7153971194872296E-2</v>
      </c>
      <c r="D44" s="3">
        <f t="shared" si="0"/>
        <v>5.285163771171602</v>
      </c>
      <c r="E44" s="3">
        <f t="shared" si="1"/>
        <v>0.43708304387589147</v>
      </c>
      <c r="F44" s="1">
        <v>45600</v>
      </c>
      <c r="G44" s="2">
        <v>0.41666666666666669</v>
      </c>
      <c r="H44" s="3">
        <v>2.80254818497967E-2</v>
      </c>
      <c r="I44" s="3">
        <f t="shared" si="8"/>
        <v>4.0577629275625098</v>
      </c>
      <c r="J44" s="3">
        <f t="shared" si="9"/>
        <v>0.33557699410941955</v>
      </c>
      <c r="K44" s="1">
        <v>45602</v>
      </c>
      <c r="L44" s="2">
        <v>0.41666666666666669</v>
      </c>
      <c r="M44" s="3">
        <v>9.9070310592255101E-2</v>
      </c>
      <c r="N44" s="3">
        <f t="shared" si="10"/>
        <v>5.5469241267965907</v>
      </c>
      <c r="O44" s="3">
        <f t="shared" si="11"/>
        <v>0.45873062528607805</v>
      </c>
      <c r="P44" s="1">
        <v>45604</v>
      </c>
      <c r="Q44" s="2">
        <v>0.41666666666666669</v>
      </c>
      <c r="R44" s="3">
        <v>0.16233222186500401</v>
      </c>
      <c r="S44" s="3">
        <f t="shared" si="6"/>
        <v>7.0138022147161454</v>
      </c>
      <c r="T44" s="3">
        <f t="shared" si="7"/>
        <v>0.58004144315702522</v>
      </c>
    </row>
    <row r="45" spans="1:20" x14ac:dyDescent="0.25">
      <c r="A45" s="1">
        <v>45598</v>
      </c>
      <c r="B45" s="2">
        <v>0.45833333333333331</v>
      </c>
      <c r="C45" s="3">
        <v>8.6181662976396997E-2</v>
      </c>
      <c r="D45" s="3">
        <f t="shared" si="0"/>
        <v>5.2640142379362915</v>
      </c>
      <c r="E45" s="3">
        <f t="shared" si="1"/>
        <v>0.43533397747733127</v>
      </c>
      <c r="F45" s="1">
        <v>45600</v>
      </c>
      <c r="G45" s="2">
        <v>0.45833333333333331</v>
      </c>
      <c r="H45" s="3">
        <v>3.9024497382186699E-3</v>
      </c>
      <c r="I45" s="3">
        <f t="shared" si="8"/>
        <v>3.5924358911837051</v>
      </c>
      <c r="J45" s="3">
        <f t="shared" si="9"/>
        <v>0.29709444820089237</v>
      </c>
      <c r="K45" s="1">
        <v>45602</v>
      </c>
      <c r="L45" s="2">
        <v>0.45833333333333331</v>
      </c>
      <c r="M45" s="3">
        <v>0.10548713058191</v>
      </c>
      <c r="N45" s="3">
        <f t="shared" si="10"/>
        <v>5.6898253272428327</v>
      </c>
      <c r="O45" s="3">
        <f t="shared" si="11"/>
        <v>0.47054855456298222</v>
      </c>
      <c r="P45" s="1">
        <v>45604</v>
      </c>
      <c r="Q45" s="2">
        <v>0.45833333333333331</v>
      </c>
      <c r="R45" s="3">
        <v>0.162813991307561</v>
      </c>
      <c r="S45" s="3">
        <f t="shared" si="6"/>
        <v>7.0254600975920525</v>
      </c>
      <c r="T45" s="3">
        <f t="shared" si="7"/>
        <v>0.58100555007086274</v>
      </c>
    </row>
    <row r="46" spans="1:20" x14ac:dyDescent="0.25">
      <c r="A46" s="1">
        <v>45598</v>
      </c>
      <c r="B46" s="2">
        <v>0.5</v>
      </c>
      <c r="C46" s="3">
        <v>8.6868003010402303E-2</v>
      </c>
      <c r="D46" s="3">
        <f t="shared" si="0"/>
        <v>5.2789401428735641</v>
      </c>
      <c r="E46" s="3">
        <f t="shared" si="1"/>
        <v>0.43656834981564374</v>
      </c>
      <c r="F46" s="1">
        <v>45600</v>
      </c>
      <c r="G46" s="2">
        <v>0.5</v>
      </c>
      <c r="H46" s="3">
        <v>1.9314266974029099E-3</v>
      </c>
      <c r="I46" s="3">
        <f t="shared" si="8"/>
        <v>3.5553546565303624</v>
      </c>
      <c r="J46" s="3">
        <f t="shared" si="9"/>
        <v>0.29402783009506095</v>
      </c>
      <c r="K46" s="1">
        <v>45602</v>
      </c>
      <c r="L46" s="2">
        <v>0.5</v>
      </c>
      <c r="M46" s="3">
        <v>9.7779020666684993E-2</v>
      </c>
      <c r="N46" s="3">
        <f t="shared" si="10"/>
        <v>5.5183314379856476</v>
      </c>
      <c r="O46" s="3">
        <f t="shared" si="11"/>
        <v>0.45636600992141302</v>
      </c>
      <c r="P46" s="1">
        <v>45604</v>
      </c>
      <c r="Q46" s="2">
        <v>0.5</v>
      </c>
      <c r="R46" s="3">
        <v>0.16487079858713899</v>
      </c>
      <c r="S46" s="3">
        <f t="shared" si="6"/>
        <v>7.0753119780015918</v>
      </c>
      <c r="T46" s="3">
        <f t="shared" si="7"/>
        <v>0.58512830058073162</v>
      </c>
    </row>
    <row r="47" spans="1:20" x14ac:dyDescent="0.25">
      <c r="A47" s="1">
        <v>45598</v>
      </c>
      <c r="B47" s="2">
        <v>0.54166666666666663</v>
      </c>
      <c r="C47" s="3">
        <v>8.7758921086437097E-2</v>
      </c>
      <c r="D47" s="3">
        <f t="shared" si="0"/>
        <v>5.2983385208980902</v>
      </c>
      <c r="E47" s="3">
        <f t="shared" si="1"/>
        <v>0.43817259567827205</v>
      </c>
      <c r="F47" s="1">
        <v>45600</v>
      </c>
      <c r="G47" s="2">
        <v>0.54166666666666663</v>
      </c>
      <c r="H47" s="3">
        <v>-4.2940145358271497E-3</v>
      </c>
      <c r="I47" s="3">
        <f t="shared" si="8"/>
        <v>3.439179436128228</v>
      </c>
      <c r="J47" s="3">
        <f t="shared" si="9"/>
        <v>0.28442013936780441</v>
      </c>
      <c r="K47" s="1">
        <v>45602</v>
      </c>
      <c r="L47" s="2">
        <v>0.54166666666666663</v>
      </c>
      <c r="M47" s="3">
        <v>0.100805953144623</v>
      </c>
      <c r="N47" s="3">
        <f t="shared" si="10"/>
        <v>5.5854427293684612</v>
      </c>
      <c r="O47" s="3">
        <f t="shared" si="11"/>
        <v>0.46191611371877173</v>
      </c>
      <c r="P47" s="1">
        <v>45604</v>
      </c>
      <c r="Q47" s="2">
        <v>0.54166666666666663</v>
      </c>
      <c r="R47" s="3">
        <v>0.164056867360412</v>
      </c>
      <c r="S47" s="3">
        <f t="shared" si="6"/>
        <v>7.0555686003518154</v>
      </c>
      <c r="T47" s="3">
        <f t="shared" si="7"/>
        <v>0.58349552324909515</v>
      </c>
    </row>
    <row r="48" spans="1:20" x14ac:dyDescent="0.25">
      <c r="A48" s="1">
        <v>45598</v>
      </c>
      <c r="B48" s="2">
        <v>0.58333333333333337</v>
      </c>
      <c r="C48" s="3">
        <v>9.3911767005544697E-2</v>
      </c>
      <c r="D48" s="3">
        <f t="shared" si="0"/>
        <v>5.4330299835980025</v>
      </c>
      <c r="E48" s="3">
        <f t="shared" si="1"/>
        <v>0.44931157964355478</v>
      </c>
      <c r="F48" s="1">
        <v>45600</v>
      </c>
      <c r="G48" s="2">
        <v>0.58333333333333337</v>
      </c>
      <c r="H48" s="3">
        <v>-1.22770983725295E-2</v>
      </c>
      <c r="I48" s="3">
        <f t="shared" si="8"/>
        <v>3.2923208297271946</v>
      </c>
      <c r="J48" s="3">
        <f t="shared" si="9"/>
        <v>0.27227493261843899</v>
      </c>
      <c r="K48" s="1">
        <v>45602</v>
      </c>
      <c r="L48" s="2">
        <v>0.58333333333333337</v>
      </c>
      <c r="M48" s="3">
        <v>9.6896901726335097E-2</v>
      </c>
      <c r="N48" s="3">
        <f t="shared" si="10"/>
        <v>5.4988306060510173</v>
      </c>
      <c r="O48" s="3">
        <f t="shared" si="11"/>
        <v>0.45475329112041912</v>
      </c>
      <c r="P48" s="1">
        <v>45604</v>
      </c>
      <c r="Q48" s="2">
        <v>0.58333333333333337</v>
      </c>
      <c r="R48" s="3">
        <v>0.16835308074883801</v>
      </c>
      <c r="S48" s="3">
        <f t="shared" si="6"/>
        <v>7.1600130639816379</v>
      </c>
      <c r="T48" s="3">
        <f t="shared" si="7"/>
        <v>0.59213308039128143</v>
      </c>
    </row>
    <row r="49" spans="1:20" x14ac:dyDescent="0.25">
      <c r="A49" s="1">
        <v>45598</v>
      </c>
      <c r="B49" s="2">
        <v>0.625</v>
      </c>
      <c r="C49" s="3">
        <v>9.2171721160043102E-2</v>
      </c>
      <c r="D49" s="3">
        <f t="shared" si="0"/>
        <v>5.3948109786350695</v>
      </c>
      <c r="E49" s="3">
        <f t="shared" si="1"/>
        <v>0.44615086793312025</v>
      </c>
      <c r="F49" s="1">
        <v>45600</v>
      </c>
      <c r="G49" s="2">
        <v>0.625</v>
      </c>
      <c r="H49" s="3">
        <v>-1.7325645312597501E-2</v>
      </c>
      <c r="I49" s="3">
        <f t="shared" si="8"/>
        <v>3.2006853044136392</v>
      </c>
      <c r="J49" s="3">
        <f t="shared" si="9"/>
        <v>0.26469667467500796</v>
      </c>
      <c r="K49" s="1">
        <v>45602</v>
      </c>
      <c r="L49" s="2">
        <v>0.625</v>
      </c>
      <c r="M49" s="3">
        <v>8.96815508600462E-2</v>
      </c>
      <c r="N49" s="3">
        <f t="shared" si="10"/>
        <v>5.3402911738676968</v>
      </c>
      <c r="O49" s="3">
        <f t="shared" si="11"/>
        <v>0.44164208007885852</v>
      </c>
      <c r="P49" s="1">
        <v>45604</v>
      </c>
      <c r="Q49" s="2">
        <v>0.625</v>
      </c>
      <c r="R49" s="3">
        <v>0.16907022893361101</v>
      </c>
      <c r="S49" s="3">
        <f t="shared" si="6"/>
        <v>7.1775032139506934</v>
      </c>
      <c r="T49" s="3">
        <f t="shared" si="7"/>
        <v>0.59357951579372226</v>
      </c>
    </row>
    <row r="50" spans="1:20" x14ac:dyDescent="0.25">
      <c r="A50" s="1">
        <v>45598</v>
      </c>
      <c r="B50" s="2">
        <v>0.66666666666666663</v>
      </c>
      <c r="C50" s="3">
        <v>8.9674949645637395E-2</v>
      </c>
      <c r="D50" s="3">
        <f t="shared" si="0"/>
        <v>5.3401469213742194</v>
      </c>
      <c r="E50" s="3">
        <f t="shared" si="1"/>
        <v>0.44163015039764791</v>
      </c>
      <c r="F50" s="1">
        <v>45600</v>
      </c>
      <c r="G50" s="2">
        <v>0.66666666666666663</v>
      </c>
      <c r="H50" s="3">
        <v>-3.1914733350149202E-2</v>
      </c>
      <c r="I50" s="3">
        <f t="shared" si="8"/>
        <v>2.941346207851268</v>
      </c>
      <c r="J50" s="3">
        <f t="shared" si="9"/>
        <v>0.24324933138929986</v>
      </c>
      <c r="K50" s="1">
        <v>45602</v>
      </c>
      <c r="L50" s="2">
        <v>0.66666666666666663</v>
      </c>
      <c r="M50" s="3">
        <v>6.34950995442711E-2</v>
      </c>
      <c r="N50" s="3">
        <f t="shared" si="10"/>
        <v>4.779589480422759</v>
      </c>
      <c r="O50" s="3">
        <f t="shared" si="11"/>
        <v>0.39527205003096216</v>
      </c>
      <c r="P50" s="1">
        <v>45604</v>
      </c>
      <c r="Q50" s="2">
        <v>0.66666666666666663</v>
      </c>
      <c r="R50" s="3">
        <v>0.157175883650151</v>
      </c>
      <c r="S50" s="3">
        <f t="shared" si="6"/>
        <v>6.8894817034024616</v>
      </c>
      <c r="T50" s="3">
        <f t="shared" si="7"/>
        <v>0.56976013687138349</v>
      </c>
    </row>
    <row r="51" spans="1:20" x14ac:dyDescent="0.25">
      <c r="A51" s="1">
        <v>45598</v>
      </c>
      <c r="B51" s="2">
        <v>0.70833333333333337</v>
      </c>
      <c r="C51" s="3">
        <v>9.0735249220961905E-2</v>
      </c>
      <c r="D51" s="3">
        <f t="shared" si="0"/>
        <v>5.3633356495664799</v>
      </c>
      <c r="E51" s="3">
        <f t="shared" si="1"/>
        <v>0.44354785821914788</v>
      </c>
      <c r="F51" s="1">
        <v>45600</v>
      </c>
      <c r="G51" s="2">
        <v>0.70833333333333337</v>
      </c>
      <c r="H51" s="3">
        <v>-4.28191572426036E-2</v>
      </c>
      <c r="I51" s="3">
        <f t="shared" si="8"/>
        <v>2.7528905376311905</v>
      </c>
      <c r="J51" s="3">
        <f t="shared" si="9"/>
        <v>0.22766404746209945</v>
      </c>
      <c r="K51" s="1">
        <v>45602</v>
      </c>
      <c r="L51" s="2">
        <v>0.70833333333333337</v>
      </c>
      <c r="M51" s="3">
        <v>7.3026843368714997E-2</v>
      </c>
      <c r="N51" s="3">
        <f t="shared" si="10"/>
        <v>4.9809951468893319</v>
      </c>
      <c r="O51" s="3">
        <f t="shared" si="11"/>
        <v>0.41192829864774771</v>
      </c>
      <c r="P51" s="1">
        <v>45604</v>
      </c>
      <c r="Q51" s="2">
        <v>0.70833333333333337</v>
      </c>
      <c r="R51" s="3">
        <v>0.14552794396818999</v>
      </c>
      <c r="S51" s="3">
        <f t="shared" si="6"/>
        <v>6.6117116711636559</v>
      </c>
      <c r="T51" s="3">
        <f t="shared" si="7"/>
        <v>0.54678855520523428</v>
      </c>
    </row>
    <row r="52" spans="1:20" x14ac:dyDescent="0.25">
      <c r="A52" s="1">
        <v>45598</v>
      </c>
      <c r="B52" s="2">
        <v>0.75</v>
      </c>
      <c r="C52" s="3">
        <v>8.1196911632689897E-2</v>
      </c>
      <c r="D52" s="3">
        <f t="shared" si="0"/>
        <v>5.1560840811272506</v>
      </c>
      <c r="E52" s="3">
        <f t="shared" si="1"/>
        <v>0.42640815350922362</v>
      </c>
      <c r="F52" s="1">
        <v>45600</v>
      </c>
      <c r="G52" s="2">
        <v>0.75</v>
      </c>
      <c r="H52" s="3">
        <v>-5.6332543492091797E-2</v>
      </c>
      <c r="I52" s="3">
        <f t="shared" si="8"/>
        <v>2.5258655755465202</v>
      </c>
      <c r="J52" s="3">
        <f t="shared" si="9"/>
        <v>0.20888908309769721</v>
      </c>
      <c r="K52" s="1">
        <v>45602</v>
      </c>
      <c r="L52" s="2">
        <v>0.75</v>
      </c>
      <c r="M52" s="3">
        <v>-6.6242650150987695E-2</v>
      </c>
      <c r="N52" s="3">
        <f t="shared" si="10"/>
        <v>2.3640482856273226</v>
      </c>
      <c r="O52" s="3">
        <f t="shared" si="11"/>
        <v>0.19550679322137957</v>
      </c>
      <c r="P52" s="1">
        <v>45604</v>
      </c>
      <c r="Q52" s="2">
        <v>0.75</v>
      </c>
      <c r="R52" s="3">
        <v>0.14335893094482299</v>
      </c>
      <c r="S52" s="3">
        <f t="shared" si="6"/>
        <v>6.5604587924185225</v>
      </c>
      <c r="T52" s="3">
        <f t="shared" si="7"/>
        <v>0.54254994213301178</v>
      </c>
    </row>
    <row r="53" spans="1:20" x14ac:dyDescent="0.25">
      <c r="A53" s="1">
        <v>45598</v>
      </c>
      <c r="B53" s="2">
        <v>0.79166666666666663</v>
      </c>
      <c r="C53" s="3">
        <v>0.100324198603228</v>
      </c>
      <c r="D53" s="3">
        <f t="shared" si="0"/>
        <v>5.5747413292736621</v>
      </c>
      <c r="E53" s="3">
        <f t="shared" si="1"/>
        <v>0.46103110793093183</v>
      </c>
      <c r="F53" s="1">
        <v>45600</v>
      </c>
      <c r="G53" s="2">
        <v>0.79166666666666663</v>
      </c>
      <c r="H53" s="3">
        <v>-5.2722666412380999E-2</v>
      </c>
      <c r="I53" s="3">
        <f t="shared" si="8"/>
        <v>2.5857972578957353</v>
      </c>
      <c r="J53" s="3">
        <f t="shared" si="9"/>
        <v>0.21384543322797731</v>
      </c>
      <c r="K53" s="1">
        <v>45602</v>
      </c>
      <c r="L53" s="2">
        <v>0.79166666666666663</v>
      </c>
      <c r="M53" s="3">
        <v>-0.12306135147760699</v>
      </c>
      <c r="N53" s="3">
        <f t="shared" si="10"/>
        <v>1.5163645397395855</v>
      </c>
      <c r="O53" s="3">
        <f t="shared" si="11"/>
        <v>0.12540334743646372</v>
      </c>
      <c r="P53" s="1">
        <v>45604</v>
      </c>
      <c r="Q53" s="2">
        <v>0.79166666666666663</v>
      </c>
      <c r="R53" s="3">
        <v>0.13149319589085401</v>
      </c>
      <c r="S53" s="3">
        <f t="shared" si="6"/>
        <v>6.282719071195503</v>
      </c>
      <c r="T53" s="3">
        <f t="shared" si="7"/>
        <v>0.51958086718786811</v>
      </c>
    </row>
    <row r="54" spans="1:20" x14ac:dyDescent="0.25">
      <c r="A54" s="1">
        <v>45598</v>
      </c>
      <c r="B54" s="2">
        <v>0.83333333333333337</v>
      </c>
      <c r="C54" s="3">
        <v>9.7541444003191799E-2</v>
      </c>
      <c r="D54" s="3">
        <f t="shared" si="0"/>
        <v>5.5130768442372329</v>
      </c>
      <c r="E54" s="3">
        <f t="shared" si="1"/>
        <v>0.45593145501841914</v>
      </c>
      <c r="F54" s="1">
        <v>45600</v>
      </c>
      <c r="G54" s="2">
        <v>0.83333333333333337</v>
      </c>
      <c r="H54" s="3">
        <v>-2.5515507906573202E-2</v>
      </c>
      <c r="I54" s="3">
        <f t="shared" si="8"/>
        <v>3.0540940995869041</v>
      </c>
      <c r="J54" s="3">
        <f t="shared" si="9"/>
        <v>0.25257358203583696</v>
      </c>
      <c r="K54" s="1">
        <v>45602</v>
      </c>
      <c r="L54" s="2">
        <v>0.83333333333333337</v>
      </c>
      <c r="M54" s="3">
        <v>-0.15528185665545299</v>
      </c>
      <c r="N54" s="3">
        <f t="shared" si="10"/>
        <v>1.1005179722468819</v>
      </c>
      <c r="O54" s="3">
        <f t="shared" si="11"/>
        <v>9.101283630481713E-2</v>
      </c>
      <c r="P54" s="1">
        <v>45604</v>
      </c>
      <c r="Q54" s="2">
        <v>0.83333333333333337</v>
      </c>
      <c r="R54" s="3">
        <v>0.122665390371785</v>
      </c>
      <c r="S54" s="3">
        <f t="shared" si="6"/>
        <v>6.079007310052619</v>
      </c>
      <c r="T54" s="3">
        <f t="shared" si="7"/>
        <v>0.50273390454135158</v>
      </c>
    </row>
    <row r="55" spans="1:20" x14ac:dyDescent="0.25">
      <c r="A55" s="1">
        <v>45598</v>
      </c>
      <c r="B55" s="2">
        <v>0.875</v>
      </c>
      <c r="C55" s="3">
        <v>7.7631026506113393E-2</v>
      </c>
      <c r="D55" s="3">
        <f t="shared" si="0"/>
        <v>5.0793879309496335</v>
      </c>
      <c r="E55" s="3">
        <f t="shared" si="1"/>
        <v>0.42006538188953468</v>
      </c>
      <c r="F55" s="1">
        <v>45600</v>
      </c>
      <c r="G55" s="2">
        <v>0.875</v>
      </c>
      <c r="H55" s="3">
        <v>-3.8793519139134598E-2</v>
      </c>
      <c r="I55" s="3">
        <f t="shared" si="8"/>
        <v>2.8219214638559693</v>
      </c>
      <c r="J55" s="3">
        <f t="shared" si="9"/>
        <v>0.23337290506088865</v>
      </c>
      <c r="K55" s="1">
        <v>45602</v>
      </c>
      <c r="L55" s="2">
        <v>0.875</v>
      </c>
      <c r="M55" s="3">
        <v>-0.15581421554026201</v>
      </c>
      <c r="N55" s="3">
        <f t="shared" si="10"/>
        <v>1.0940696044078297</v>
      </c>
      <c r="O55" s="3">
        <f t="shared" si="11"/>
        <v>9.0479556284527515E-2</v>
      </c>
      <c r="P55" s="1">
        <v>45604</v>
      </c>
      <c r="Q55" s="2">
        <v>0.875</v>
      </c>
      <c r="R55" s="3">
        <v>0.11775542795611001</v>
      </c>
      <c r="S55" s="3">
        <f t="shared" si="6"/>
        <v>5.9667910175344385</v>
      </c>
      <c r="T55" s="3">
        <f t="shared" si="7"/>
        <v>0.49345361715009806</v>
      </c>
    </row>
    <row r="56" spans="1:20" x14ac:dyDescent="0.25">
      <c r="A56" s="1">
        <v>45598</v>
      </c>
      <c r="B56" s="2">
        <v>0.91666666666666663</v>
      </c>
      <c r="C56" s="3">
        <v>7.6447531580619205E-2</v>
      </c>
      <c r="D56" s="3">
        <f t="shared" si="0"/>
        <v>5.0540277876786943</v>
      </c>
      <c r="E56" s="3">
        <f t="shared" si="1"/>
        <v>0.41796809804102802</v>
      </c>
      <c r="F56" s="1">
        <v>45600</v>
      </c>
      <c r="G56" s="2">
        <v>0.91666666666666663</v>
      </c>
      <c r="H56" s="3">
        <v>-5.3246218710924699E-2</v>
      </c>
      <c r="I56" s="3">
        <f t="shared" si="8"/>
        <v>2.5770727028150393</v>
      </c>
      <c r="J56" s="3">
        <f t="shared" si="9"/>
        <v>0.21312391252280374</v>
      </c>
      <c r="K56" s="1">
        <v>45602</v>
      </c>
      <c r="L56" s="2">
        <v>0.91666666666666663</v>
      </c>
      <c r="M56" s="3">
        <v>-0.13929149508420499</v>
      </c>
      <c r="N56" s="3">
        <f t="shared" si="10"/>
        <v>1.3006962695301489</v>
      </c>
      <c r="O56" s="3">
        <f t="shared" si="11"/>
        <v>0.10756758149014331</v>
      </c>
      <c r="P56" s="1">
        <v>45604</v>
      </c>
      <c r="Q56" s="2">
        <v>0.91666666666666663</v>
      </c>
      <c r="R56" s="3">
        <v>0.11388597637369299</v>
      </c>
      <c r="S56" s="3">
        <f t="shared" si="6"/>
        <v>5.8789058311515374</v>
      </c>
      <c r="T56" s="3">
        <f t="shared" si="7"/>
        <v>0.48618551223623213</v>
      </c>
    </row>
    <row r="57" spans="1:20" x14ac:dyDescent="0.25">
      <c r="A57" s="1">
        <v>45598</v>
      </c>
      <c r="B57" s="2">
        <v>0.95833333333333337</v>
      </c>
      <c r="C57" s="3">
        <v>7.9131297766845798E-2</v>
      </c>
      <c r="D57" s="3">
        <f t="shared" si="0"/>
        <v>5.1116039929357919</v>
      </c>
      <c r="E57" s="3">
        <f t="shared" si="1"/>
        <v>0.42272965021578995</v>
      </c>
      <c r="F57" s="1">
        <v>45600</v>
      </c>
      <c r="G57" s="2">
        <v>0.95833333333333337</v>
      </c>
      <c r="H57" s="3">
        <v>-5.7951595633990202E-2</v>
      </c>
      <c r="I57" s="3">
        <f t="shared" si="8"/>
        <v>2.4991563916510029</v>
      </c>
      <c r="J57" s="3">
        <f t="shared" si="9"/>
        <v>0.20668023358953794</v>
      </c>
      <c r="K57" s="1">
        <v>45602</v>
      </c>
      <c r="L57" s="2">
        <v>0.95833333333333337</v>
      </c>
      <c r="M57" s="3">
        <v>-0.116780921816358</v>
      </c>
      <c r="N57" s="3">
        <f t="shared" si="10"/>
        <v>1.6030915087673954</v>
      </c>
      <c r="O57" s="3">
        <f t="shared" si="11"/>
        <v>0.13257566777506358</v>
      </c>
      <c r="P57" s="1">
        <v>45604</v>
      </c>
      <c r="Q57" s="2">
        <v>0.95833333333333337</v>
      </c>
      <c r="R57" s="3">
        <v>0.116373948752414</v>
      </c>
      <c r="S57" s="3">
        <f t="shared" si="6"/>
        <v>5.9353582731564964</v>
      </c>
      <c r="T57" s="3">
        <f t="shared" si="7"/>
        <v>0.49085412919004223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51E6-B017-4755-AF8D-DA30F23018B0}">
  <dimension ref="A1:T20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H2" t="s">
        <v>12</v>
      </c>
      <c r="I2" s="5"/>
    </row>
    <row r="3" spans="1:20" ht="15.75" thickBot="1" x14ac:dyDescent="0.3">
      <c r="A3" s="4" t="s">
        <v>2</v>
      </c>
      <c r="B3" s="4"/>
      <c r="C3" s="4"/>
      <c r="H3" s="5"/>
    </row>
    <row r="4" spans="1:20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SUM(E10:E57)+SUM(J10:J57)+SUM(O10:O57)+SUM(T10:T57)</f>
        <v>84.44044973632586</v>
      </c>
    </row>
    <row r="5" spans="1:20" x14ac:dyDescent="0.25">
      <c r="A5" s="4" t="s">
        <v>5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6</v>
      </c>
      <c r="J7" s="9"/>
      <c r="K7" s="9"/>
      <c r="L7" s="10">
        <f>MAX(D10:D57,I10:I57,N10:N57,S10:S57)</f>
        <v>7.2868235249524203</v>
      </c>
    </row>
    <row r="9" spans="1:20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0" x14ac:dyDescent="0.25">
      <c r="A10" s="1">
        <v>45605</v>
      </c>
      <c r="B10" s="2">
        <v>0</v>
      </c>
      <c r="C10" s="3">
        <v>0.118943326174737</v>
      </c>
      <c r="D10" s="3">
        <f t="shared" ref="D10:D57" si="0">4*6*((C10+0.3)^(1.522*(6^0.026)))</f>
        <v>5.9938686929581433</v>
      </c>
      <c r="E10" s="3">
        <f t="shared" ref="E10:E57" si="1">D10*0.0827</f>
        <v>0.49569294090763844</v>
      </c>
      <c r="F10" s="1">
        <v>45607</v>
      </c>
      <c r="G10" s="2">
        <v>0</v>
      </c>
      <c r="H10" s="3">
        <v>0.109204798936407</v>
      </c>
      <c r="I10" s="3">
        <f t="shared" ref="I10:I25" si="2">4*6*((H10+0.3)^(1.522*(6^0.026)))</f>
        <v>5.7732356434100378</v>
      </c>
      <c r="J10" s="3">
        <f t="shared" ref="J10:J25" si="3">I10*0.0827</f>
        <v>0.47744658771001008</v>
      </c>
      <c r="K10" s="1">
        <v>45609</v>
      </c>
      <c r="L10" s="2">
        <v>0</v>
      </c>
      <c r="M10" s="3">
        <v>0.10538153350311</v>
      </c>
      <c r="N10" s="3">
        <f t="shared" ref="N10:N57" si="4">4*6*((M10+0.3)^(1.522*(6^0.026)))</f>
        <v>5.6874627461589382</v>
      </c>
      <c r="O10" s="3">
        <f t="shared" ref="O10:O57" si="5">N10*0.0827</f>
        <v>0.47035316910734415</v>
      </c>
      <c r="P10" s="1">
        <v>45611</v>
      </c>
      <c r="Q10" s="2">
        <v>0</v>
      </c>
      <c r="R10" s="3">
        <v>2.5856478139654599E-2</v>
      </c>
      <c r="S10" s="3">
        <f t="shared" ref="S10:S55" si="6">4*6*((R10+0.3)^(1.522*(6^0.026)))</f>
        <v>4.0150626560755436</v>
      </c>
      <c r="T10" s="3">
        <f t="shared" ref="T10:T55" si="7">S10*0.0827</f>
        <v>0.33204568165744741</v>
      </c>
    </row>
    <row r="11" spans="1:20" x14ac:dyDescent="0.25">
      <c r="A11" s="1">
        <v>45605</v>
      </c>
      <c r="B11" s="2">
        <v>4.1666666666666664E-2</v>
      </c>
      <c r="C11" s="3">
        <v>0.13490509986823401</v>
      </c>
      <c r="D11" s="3">
        <f t="shared" si="0"/>
        <v>6.3621218501901282</v>
      </c>
      <c r="E11" s="3">
        <f t="shared" si="1"/>
        <v>0.52614747701072362</v>
      </c>
      <c r="F11" s="1">
        <v>45607</v>
      </c>
      <c r="G11" s="2">
        <v>4.1666666666666664E-2</v>
      </c>
      <c r="H11" s="3">
        <v>0.118135996162418</v>
      </c>
      <c r="I11" s="3">
        <f t="shared" si="2"/>
        <v>5.9754609437649906</v>
      </c>
      <c r="J11" s="3">
        <f t="shared" si="3"/>
        <v>0.49417062004936468</v>
      </c>
      <c r="K11" s="1">
        <v>45609</v>
      </c>
      <c r="L11" s="2">
        <v>4.1666666666666664E-2</v>
      </c>
      <c r="M11" s="3">
        <v>0.105632320046002</v>
      </c>
      <c r="N11" s="3">
        <f t="shared" si="4"/>
        <v>5.6930743276928224</v>
      </c>
      <c r="O11" s="3">
        <f t="shared" si="5"/>
        <v>0.47081724690019638</v>
      </c>
      <c r="P11" s="1">
        <v>45611</v>
      </c>
      <c r="Q11" s="2">
        <v>4.1666666666666664E-2</v>
      </c>
      <c r="R11" s="3">
        <v>3.23436968027251E-2</v>
      </c>
      <c r="S11" s="3">
        <f t="shared" si="6"/>
        <v>4.1432741813666283</v>
      </c>
      <c r="T11" s="3">
        <f t="shared" si="7"/>
        <v>0.34264877479902012</v>
      </c>
    </row>
    <row r="12" spans="1:20" x14ac:dyDescent="0.25">
      <c r="A12" s="1">
        <v>45605</v>
      </c>
      <c r="B12" s="2">
        <v>8.3333333333333329E-2</v>
      </c>
      <c r="C12" s="3">
        <v>0.147358179091817</v>
      </c>
      <c r="D12" s="3">
        <f t="shared" si="0"/>
        <v>6.6550749589912108</v>
      </c>
      <c r="E12" s="3">
        <f t="shared" si="1"/>
        <v>0.55037469910857306</v>
      </c>
      <c r="F12" s="1">
        <v>45607</v>
      </c>
      <c r="G12" s="2">
        <v>8.3333333333333329E-2</v>
      </c>
      <c r="H12" s="3">
        <v>0.121930658816803</v>
      </c>
      <c r="I12" s="3">
        <f t="shared" si="2"/>
        <v>6.0621655798435228</v>
      </c>
      <c r="J12" s="3">
        <f t="shared" si="3"/>
        <v>0.50134109345305933</v>
      </c>
      <c r="K12" s="1">
        <v>45609</v>
      </c>
      <c r="L12" s="2">
        <v>8.3333333333333329E-2</v>
      </c>
      <c r="M12" s="3">
        <v>0.10491517186122799</v>
      </c>
      <c r="N12" s="3">
        <f t="shared" si="4"/>
        <v>5.6770329593960298</v>
      </c>
      <c r="O12" s="3">
        <f t="shared" si="5"/>
        <v>0.46949062574205164</v>
      </c>
      <c r="P12" s="1">
        <v>45611</v>
      </c>
      <c r="Q12" s="2">
        <v>8.3333333333333329E-2</v>
      </c>
      <c r="R12" s="3">
        <v>2.8729420155171801E-2</v>
      </c>
      <c r="S12" s="3">
        <f t="shared" si="6"/>
        <v>4.0716572436447933</v>
      </c>
      <c r="T12" s="3">
        <f t="shared" si="7"/>
        <v>0.33672605404942441</v>
      </c>
    </row>
    <row r="13" spans="1:20" x14ac:dyDescent="0.25">
      <c r="A13" s="1">
        <v>45605</v>
      </c>
      <c r="B13" s="2">
        <v>0.125</v>
      </c>
      <c r="C13" s="3">
        <v>0.15155099332271901</v>
      </c>
      <c r="D13" s="3">
        <f t="shared" si="0"/>
        <v>6.7548120399071383</v>
      </c>
      <c r="E13" s="3">
        <f t="shared" si="1"/>
        <v>0.55862295570032028</v>
      </c>
      <c r="F13" s="1">
        <v>45607</v>
      </c>
      <c r="G13" s="2">
        <v>0.125</v>
      </c>
      <c r="H13" s="3">
        <v>0.12372349202583401</v>
      </c>
      <c r="I13" s="3">
        <f t="shared" si="2"/>
        <v>6.103292021383206</v>
      </c>
      <c r="J13" s="3">
        <f t="shared" si="3"/>
        <v>0.50474225016839114</v>
      </c>
      <c r="K13" s="1">
        <v>45609</v>
      </c>
      <c r="L13" s="2">
        <v>0.125</v>
      </c>
      <c r="M13" s="3">
        <v>0.10121951252181501</v>
      </c>
      <c r="N13" s="3">
        <f t="shared" si="4"/>
        <v>5.5946353868395917</v>
      </c>
      <c r="O13" s="3">
        <f t="shared" si="5"/>
        <v>0.46267634649163419</v>
      </c>
      <c r="P13" s="1">
        <v>45611</v>
      </c>
      <c r="Q13" s="2">
        <v>0.125</v>
      </c>
      <c r="R13" s="3">
        <v>2.9105586930993001E-2</v>
      </c>
      <c r="S13" s="3">
        <f t="shared" si="6"/>
        <v>4.0790892719089911</v>
      </c>
      <c r="T13" s="3">
        <f t="shared" si="7"/>
        <v>0.33734068278687357</v>
      </c>
    </row>
    <row r="14" spans="1:20" x14ac:dyDescent="0.25">
      <c r="A14" s="1">
        <v>45605</v>
      </c>
      <c r="B14" s="2">
        <v>0.16666666666666666</v>
      </c>
      <c r="C14" s="3">
        <v>0.147476956247693</v>
      </c>
      <c r="D14" s="3">
        <f t="shared" si="0"/>
        <v>6.6578927667062739</v>
      </c>
      <c r="E14" s="3">
        <f t="shared" si="1"/>
        <v>0.55060773180660882</v>
      </c>
      <c r="F14" s="1">
        <v>45607</v>
      </c>
      <c r="G14" s="2">
        <v>0.16666666666666666</v>
      </c>
      <c r="H14" s="3">
        <v>0.121873460709561</v>
      </c>
      <c r="I14" s="3">
        <f t="shared" si="2"/>
        <v>6.0608551992585031</v>
      </c>
      <c r="J14" s="3">
        <f t="shared" si="3"/>
        <v>0.50123272497867821</v>
      </c>
      <c r="K14" s="1">
        <v>45609</v>
      </c>
      <c r="L14" s="2">
        <v>0.16666666666666666</v>
      </c>
      <c r="M14" s="3">
        <v>9.8419167100989496E-2</v>
      </c>
      <c r="N14" s="3">
        <f t="shared" si="4"/>
        <v>5.5324991430522497</v>
      </c>
      <c r="O14" s="3">
        <f t="shared" si="5"/>
        <v>0.45753767913042104</v>
      </c>
      <c r="P14" s="1">
        <v>45611</v>
      </c>
      <c r="Q14" s="2">
        <v>0.16666666666666666</v>
      </c>
      <c r="R14" s="3">
        <v>3.3423800021276297E-2</v>
      </c>
      <c r="S14" s="3">
        <f t="shared" si="6"/>
        <v>4.1647666990829046</v>
      </c>
      <c r="T14" s="3">
        <f t="shared" si="7"/>
        <v>0.34442620601415619</v>
      </c>
    </row>
    <row r="15" spans="1:20" x14ac:dyDescent="0.25">
      <c r="A15" s="1">
        <v>45605</v>
      </c>
      <c r="B15" s="2">
        <v>0.20833333333333334</v>
      </c>
      <c r="C15" s="3">
        <v>0.148374482988717</v>
      </c>
      <c r="D15" s="3">
        <f t="shared" si="0"/>
        <v>6.6791996006327246</v>
      </c>
      <c r="E15" s="3">
        <f t="shared" si="1"/>
        <v>0.55236980697232629</v>
      </c>
      <c r="F15" s="1">
        <v>45607</v>
      </c>
      <c r="G15" s="2">
        <v>0.20833333333333334</v>
      </c>
      <c r="H15" s="3">
        <v>0.120876945554726</v>
      </c>
      <c r="I15" s="3">
        <f t="shared" si="2"/>
        <v>6.0380424822087519</v>
      </c>
      <c r="J15" s="3">
        <f t="shared" si="3"/>
        <v>0.49934611327866374</v>
      </c>
      <c r="K15" s="1">
        <v>45609</v>
      </c>
      <c r="L15" s="2">
        <v>0.20833333333333334</v>
      </c>
      <c r="M15" s="3">
        <v>8.3205327391291606E-2</v>
      </c>
      <c r="N15" s="3">
        <f t="shared" si="4"/>
        <v>5.1994701258322991</v>
      </c>
      <c r="O15" s="3">
        <f t="shared" si="5"/>
        <v>0.42999617940633111</v>
      </c>
      <c r="P15" s="1">
        <v>45611</v>
      </c>
      <c r="Q15" s="2">
        <v>0.20833333333333334</v>
      </c>
      <c r="R15" s="3">
        <v>3.90134975312579E-2</v>
      </c>
      <c r="S15" s="3">
        <f t="shared" si="6"/>
        <v>4.2766546300784309</v>
      </c>
      <c r="T15" s="3">
        <f t="shared" si="7"/>
        <v>0.35367933790748624</v>
      </c>
    </row>
    <row r="16" spans="1:20" x14ac:dyDescent="0.25">
      <c r="A16" s="1">
        <v>45605</v>
      </c>
      <c r="B16" s="2">
        <v>0.25</v>
      </c>
      <c r="C16" s="3">
        <v>0.14767713844717001</v>
      </c>
      <c r="D16" s="3">
        <f t="shared" si="0"/>
        <v>6.6626427919108471</v>
      </c>
      <c r="E16" s="3">
        <f t="shared" si="1"/>
        <v>0.55100055889102706</v>
      </c>
      <c r="F16" s="1">
        <v>45607</v>
      </c>
      <c r="G16" s="2">
        <v>0.25</v>
      </c>
      <c r="H16" s="3">
        <v>0.115192659198777</v>
      </c>
      <c r="I16" s="3">
        <f t="shared" si="2"/>
        <v>5.9085295661846553</v>
      </c>
      <c r="J16" s="3">
        <f t="shared" si="3"/>
        <v>0.48863539512347098</v>
      </c>
      <c r="K16" s="1">
        <v>45609</v>
      </c>
      <c r="L16" s="2">
        <v>0.25</v>
      </c>
      <c r="M16" s="3">
        <v>6.9544561207016298E-2</v>
      </c>
      <c r="N16" s="3">
        <f t="shared" si="4"/>
        <v>4.9070553782021022</v>
      </c>
      <c r="O16" s="3">
        <f t="shared" si="5"/>
        <v>0.40581347977731386</v>
      </c>
      <c r="P16" s="1">
        <v>45611</v>
      </c>
      <c r="Q16" s="2">
        <v>0.25</v>
      </c>
      <c r="R16" s="3">
        <v>4.1043914854362297E-2</v>
      </c>
      <c r="S16" s="3">
        <f t="shared" si="6"/>
        <v>4.3175704301806066</v>
      </c>
      <c r="T16" s="3">
        <f t="shared" si="7"/>
        <v>0.35706307457593617</v>
      </c>
    </row>
    <row r="17" spans="1:20" x14ac:dyDescent="0.25">
      <c r="A17" s="1">
        <v>45605</v>
      </c>
      <c r="B17" s="2">
        <v>0.29166666666666669</v>
      </c>
      <c r="C17" s="3">
        <v>0.15288187563358099</v>
      </c>
      <c r="D17" s="3">
        <f t="shared" si="0"/>
        <v>6.7865861155258349</v>
      </c>
      <c r="E17" s="3">
        <f t="shared" si="1"/>
        <v>0.56125067175398646</v>
      </c>
      <c r="F17" s="1">
        <v>45607</v>
      </c>
      <c r="G17" s="2">
        <v>0.29166666666666669</v>
      </c>
      <c r="H17" s="3">
        <v>0.11607477813912601</v>
      </c>
      <c r="I17" s="3">
        <f t="shared" si="2"/>
        <v>5.9285594128311745</v>
      </c>
      <c r="J17" s="3">
        <f t="shared" si="3"/>
        <v>0.49029186344113812</v>
      </c>
      <c r="K17" s="1">
        <v>45609</v>
      </c>
      <c r="L17" s="2">
        <v>0.29166666666666669</v>
      </c>
      <c r="M17" s="3">
        <v>5.8437753468518101E-2</v>
      </c>
      <c r="N17" s="3">
        <f t="shared" si="4"/>
        <v>4.6739909638266308</v>
      </c>
      <c r="O17" s="3">
        <f t="shared" si="5"/>
        <v>0.38653905270846234</v>
      </c>
      <c r="P17" s="1">
        <v>45611</v>
      </c>
      <c r="Q17" s="2">
        <v>0.29166666666666669</v>
      </c>
      <c r="R17" s="3">
        <v>3.9490856230100901E-2</v>
      </c>
      <c r="S17" s="3">
        <f t="shared" si="6"/>
        <v>4.2862610229254461</v>
      </c>
      <c r="T17" s="3">
        <f t="shared" si="7"/>
        <v>0.35447378659593437</v>
      </c>
    </row>
    <row r="18" spans="1:20" x14ac:dyDescent="0.25">
      <c r="A18" s="1">
        <v>45605</v>
      </c>
      <c r="B18" s="2">
        <v>0.33333333333333331</v>
      </c>
      <c r="C18" s="3">
        <v>0.15180616080700199</v>
      </c>
      <c r="D18" s="3">
        <f t="shared" si="0"/>
        <v>6.7608997131257667</v>
      </c>
      <c r="E18" s="3">
        <f t="shared" si="1"/>
        <v>0.55912640627550092</v>
      </c>
      <c r="F18" s="1">
        <v>45607</v>
      </c>
      <c r="G18" s="2">
        <v>0.33333333333333331</v>
      </c>
      <c r="H18" s="3">
        <v>0.11496387422038799</v>
      </c>
      <c r="I18" s="3">
        <f t="shared" si="2"/>
        <v>5.9033387854778709</v>
      </c>
      <c r="J18" s="3">
        <f t="shared" si="3"/>
        <v>0.48820611755901988</v>
      </c>
      <c r="K18" s="1">
        <v>45609</v>
      </c>
      <c r="L18" s="2">
        <v>0.33333333333333331</v>
      </c>
      <c r="M18" s="3">
        <v>4.8100885003612703E-2</v>
      </c>
      <c r="N18" s="3">
        <f t="shared" si="4"/>
        <v>4.4609047029071958</v>
      </c>
      <c r="O18" s="3">
        <f t="shared" si="5"/>
        <v>0.36891681893042505</v>
      </c>
      <c r="P18" s="1">
        <v>45611</v>
      </c>
      <c r="Q18" s="2">
        <v>0.33333333333333331</v>
      </c>
      <c r="R18" s="3">
        <v>4.1094511747195799E-2</v>
      </c>
      <c r="S18" s="3">
        <f t="shared" si="6"/>
        <v>4.3185918839426582</v>
      </c>
      <c r="T18" s="3">
        <f t="shared" si="7"/>
        <v>0.35714754880205785</v>
      </c>
    </row>
    <row r="19" spans="1:20" x14ac:dyDescent="0.25">
      <c r="A19" s="1">
        <v>45605</v>
      </c>
      <c r="B19" s="2">
        <v>0.375</v>
      </c>
      <c r="C19" s="3">
        <v>0.150928452610365</v>
      </c>
      <c r="D19" s="3">
        <f t="shared" si="0"/>
        <v>6.7399683204461418</v>
      </c>
      <c r="E19" s="3">
        <f t="shared" si="1"/>
        <v>0.55739538010089584</v>
      </c>
      <c r="F19" s="1">
        <v>45607</v>
      </c>
      <c r="G19" s="2">
        <v>0.375</v>
      </c>
      <c r="H19" s="3">
        <v>0.11257048696234399</v>
      </c>
      <c r="I19" s="3">
        <f t="shared" si="2"/>
        <v>5.8491385618435761</v>
      </c>
      <c r="J19" s="3">
        <f t="shared" si="3"/>
        <v>0.48372375906446369</v>
      </c>
      <c r="K19" s="1">
        <v>45609</v>
      </c>
      <c r="L19" s="2">
        <v>0.375</v>
      </c>
      <c r="M19" s="3">
        <v>4.6220052987152198E-2</v>
      </c>
      <c r="N19" s="3">
        <f t="shared" si="4"/>
        <v>4.4225325882023281</v>
      </c>
      <c r="O19" s="3">
        <f t="shared" si="5"/>
        <v>0.36574344504433254</v>
      </c>
      <c r="P19" s="1">
        <v>45611</v>
      </c>
      <c r="Q19" s="2">
        <v>0.375</v>
      </c>
      <c r="R19" s="3">
        <v>3.7526428699343299E-2</v>
      </c>
      <c r="S19" s="3">
        <f t="shared" si="6"/>
        <v>4.2467803260323516</v>
      </c>
      <c r="T19" s="3">
        <f t="shared" si="7"/>
        <v>0.35120873296287547</v>
      </c>
    </row>
    <row r="20" spans="1:20" x14ac:dyDescent="0.25">
      <c r="A20" s="1">
        <v>45605</v>
      </c>
      <c r="B20" s="2">
        <v>0.41666666666666669</v>
      </c>
      <c r="C20" s="3">
        <v>0.148079708217982</v>
      </c>
      <c r="D20" s="3">
        <f t="shared" si="0"/>
        <v>6.6721989963282073</v>
      </c>
      <c r="E20" s="3">
        <f t="shared" si="1"/>
        <v>0.55179085699634267</v>
      </c>
      <c r="F20" s="1">
        <v>45607</v>
      </c>
      <c r="G20" s="2">
        <v>0.41666666666666669</v>
      </c>
      <c r="H20" s="3">
        <v>0.109719552099265</v>
      </c>
      <c r="I20" s="3">
        <f t="shared" si="2"/>
        <v>5.7848203898021282</v>
      </c>
      <c r="J20" s="3">
        <f t="shared" si="3"/>
        <v>0.47840464623663598</v>
      </c>
      <c r="K20" s="1">
        <v>45609</v>
      </c>
      <c r="L20" s="2">
        <v>0.41666666666666669</v>
      </c>
      <c r="M20" s="3">
        <v>3.8857311010205203E-2</v>
      </c>
      <c r="N20" s="3">
        <f t="shared" si="4"/>
        <v>4.2735132691669317</v>
      </c>
      <c r="O20" s="3">
        <f t="shared" si="5"/>
        <v>0.35341954736010522</v>
      </c>
      <c r="P20" s="1">
        <v>45611</v>
      </c>
      <c r="Q20" s="2">
        <v>0.41666666666666669</v>
      </c>
      <c r="R20" s="3">
        <v>3.5608202218866902E-2</v>
      </c>
      <c r="S20" s="3">
        <f t="shared" si="6"/>
        <v>4.2083597804678323</v>
      </c>
      <c r="T20" s="3">
        <f t="shared" si="7"/>
        <v>0.34803135384468969</v>
      </c>
    </row>
    <row r="21" spans="1:20" x14ac:dyDescent="0.25">
      <c r="A21" s="1">
        <v>45605</v>
      </c>
      <c r="B21" s="2">
        <v>0.45833333333333331</v>
      </c>
      <c r="C21" s="3">
        <v>0.15366500616012099</v>
      </c>
      <c r="D21" s="3">
        <f t="shared" si="0"/>
        <v>6.8053088946643445</v>
      </c>
      <c r="E21" s="3">
        <f t="shared" si="1"/>
        <v>0.56279904558874128</v>
      </c>
      <c r="F21" s="1">
        <v>45607</v>
      </c>
      <c r="G21" s="2">
        <v>0.45833333333333331</v>
      </c>
      <c r="H21" s="3">
        <v>0.108223684131666</v>
      </c>
      <c r="I21" s="3">
        <f t="shared" si="2"/>
        <v>5.7511792139389435</v>
      </c>
      <c r="J21" s="3">
        <f t="shared" si="3"/>
        <v>0.4756225209927506</v>
      </c>
      <c r="K21" s="1">
        <v>45609</v>
      </c>
      <c r="L21" s="2">
        <v>0.45833333333333331</v>
      </c>
      <c r="M21" s="3">
        <v>3.8214970379914899E-2</v>
      </c>
      <c r="N21" s="3">
        <f t="shared" si="4"/>
        <v>4.2606029999621526</v>
      </c>
      <c r="O21" s="3">
        <f t="shared" si="5"/>
        <v>0.35235186809687002</v>
      </c>
      <c r="P21" s="1">
        <v>45611</v>
      </c>
      <c r="Q21" s="2">
        <v>0.45833333333333331</v>
      </c>
      <c r="R21" s="3">
        <v>3.6939084529728897E-2</v>
      </c>
      <c r="S21" s="3">
        <f t="shared" si="6"/>
        <v>4.235002463643756</v>
      </c>
      <c r="T21" s="3">
        <f t="shared" si="7"/>
        <v>0.35023470374333859</v>
      </c>
    </row>
    <row r="22" spans="1:20" x14ac:dyDescent="0.25">
      <c r="A22" s="1">
        <v>45605</v>
      </c>
      <c r="B22" s="2">
        <v>0.5</v>
      </c>
      <c r="C22" s="3">
        <v>0.15353080630241001</v>
      </c>
      <c r="D22" s="3">
        <f t="shared" si="0"/>
        <v>6.8020991313716896</v>
      </c>
      <c r="E22" s="3">
        <f t="shared" si="1"/>
        <v>0.56253359816443871</v>
      </c>
      <c r="F22" s="1">
        <v>45607</v>
      </c>
      <c r="G22" s="2">
        <v>0.5</v>
      </c>
      <c r="H22" s="3">
        <v>0.109545767306843</v>
      </c>
      <c r="I22" s="3">
        <f t="shared" si="2"/>
        <v>5.7809083183853405</v>
      </c>
      <c r="J22" s="3">
        <f t="shared" si="3"/>
        <v>0.47808111793046765</v>
      </c>
      <c r="K22" s="1">
        <v>45609</v>
      </c>
      <c r="L22" s="2">
        <v>0.5</v>
      </c>
      <c r="M22" s="3">
        <v>4.3406505137508301E-2</v>
      </c>
      <c r="N22" s="3">
        <f t="shared" si="4"/>
        <v>4.3653626051044316</v>
      </c>
      <c r="O22" s="3">
        <f t="shared" si="5"/>
        <v>0.36101548744213646</v>
      </c>
      <c r="P22" s="1">
        <v>45611</v>
      </c>
      <c r="Q22" s="2">
        <v>0.5</v>
      </c>
      <c r="R22" s="3">
        <v>3.8540538400257403E-2</v>
      </c>
      <c r="S22" s="3">
        <f t="shared" si="6"/>
        <v>4.2671447028515672</v>
      </c>
      <c r="T22" s="3">
        <f t="shared" si="7"/>
        <v>0.35289286692582461</v>
      </c>
    </row>
    <row r="23" spans="1:20" x14ac:dyDescent="0.25">
      <c r="A23" s="1">
        <v>45605</v>
      </c>
      <c r="B23" s="2">
        <v>0.54166666666666663</v>
      </c>
      <c r="C23" s="3">
        <v>0.15291047096191199</v>
      </c>
      <c r="D23" s="3">
        <f t="shared" si="0"/>
        <v>6.787269423121236</v>
      </c>
      <c r="E23" s="3">
        <f t="shared" si="1"/>
        <v>0.5613071812921262</v>
      </c>
      <c r="F23" s="1">
        <v>45607</v>
      </c>
      <c r="G23" s="2">
        <v>0.54166666666666663</v>
      </c>
      <c r="H23" s="3">
        <v>0.106945596634913</v>
      </c>
      <c r="I23" s="3">
        <f t="shared" si="2"/>
        <v>5.7224937891516197</v>
      </c>
      <c r="J23" s="3">
        <f t="shared" si="3"/>
        <v>0.47325023636283892</v>
      </c>
      <c r="K23" s="1">
        <v>45609</v>
      </c>
      <c r="L23" s="2">
        <v>0.54166666666666663</v>
      </c>
      <c r="M23" s="3">
        <v>4.2548581957646797E-2</v>
      </c>
      <c r="N23" s="3">
        <f t="shared" si="4"/>
        <v>4.3479852367120095</v>
      </c>
      <c r="O23" s="3">
        <f t="shared" si="5"/>
        <v>0.35957837907608314</v>
      </c>
      <c r="P23" s="1">
        <v>45611</v>
      </c>
      <c r="Q23" s="2">
        <v>0.54166666666666663</v>
      </c>
      <c r="R23" s="3">
        <v>3.9963811635811197E-2</v>
      </c>
      <c r="S23" s="3">
        <f t="shared" si="6"/>
        <v>4.2957867275443729</v>
      </c>
      <c r="T23" s="3">
        <f t="shared" si="7"/>
        <v>0.35526156236791961</v>
      </c>
    </row>
    <row r="24" spans="1:20" x14ac:dyDescent="0.25">
      <c r="A24" s="1">
        <v>45605</v>
      </c>
      <c r="B24" s="2">
        <v>0.58333333333333337</v>
      </c>
      <c r="C24" s="3">
        <v>0.15334384143291099</v>
      </c>
      <c r="D24" s="3">
        <f t="shared" si="0"/>
        <v>6.7976282872428442</v>
      </c>
      <c r="E24" s="3">
        <f t="shared" si="1"/>
        <v>0.56216385935498314</v>
      </c>
      <c r="F24" s="1">
        <v>45607</v>
      </c>
      <c r="G24" s="2">
        <v>0.58333333333333337</v>
      </c>
      <c r="H24" s="3">
        <v>0.115718409418596</v>
      </c>
      <c r="I24" s="3">
        <f t="shared" si="2"/>
        <v>5.9204644783545985</v>
      </c>
      <c r="J24" s="3">
        <f t="shared" si="3"/>
        <v>0.48962241235992526</v>
      </c>
      <c r="K24" s="1">
        <v>45609</v>
      </c>
      <c r="L24" s="2">
        <v>0.58333333333333337</v>
      </c>
      <c r="M24" s="3">
        <v>3.8423947989786898E-2</v>
      </c>
      <c r="N24" s="3">
        <f t="shared" si="4"/>
        <v>4.2648015984662164</v>
      </c>
      <c r="O24" s="3">
        <f t="shared" si="5"/>
        <v>0.35269909219315609</v>
      </c>
      <c r="P24" s="1">
        <v>45611</v>
      </c>
      <c r="Q24" s="2">
        <v>0.58333333333333337</v>
      </c>
      <c r="R24" s="3">
        <v>3.9257675409159899E-2</v>
      </c>
      <c r="S24" s="3">
        <f t="shared" si="6"/>
        <v>4.2815674751043291</v>
      </c>
      <c r="T24" s="3">
        <f t="shared" si="7"/>
        <v>0.35408563019112799</v>
      </c>
    </row>
    <row r="25" spans="1:20" x14ac:dyDescent="0.25">
      <c r="A25" s="1">
        <v>45605</v>
      </c>
      <c r="B25" s="2">
        <v>0.625</v>
      </c>
      <c r="C25" s="3">
        <v>0.15390919148860399</v>
      </c>
      <c r="D25" s="3">
        <f t="shared" si="0"/>
        <v>6.8111507150109194</v>
      </c>
      <c r="E25" s="3">
        <f t="shared" si="1"/>
        <v>0.56328216413140297</v>
      </c>
      <c r="F25" s="1">
        <v>45607</v>
      </c>
      <c r="G25" s="2">
        <v>0.625</v>
      </c>
      <c r="H25" s="3">
        <v>0.118402168154242</v>
      </c>
      <c r="I25" s="3">
        <f t="shared" si="2"/>
        <v>5.9815275382888897</v>
      </c>
      <c r="J25" s="3">
        <f t="shared" si="3"/>
        <v>0.49467232741649114</v>
      </c>
      <c r="K25" s="1">
        <v>45609</v>
      </c>
      <c r="L25" s="2">
        <v>0.625</v>
      </c>
      <c r="M25" s="3">
        <v>7.6843500137021695E-2</v>
      </c>
      <c r="N25" s="3">
        <f t="shared" si="4"/>
        <v>5.0625074044109111</v>
      </c>
      <c r="O25" s="3">
        <f t="shared" si="5"/>
        <v>0.4186693623447823</v>
      </c>
      <c r="P25" s="1">
        <v>45611</v>
      </c>
      <c r="Q25" s="2">
        <v>0.625</v>
      </c>
      <c r="R25" s="3">
        <v>4.2161416262219503E-2</v>
      </c>
      <c r="S25" s="3">
        <f t="shared" si="6"/>
        <v>4.3401516010953243</v>
      </c>
      <c r="T25" s="3">
        <f t="shared" si="7"/>
        <v>0.35893053741058328</v>
      </c>
    </row>
    <row r="26" spans="1:20" x14ac:dyDescent="0.25">
      <c r="A26" s="1">
        <v>45605</v>
      </c>
      <c r="B26" s="2">
        <v>0.66666666666666663</v>
      </c>
      <c r="C26" s="3">
        <v>0.140969946979912</v>
      </c>
      <c r="D26" s="3">
        <f t="shared" si="0"/>
        <v>6.5041803845792625</v>
      </c>
      <c r="E26" s="3">
        <f t="shared" si="1"/>
        <v>0.53789571780470502</v>
      </c>
      <c r="F26" s="1">
        <v>45607</v>
      </c>
      <c r="G26" s="2">
        <v>0.66666666666666663</v>
      </c>
      <c r="H26" s="3">
        <v>0.117946811019902</v>
      </c>
      <c r="I26" s="3">
        <f t="shared" ref="I26:I57" si="8">4*6*((H26+0.3)^(1.522*(6^0.026)))</f>
        <v>5.971150429930308</v>
      </c>
      <c r="J26" s="3">
        <f t="shared" ref="J26:J57" si="9">I26*0.0827</f>
        <v>0.49381414055523642</v>
      </c>
      <c r="K26" s="1">
        <v>45609</v>
      </c>
      <c r="L26" s="2">
        <v>0.66666666666666663</v>
      </c>
      <c r="M26" s="3">
        <v>7.0477277040199598E-2</v>
      </c>
      <c r="N26" s="3">
        <f t="shared" si="4"/>
        <v>4.9268194179131388</v>
      </c>
      <c r="O26" s="3">
        <f t="shared" si="5"/>
        <v>0.40744796586141657</v>
      </c>
      <c r="P26" s="1">
        <v>45611</v>
      </c>
      <c r="Q26" s="2">
        <v>0.66666666666666663</v>
      </c>
      <c r="R26" s="3">
        <v>3.83403562007801E-2</v>
      </c>
      <c r="S26" s="3">
        <f t="shared" si="6"/>
        <v>4.2631219590549083</v>
      </c>
      <c r="T26" s="3">
        <f t="shared" si="7"/>
        <v>0.35256018601384093</v>
      </c>
    </row>
    <row r="27" spans="1:20" x14ac:dyDescent="0.25">
      <c r="A27" s="1">
        <v>45605</v>
      </c>
      <c r="B27" s="2">
        <v>0.70833333333333337</v>
      </c>
      <c r="C27" s="3">
        <v>0.13633055984919301</v>
      </c>
      <c r="D27" s="3">
        <f t="shared" si="0"/>
        <v>6.3954055720455472</v>
      </c>
      <c r="E27" s="3">
        <f t="shared" si="1"/>
        <v>0.52890004080816677</v>
      </c>
      <c r="F27" s="1">
        <v>45607</v>
      </c>
      <c r="G27" s="2">
        <v>0.70833333333333337</v>
      </c>
      <c r="H27" s="3">
        <v>0.11368139088108301</v>
      </c>
      <c r="I27" s="3">
        <f t="shared" si="8"/>
        <v>5.8742727129318446</v>
      </c>
      <c r="J27" s="3">
        <f t="shared" si="9"/>
        <v>0.48580235335946353</v>
      </c>
      <c r="K27" s="1">
        <v>45609</v>
      </c>
      <c r="L27" s="2">
        <v>0.70833333333333337</v>
      </c>
      <c r="M27" s="3">
        <v>6.8035490810598995E-2</v>
      </c>
      <c r="N27" s="3">
        <f t="shared" si="4"/>
        <v>4.8751412946871122</v>
      </c>
      <c r="O27" s="3">
        <f t="shared" si="5"/>
        <v>0.40317418507062414</v>
      </c>
      <c r="P27" s="1">
        <v>45611</v>
      </c>
      <c r="Q27" s="2">
        <v>0.70833333333333337</v>
      </c>
      <c r="R27" s="3">
        <v>2.9290370643021701E-2</v>
      </c>
      <c r="S27" s="3">
        <f t="shared" si="6"/>
        <v>4.0827419441847006</v>
      </c>
      <c r="T27" s="3">
        <f t="shared" si="7"/>
        <v>0.33764275878407474</v>
      </c>
    </row>
    <row r="28" spans="1:20" x14ac:dyDescent="0.25">
      <c r="A28" s="1">
        <v>45605</v>
      </c>
      <c r="B28" s="2">
        <v>0.75</v>
      </c>
      <c r="C28" s="3">
        <v>0.12595629692027199</v>
      </c>
      <c r="D28" s="3">
        <f t="shared" si="0"/>
        <v>6.1546559583406495</v>
      </c>
      <c r="E28" s="3">
        <f t="shared" si="1"/>
        <v>0.50899004775477164</v>
      </c>
      <c r="F28" s="1">
        <v>45607</v>
      </c>
      <c r="G28" s="2">
        <v>0.75</v>
      </c>
      <c r="H28" s="3">
        <v>0.17353801429202201</v>
      </c>
      <c r="I28" s="3">
        <f t="shared" si="8"/>
        <v>7.2868235249524203</v>
      </c>
      <c r="J28" s="3">
        <f t="shared" si="9"/>
        <v>0.60262030551356516</v>
      </c>
      <c r="K28" s="1">
        <v>45609</v>
      </c>
      <c r="L28" s="2">
        <v>0.75</v>
      </c>
      <c r="M28" s="3">
        <v>6.6840998828143705E-2</v>
      </c>
      <c r="N28" s="3">
        <f t="shared" si="4"/>
        <v>4.849935064358009</v>
      </c>
      <c r="O28" s="3">
        <f t="shared" si="5"/>
        <v>0.40108962982240731</v>
      </c>
      <c r="P28" s="1">
        <v>45611</v>
      </c>
      <c r="Q28" s="2">
        <v>0.75</v>
      </c>
      <c r="R28" s="3">
        <v>1.15005671977536E-2</v>
      </c>
      <c r="S28" s="3">
        <f t="shared" si="6"/>
        <v>3.7367180961623481</v>
      </c>
      <c r="T28" s="3">
        <f t="shared" si="7"/>
        <v>0.30902658655262616</v>
      </c>
    </row>
    <row r="29" spans="1:20" x14ac:dyDescent="0.25">
      <c r="A29" s="1">
        <v>45605</v>
      </c>
      <c r="B29" s="2">
        <v>0.79166666666666663</v>
      </c>
      <c r="C29" s="3">
        <v>0.11649053543759399</v>
      </c>
      <c r="D29" s="3">
        <f t="shared" si="0"/>
        <v>5.9380085734120014</v>
      </c>
      <c r="E29" s="3">
        <f t="shared" si="1"/>
        <v>0.49107330902117247</v>
      </c>
      <c r="F29" s="1">
        <v>45607</v>
      </c>
      <c r="G29" s="2">
        <v>0.79166666666666663</v>
      </c>
      <c r="H29" s="3">
        <v>0.13109503686375601</v>
      </c>
      <c r="I29" s="3">
        <f t="shared" si="8"/>
        <v>6.2734772476561265</v>
      </c>
      <c r="J29" s="3">
        <f t="shared" si="9"/>
        <v>0.51881656838116164</v>
      </c>
      <c r="K29" s="1">
        <v>45609</v>
      </c>
      <c r="L29" s="2">
        <v>0.79166666666666663</v>
      </c>
      <c r="M29" s="3">
        <v>6.7639529704777004E-2</v>
      </c>
      <c r="N29" s="3">
        <f t="shared" si="4"/>
        <v>4.8667803053637888</v>
      </c>
      <c r="O29" s="3">
        <f t="shared" si="5"/>
        <v>0.4024827312535853</v>
      </c>
      <c r="P29" s="1">
        <v>45611</v>
      </c>
      <c r="Q29" s="2">
        <v>0.79166666666666663</v>
      </c>
      <c r="R29" s="3">
        <v>2.18506380914767E-2</v>
      </c>
      <c r="S29" s="3">
        <f t="shared" si="6"/>
        <v>3.936645084724101</v>
      </c>
      <c r="T29" s="3">
        <f t="shared" si="7"/>
        <v>0.32556054850668315</v>
      </c>
    </row>
    <row r="30" spans="1:20" x14ac:dyDescent="0.25">
      <c r="A30" s="1">
        <v>45605</v>
      </c>
      <c r="B30" s="2">
        <v>0.83333333333333337</v>
      </c>
      <c r="C30" s="3">
        <v>0.11301265656902799</v>
      </c>
      <c r="D30" s="3">
        <f t="shared" si="0"/>
        <v>5.8591378148335327</v>
      </c>
      <c r="E30" s="3">
        <f t="shared" si="1"/>
        <v>0.48455069728673311</v>
      </c>
      <c r="F30" s="1">
        <v>45607</v>
      </c>
      <c r="G30" s="2">
        <v>0.83333333333333337</v>
      </c>
      <c r="H30" s="3">
        <v>0.110584072768245</v>
      </c>
      <c r="I30" s="3">
        <f t="shared" si="8"/>
        <v>5.804296284702775</v>
      </c>
      <c r="J30" s="3">
        <f t="shared" si="9"/>
        <v>0.48001530274491949</v>
      </c>
      <c r="K30" s="1">
        <v>45609</v>
      </c>
      <c r="L30" s="2">
        <v>0.83333333333333337</v>
      </c>
      <c r="M30" s="3">
        <v>7.0662051439002602E-2</v>
      </c>
      <c r="N30" s="3">
        <f t="shared" si="4"/>
        <v>4.9307382606553896</v>
      </c>
      <c r="O30" s="3">
        <f t="shared" si="5"/>
        <v>0.40777205415620071</v>
      </c>
      <c r="P30" s="1">
        <v>45611</v>
      </c>
      <c r="Q30" s="2">
        <v>0.83333333333333337</v>
      </c>
      <c r="R30" s="3">
        <v>5.64711280164844E-2</v>
      </c>
      <c r="S30" s="3">
        <f t="shared" si="6"/>
        <v>4.6331653366397436</v>
      </c>
      <c r="T30" s="3">
        <f t="shared" si="7"/>
        <v>0.38316277334010679</v>
      </c>
    </row>
    <row r="31" spans="1:20" x14ac:dyDescent="0.25">
      <c r="A31" s="1">
        <v>45605</v>
      </c>
      <c r="B31" s="2">
        <v>0.875</v>
      </c>
      <c r="C31" s="3">
        <v>0.108940824865859</v>
      </c>
      <c r="D31" s="3">
        <f t="shared" si="0"/>
        <v>5.7672981503304985</v>
      </c>
      <c r="E31" s="3">
        <f t="shared" si="1"/>
        <v>0.47695555703233222</v>
      </c>
      <c r="F31" s="1">
        <v>45607</v>
      </c>
      <c r="G31" s="2">
        <v>0.875</v>
      </c>
      <c r="H31" s="3">
        <v>9.4208739697556304E-2</v>
      </c>
      <c r="I31" s="3">
        <f t="shared" si="8"/>
        <v>5.4395628468202748</v>
      </c>
      <c r="J31" s="3">
        <f t="shared" si="9"/>
        <v>0.44985184743203671</v>
      </c>
      <c r="K31" s="1">
        <v>45609</v>
      </c>
      <c r="L31" s="2">
        <v>0.875</v>
      </c>
      <c r="M31" s="3">
        <v>6.2584385275590404E-2</v>
      </c>
      <c r="N31" s="3">
        <f t="shared" si="4"/>
        <v>4.7605086597083517</v>
      </c>
      <c r="O31" s="3">
        <f t="shared" si="5"/>
        <v>0.39369406615788066</v>
      </c>
      <c r="P31" s="1">
        <v>45611</v>
      </c>
      <c r="Q31" s="2">
        <v>0.875</v>
      </c>
      <c r="R31" s="3">
        <v>9.6780307590574294E-2</v>
      </c>
      <c r="S31" s="3">
        <f t="shared" si="6"/>
        <v>5.4962550085588182</v>
      </c>
      <c r="T31" s="3">
        <f t="shared" si="7"/>
        <v>0.45454028920781425</v>
      </c>
    </row>
    <row r="32" spans="1:20" x14ac:dyDescent="0.25">
      <c r="A32" s="1">
        <v>45605</v>
      </c>
      <c r="B32" s="2">
        <v>0.91666666666666663</v>
      </c>
      <c r="C32" s="3">
        <v>0.116191364824307</v>
      </c>
      <c r="D32" s="3">
        <f t="shared" si="0"/>
        <v>5.9312085808324664</v>
      </c>
      <c r="E32" s="3">
        <f t="shared" si="1"/>
        <v>0.49051094963484493</v>
      </c>
      <c r="F32" s="1">
        <v>45607</v>
      </c>
      <c r="G32" s="2">
        <v>0.91666666666666663</v>
      </c>
      <c r="H32" s="3">
        <v>7.6876498758485304E-2</v>
      </c>
      <c r="I32" s="3">
        <f t="shared" si="8"/>
        <v>5.0632143049784286</v>
      </c>
      <c r="J32" s="3">
        <f t="shared" si="9"/>
        <v>0.41872782302171602</v>
      </c>
      <c r="K32" s="1">
        <v>45609</v>
      </c>
      <c r="L32" s="2">
        <v>0.91666666666666663</v>
      </c>
      <c r="M32" s="3">
        <v>5.4346118122121798E-2</v>
      </c>
      <c r="N32" s="3">
        <f t="shared" si="4"/>
        <v>4.5892020645111984</v>
      </c>
      <c r="O32" s="3">
        <f t="shared" si="5"/>
        <v>0.37952701073507611</v>
      </c>
      <c r="P32" s="1">
        <v>45611</v>
      </c>
      <c r="Q32" s="2">
        <v>0.91666666666666663</v>
      </c>
      <c r="R32" s="3">
        <v>0.10940057784275101</v>
      </c>
      <c r="S32" s="3">
        <f t="shared" si="6"/>
        <v>5.7776407133943568</v>
      </c>
      <c r="T32" s="3">
        <f t="shared" si="7"/>
        <v>0.47781088699771329</v>
      </c>
    </row>
    <row r="33" spans="1:20" x14ac:dyDescent="0.25">
      <c r="A33" s="1">
        <v>45605</v>
      </c>
      <c r="B33" s="2">
        <v>0.95833333333333337</v>
      </c>
      <c r="C33" s="3">
        <v>0.115654617547526</v>
      </c>
      <c r="D33" s="3">
        <f t="shared" si="0"/>
        <v>5.9190158778394117</v>
      </c>
      <c r="E33" s="3">
        <f t="shared" si="1"/>
        <v>0.48950261309731935</v>
      </c>
      <c r="F33" s="1">
        <v>45607</v>
      </c>
      <c r="G33" s="2">
        <v>0.95833333333333337</v>
      </c>
      <c r="H33" s="3">
        <v>7.2685874998278693E-2</v>
      </c>
      <c r="I33" s="3">
        <f t="shared" si="8"/>
        <v>4.9737371184404351</v>
      </c>
      <c r="J33" s="3">
        <f t="shared" si="9"/>
        <v>0.41132805969502395</v>
      </c>
      <c r="K33" s="1">
        <v>45609</v>
      </c>
      <c r="L33" s="2">
        <v>0.95833333333333337</v>
      </c>
      <c r="M33" s="3">
        <v>6.0098607092855298E-2</v>
      </c>
      <c r="N33" s="3">
        <f t="shared" si="4"/>
        <v>4.7085729179581515</v>
      </c>
      <c r="O33" s="3">
        <f t="shared" si="5"/>
        <v>0.38939898031513909</v>
      </c>
      <c r="P33" s="1">
        <v>45611</v>
      </c>
      <c r="Q33" s="2">
        <v>0.95833333333333337</v>
      </c>
      <c r="R33" s="3">
        <v>0.12690660357424499</v>
      </c>
      <c r="S33" s="3">
        <f t="shared" si="6"/>
        <v>6.1765656849635295</v>
      </c>
      <c r="T33" s="3">
        <f t="shared" si="7"/>
        <v>0.51080198214648387</v>
      </c>
    </row>
    <row r="34" spans="1:20" x14ac:dyDescent="0.25">
      <c r="A34" s="1">
        <v>45606</v>
      </c>
      <c r="B34" s="2">
        <v>0</v>
      </c>
      <c r="C34" s="3">
        <v>0.12434603273818801</v>
      </c>
      <c r="D34" s="3">
        <f t="shared" si="0"/>
        <v>6.1175969456874473</v>
      </c>
      <c r="E34" s="3">
        <f t="shared" si="1"/>
        <v>0.50592526740835186</v>
      </c>
      <c r="F34" s="1">
        <v>45608</v>
      </c>
      <c r="G34" s="2">
        <v>0</v>
      </c>
      <c r="H34" s="3">
        <v>8.0233395099318899E-2</v>
      </c>
      <c r="I34" s="3">
        <f t="shared" si="8"/>
        <v>5.1353182271542668</v>
      </c>
      <c r="J34" s="3">
        <f t="shared" si="9"/>
        <v>0.42469081738565784</v>
      </c>
      <c r="K34" s="1">
        <v>45610</v>
      </c>
      <c r="L34" s="2">
        <v>0</v>
      </c>
      <c r="M34" s="3">
        <v>6.5182350575663198E-2</v>
      </c>
      <c r="N34" s="3">
        <f t="shared" si="4"/>
        <v>4.8150150497582835</v>
      </c>
      <c r="O34" s="3">
        <f t="shared" si="5"/>
        <v>0.39820174461501001</v>
      </c>
      <c r="P34" s="1">
        <v>45612</v>
      </c>
      <c r="Q34" s="2">
        <v>0</v>
      </c>
      <c r="R34" s="3">
        <v>0.13090585172124</v>
      </c>
      <c r="S34" s="3">
        <f t="shared" si="6"/>
        <v>6.2690877760068613</v>
      </c>
      <c r="T34" s="3">
        <f t="shared" si="7"/>
        <v>0.5184535590757674</v>
      </c>
    </row>
    <row r="35" spans="1:20" x14ac:dyDescent="0.25">
      <c r="A35" s="1">
        <v>45606</v>
      </c>
      <c r="B35" s="2">
        <v>4.1666666666666664E-2</v>
      </c>
      <c r="C35" s="3">
        <v>0.130857452749682</v>
      </c>
      <c r="D35" s="3">
        <f t="shared" si="0"/>
        <v>6.2679650076229132</v>
      </c>
      <c r="E35" s="3">
        <f t="shared" si="1"/>
        <v>0.51836070613041485</v>
      </c>
      <c r="F35" s="1">
        <v>45608</v>
      </c>
      <c r="G35" s="2">
        <v>4.1666666666666664E-2</v>
      </c>
      <c r="H35" s="3">
        <v>8.9897125959036706E-2</v>
      </c>
      <c r="I35" s="3">
        <f t="shared" si="8"/>
        <v>5.3450028093718895</v>
      </c>
      <c r="J35" s="3">
        <f t="shared" si="9"/>
        <v>0.44203173233505522</v>
      </c>
      <c r="K35" s="1">
        <v>45610</v>
      </c>
      <c r="L35" s="2">
        <v>4.1666666666666664E-2</v>
      </c>
      <c r="M35" s="3">
        <v>6.09103292224355E-2</v>
      </c>
      <c r="N35" s="3">
        <f t="shared" si="4"/>
        <v>4.7255089896338278</v>
      </c>
      <c r="O35" s="3">
        <f t="shared" si="5"/>
        <v>0.39079959344271753</v>
      </c>
      <c r="P35" s="1">
        <v>45612</v>
      </c>
      <c r="Q35" s="2">
        <v>4.1666666666666664E-2</v>
      </c>
      <c r="R35" s="3">
        <v>0.13243690133041799</v>
      </c>
      <c r="S35" s="3">
        <f t="shared" si="6"/>
        <v>6.3046440374344659</v>
      </c>
      <c r="T35" s="3">
        <f t="shared" si="7"/>
        <v>0.52139406189583026</v>
      </c>
    </row>
    <row r="36" spans="1:20" x14ac:dyDescent="0.25">
      <c r="A36" s="1">
        <v>45606</v>
      </c>
      <c r="B36" s="2">
        <v>8.3333333333333329E-2</v>
      </c>
      <c r="C36" s="3">
        <v>0.13241270184463899</v>
      </c>
      <c r="D36" s="3">
        <f t="shared" si="0"/>
        <v>6.3040814586870511</v>
      </c>
      <c r="E36" s="3">
        <f t="shared" si="1"/>
        <v>0.52134753663341915</v>
      </c>
      <c r="F36" s="1">
        <v>45608</v>
      </c>
      <c r="G36" s="2">
        <v>8.3333333333333329E-2</v>
      </c>
      <c r="H36" s="3">
        <v>9.8425760864817705E-2</v>
      </c>
      <c r="I36" s="3">
        <f t="shared" si="8"/>
        <v>5.5326451465437563</v>
      </c>
      <c r="J36" s="3">
        <f t="shared" si="9"/>
        <v>0.45754975361916861</v>
      </c>
      <c r="K36" s="1">
        <v>45610</v>
      </c>
      <c r="L36" s="2">
        <v>8.3333333333333329E-2</v>
      </c>
      <c r="M36" s="3">
        <v>6.0767345130200497E-2</v>
      </c>
      <c r="N36" s="3">
        <f t="shared" si="4"/>
        <v>4.7225240714428161</v>
      </c>
      <c r="O36" s="3">
        <f t="shared" si="5"/>
        <v>0.39055274070832086</v>
      </c>
      <c r="P36" s="1">
        <v>45612</v>
      </c>
      <c r="Q36" s="2">
        <v>8.3333333333333329E-2</v>
      </c>
      <c r="R36" s="3">
        <v>0.12746316194483301</v>
      </c>
      <c r="S36" s="3">
        <f t="shared" si="6"/>
        <v>6.1894108519983622</v>
      </c>
      <c r="T36" s="3">
        <f t="shared" si="7"/>
        <v>0.51186427746026453</v>
      </c>
    </row>
    <row r="37" spans="1:20" x14ac:dyDescent="0.25">
      <c r="A37" s="1">
        <v>45606</v>
      </c>
      <c r="B37" s="2">
        <v>0.125</v>
      </c>
      <c r="C37" s="3">
        <v>0.135232850908692</v>
      </c>
      <c r="D37" s="3">
        <f t="shared" si="0"/>
        <v>6.3697689265332382</v>
      </c>
      <c r="E37" s="3">
        <f t="shared" si="1"/>
        <v>0.52677989022429872</v>
      </c>
      <c r="F37" s="1">
        <v>45608</v>
      </c>
      <c r="G37" s="2">
        <v>0.125</v>
      </c>
      <c r="H37" s="3">
        <v>9.8927319049439494E-2</v>
      </c>
      <c r="I37" s="3">
        <f t="shared" si="8"/>
        <v>5.5437551907363574</v>
      </c>
      <c r="J37" s="3">
        <f t="shared" si="9"/>
        <v>0.45846855427389671</v>
      </c>
      <c r="K37" s="1">
        <v>45610</v>
      </c>
      <c r="L37" s="2">
        <v>0.125</v>
      </c>
      <c r="M37" s="3">
        <v>5.6103765964283597E-2</v>
      </c>
      <c r="N37" s="3">
        <f t="shared" si="4"/>
        <v>4.625553994923342</v>
      </c>
      <c r="O37" s="3">
        <f t="shared" si="5"/>
        <v>0.38253331538016039</v>
      </c>
      <c r="P37" s="1">
        <v>45612</v>
      </c>
      <c r="Q37" s="2">
        <v>0.125</v>
      </c>
      <c r="R37" s="3">
        <v>0.12835186719843</v>
      </c>
      <c r="S37" s="3">
        <f t="shared" si="6"/>
        <v>6.2099424720228757</v>
      </c>
      <c r="T37" s="3">
        <f t="shared" si="7"/>
        <v>0.51356224243629178</v>
      </c>
    </row>
    <row r="38" spans="1:20" x14ac:dyDescent="0.25">
      <c r="A38" s="1">
        <v>45606</v>
      </c>
      <c r="B38" s="2">
        <v>0.16666666666666666</v>
      </c>
      <c r="C38" s="3">
        <v>0.13702130317633099</v>
      </c>
      <c r="D38" s="3">
        <f t="shared" si="0"/>
        <v>6.4115573391643874</v>
      </c>
      <c r="E38" s="3">
        <f t="shared" si="1"/>
        <v>0.53023579194889481</v>
      </c>
      <c r="F38" s="1">
        <v>45608</v>
      </c>
      <c r="G38" s="2">
        <v>0.16666666666666666</v>
      </c>
      <c r="H38" s="3">
        <v>0.101232714950633</v>
      </c>
      <c r="I38" s="3">
        <f t="shared" si="8"/>
        <v>5.5949289451707402</v>
      </c>
      <c r="J38" s="3">
        <f t="shared" si="9"/>
        <v>0.46270062376562021</v>
      </c>
      <c r="K38" s="1">
        <v>45610</v>
      </c>
      <c r="L38" s="2">
        <v>0.16666666666666666</v>
      </c>
      <c r="M38" s="3">
        <v>5.1814150064976298E-2</v>
      </c>
      <c r="N38" s="3">
        <f t="shared" si="4"/>
        <v>4.5370237712602943</v>
      </c>
      <c r="O38" s="3">
        <f t="shared" si="5"/>
        <v>0.3752118658832263</v>
      </c>
      <c r="P38" s="1">
        <v>45612</v>
      </c>
      <c r="Q38" s="2">
        <v>0.16666666666666666</v>
      </c>
      <c r="R38" s="3">
        <v>0.124189846217135</v>
      </c>
      <c r="S38" s="3">
        <f t="shared" si="6"/>
        <v>6.1140068723189049</v>
      </c>
      <c r="T38" s="3">
        <f t="shared" si="7"/>
        <v>0.5056283683407734</v>
      </c>
    </row>
    <row r="39" spans="1:20" x14ac:dyDescent="0.25">
      <c r="A39" s="1">
        <v>45606</v>
      </c>
      <c r="B39" s="2">
        <v>0.20833333333333334</v>
      </c>
      <c r="C39" s="3">
        <v>0.134423330425678</v>
      </c>
      <c r="D39" s="3">
        <f t="shared" si="0"/>
        <v>6.3508874407405536</v>
      </c>
      <c r="E39" s="3">
        <f t="shared" si="1"/>
        <v>0.52521839134924375</v>
      </c>
      <c r="F39" s="1">
        <v>45608</v>
      </c>
      <c r="G39" s="2">
        <v>0.20833333333333334</v>
      </c>
      <c r="H39" s="3">
        <v>0.10425304621416299</v>
      </c>
      <c r="I39" s="3">
        <f t="shared" si="8"/>
        <v>5.6622373404701305</v>
      </c>
      <c r="J39" s="3">
        <f t="shared" si="9"/>
        <v>0.46826702805687975</v>
      </c>
      <c r="K39" s="1">
        <v>45610</v>
      </c>
      <c r="L39" s="2">
        <v>0.20833333333333334</v>
      </c>
      <c r="M39" s="3">
        <v>5.9064697474005001E-2</v>
      </c>
      <c r="N39" s="3">
        <f t="shared" si="4"/>
        <v>4.6870338942703649</v>
      </c>
      <c r="O39" s="3">
        <f t="shared" si="5"/>
        <v>0.38761770305615917</v>
      </c>
      <c r="P39" s="1">
        <v>45612</v>
      </c>
      <c r="Q39" s="2">
        <v>0.20833333333333334</v>
      </c>
      <c r="R39" s="3">
        <v>0.119856238364693</v>
      </c>
      <c r="S39" s="3">
        <f t="shared" si="6"/>
        <v>6.0147092206085357</v>
      </c>
      <c r="T39" s="3">
        <f t="shared" si="7"/>
        <v>0.49741645254432587</v>
      </c>
    </row>
    <row r="40" spans="1:20" x14ac:dyDescent="0.25">
      <c r="A40" s="1">
        <v>45606</v>
      </c>
      <c r="B40" s="2">
        <v>0.25</v>
      </c>
      <c r="C40" s="3">
        <v>0.13812340795938499</v>
      </c>
      <c r="D40" s="3">
        <f t="shared" si="0"/>
        <v>6.4373594812888095</v>
      </c>
      <c r="E40" s="3">
        <f t="shared" si="1"/>
        <v>0.53236962910258456</v>
      </c>
      <c r="F40" s="1">
        <v>45608</v>
      </c>
      <c r="G40" s="2">
        <v>0.25</v>
      </c>
      <c r="H40" s="3">
        <v>0.104708403348503</v>
      </c>
      <c r="I40" s="3">
        <f t="shared" si="8"/>
        <v>5.6724110394950671</v>
      </c>
      <c r="J40" s="3">
        <f t="shared" si="9"/>
        <v>0.46910839296624202</v>
      </c>
      <c r="K40" s="1">
        <v>45610</v>
      </c>
      <c r="L40" s="2">
        <v>0.25</v>
      </c>
      <c r="M40" s="3">
        <v>5.81605769691525E-2</v>
      </c>
      <c r="N40" s="3">
        <f t="shared" si="4"/>
        <v>4.6682289108156567</v>
      </c>
      <c r="O40" s="3">
        <f t="shared" si="5"/>
        <v>0.38606253092445481</v>
      </c>
      <c r="P40" s="1">
        <v>45612</v>
      </c>
      <c r="Q40" s="2">
        <v>0.25</v>
      </c>
      <c r="R40" s="3">
        <v>0.117663040756708</v>
      </c>
      <c r="S40" s="3">
        <f t="shared" si="6"/>
        <v>5.964687003860389</v>
      </c>
      <c r="T40" s="3">
        <f t="shared" si="7"/>
        <v>0.49327961521925412</v>
      </c>
    </row>
    <row r="41" spans="1:20" x14ac:dyDescent="0.25">
      <c r="A41" s="1">
        <v>45606</v>
      </c>
      <c r="B41" s="2">
        <v>0.29166666666666669</v>
      </c>
      <c r="C41" s="3">
        <v>0.13476429879611401</v>
      </c>
      <c r="D41" s="3">
        <f t="shared" si="0"/>
        <v>6.3588377361837392</v>
      </c>
      <c r="E41" s="3">
        <f t="shared" si="1"/>
        <v>0.52587588078239522</v>
      </c>
      <c r="F41" s="1">
        <v>45608</v>
      </c>
      <c r="G41" s="2">
        <v>0.29166666666666669</v>
      </c>
      <c r="H41" s="3">
        <v>8.7497144937165205E-2</v>
      </c>
      <c r="I41" s="3">
        <f t="shared" si="8"/>
        <v>5.2926359934504337</v>
      </c>
      <c r="J41" s="3">
        <f t="shared" si="9"/>
        <v>0.43770099665835083</v>
      </c>
      <c r="K41" s="1">
        <v>45610</v>
      </c>
      <c r="L41" s="2">
        <v>0.29166666666666669</v>
      </c>
      <c r="M41" s="3">
        <v>5.0254486501015799E-2</v>
      </c>
      <c r="N41" s="3">
        <f t="shared" si="4"/>
        <v>4.5049933858955136</v>
      </c>
      <c r="O41" s="3">
        <f t="shared" si="5"/>
        <v>0.37256295301355896</v>
      </c>
      <c r="P41" s="1">
        <v>45612</v>
      </c>
      <c r="Q41" s="2">
        <v>0.29166666666666669</v>
      </c>
      <c r="R41" s="3">
        <v>0.10841286927418201</v>
      </c>
      <c r="S41" s="3">
        <f t="shared" si="6"/>
        <v>5.7554298325709956</v>
      </c>
      <c r="T41" s="3">
        <f t="shared" si="7"/>
        <v>0.47597404715362129</v>
      </c>
    </row>
    <row r="42" spans="1:20" x14ac:dyDescent="0.25">
      <c r="A42" s="1">
        <v>45606</v>
      </c>
      <c r="B42" s="2">
        <v>0.33333333333333331</v>
      </c>
      <c r="C42" s="3">
        <v>0.13590599596446001</v>
      </c>
      <c r="D42" s="3">
        <f t="shared" si="0"/>
        <v>6.3854854634022393</v>
      </c>
      <c r="E42" s="3">
        <f t="shared" si="1"/>
        <v>0.52807964782336514</v>
      </c>
      <c r="F42" s="1">
        <v>45608</v>
      </c>
      <c r="G42" s="2">
        <v>0.33333333333333331</v>
      </c>
      <c r="H42" s="3">
        <v>7.2340503334709705E-2</v>
      </c>
      <c r="I42" s="3">
        <f t="shared" si="8"/>
        <v>4.9663893831631007</v>
      </c>
      <c r="J42" s="3">
        <f t="shared" si="9"/>
        <v>0.41072040198758841</v>
      </c>
      <c r="K42" s="1">
        <v>45610</v>
      </c>
      <c r="L42" s="2">
        <v>0.33333333333333331</v>
      </c>
      <c r="M42" s="3">
        <v>5.5987171828522801E-2</v>
      </c>
      <c r="N42" s="3">
        <f t="shared" si="4"/>
        <v>4.6231392670025802</v>
      </c>
      <c r="O42" s="3">
        <f t="shared" si="5"/>
        <v>0.38233361738111338</v>
      </c>
      <c r="P42" s="1">
        <v>45612</v>
      </c>
      <c r="Q42" s="2">
        <v>0.33333333333333331</v>
      </c>
      <c r="R42" s="3">
        <v>9.9365077912410005E-2</v>
      </c>
      <c r="S42" s="3">
        <f t="shared" si="6"/>
        <v>5.5534588029689722</v>
      </c>
      <c r="T42" s="3">
        <f t="shared" si="7"/>
        <v>0.45927104300553395</v>
      </c>
    </row>
    <row r="43" spans="1:20" x14ac:dyDescent="0.25">
      <c r="A43" s="1">
        <v>45606</v>
      </c>
      <c r="B43" s="2">
        <v>0.375</v>
      </c>
      <c r="C43" s="3">
        <v>0.13634595274870601</v>
      </c>
      <c r="D43" s="3">
        <f t="shared" si="0"/>
        <v>6.3957653412895974</v>
      </c>
      <c r="E43" s="3">
        <f t="shared" si="1"/>
        <v>0.52892979372464966</v>
      </c>
      <c r="F43" s="1">
        <v>45608</v>
      </c>
      <c r="G43" s="2">
        <v>0.375</v>
      </c>
      <c r="H43" s="3">
        <v>5.9810429811238401E-2</v>
      </c>
      <c r="I43" s="3">
        <f t="shared" si="8"/>
        <v>4.7025657353198769</v>
      </c>
      <c r="J43" s="3">
        <f t="shared" si="9"/>
        <v>0.3889021863109538</v>
      </c>
      <c r="K43" s="1">
        <v>45610</v>
      </c>
      <c r="L43" s="2">
        <v>0.375</v>
      </c>
      <c r="M43" s="3">
        <v>5.61719574031967E-2</v>
      </c>
      <c r="N43" s="3">
        <f t="shared" si="4"/>
        <v>4.626966494578852</v>
      </c>
      <c r="O43" s="3">
        <f t="shared" si="5"/>
        <v>0.38265012910167107</v>
      </c>
      <c r="P43" s="1">
        <v>45612</v>
      </c>
      <c r="Q43" s="2">
        <v>0.375</v>
      </c>
      <c r="R43" s="3">
        <v>9.9120900034508005E-2</v>
      </c>
      <c r="S43" s="3">
        <f t="shared" si="6"/>
        <v>5.5480454366781329</v>
      </c>
      <c r="T43" s="3">
        <f t="shared" si="7"/>
        <v>0.45882335761328158</v>
      </c>
    </row>
    <row r="44" spans="1:20" x14ac:dyDescent="0.25">
      <c r="A44" s="1">
        <v>45606</v>
      </c>
      <c r="B44" s="2">
        <v>0.41666666666666669</v>
      </c>
      <c r="C44" s="3">
        <v>0.13594119250719999</v>
      </c>
      <c r="D44" s="3">
        <f t="shared" si="0"/>
        <v>6.3863076267148164</v>
      </c>
      <c r="E44" s="3">
        <f t="shared" si="1"/>
        <v>0.5281476407293153</v>
      </c>
      <c r="F44" s="1">
        <v>45608</v>
      </c>
      <c r="G44" s="2">
        <v>0.41666666666666669</v>
      </c>
      <c r="H44" s="3">
        <v>4.8303261399075897E-2</v>
      </c>
      <c r="I44" s="3">
        <f t="shared" si="8"/>
        <v>4.4650408817533505</v>
      </c>
      <c r="J44" s="3">
        <f t="shared" si="9"/>
        <v>0.36925888092100206</v>
      </c>
      <c r="K44" s="1">
        <v>45610</v>
      </c>
      <c r="L44" s="2">
        <v>0.41666666666666669</v>
      </c>
      <c r="M44" s="3">
        <v>5.55758140978974E-2</v>
      </c>
      <c r="N44" s="3">
        <f t="shared" si="4"/>
        <v>4.6146235811122782</v>
      </c>
      <c r="O44" s="3">
        <f t="shared" si="5"/>
        <v>0.38162937015798537</v>
      </c>
      <c r="P44" s="1">
        <v>45612</v>
      </c>
      <c r="Q44" s="2">
        <v>0.41666666666666669</v>
      </c>
      <c r="R44" s="3">
        <v>9.6888102590650199E-2</v>
      </c>
      <c r="S44" s="3">
        <f t="shared" si="6"/>
        <v>5.4986362149543968</v>
      </c>
      <c r="T44" s="3">
        <f t="shared" si="7"/>
        <v>0.45473721497672859</v>
      </c>
    </row>
    <row r="45" spans="1:20" x14ac:dyDescent="0.25">
      <c r="A45" s="1">
        <v>45606</v>
      </c>
      <c r="B45" s="2">
        <v>0.45833333333333331</v>
      </c>
      <c r="C45" s="3">
        <v>0.133371815084877</v>
      </c>
      <c r="D45" s="3">
        <f t="shared" si="0"/>
        <v>6.3263928185461094</v>
      </c>
      <c r="E45" s="3">
        <f t="shared" si="1"/>
        <v>0.52319268609376324</v>
      </c>
      <c r="F45" s="1">
        <v>45608</v>
      </c>
      <c r="G45" s="2">
        <v>0.45833333333333331</v>
      </c>
      <c r="H45" s="3">
        <v>3.9482053369125698E-2</v>
      </c>
      <c r="I45" s="3">
        <f t="shared" si="8"/>
        <v>4.2860838009335378</v>
      </c>
      <c r="J45" s="3">
        <f t="shared" si="9"/>
        <v>0.35445913033720355</v>
      </c>
      <c r="K45" s="1">
        <v>45610</v>
      </c>
      <c r="L45" s="2">
        <v>0.45833333333333331</v>
      </c>
      <c r="M45" s="3">
        <v>5.8114383369451697E-2</v>
      </c>
      <c r="N45" s="3">
        <f t="shared" si="4"/>
        <v>4.6672688779481541</v>
      </c>
      <c r="O45" s="3">
        <f t="shared" si="5"/>
        <v>0.38598313620631231</v>
      </c>
      <c r="P45" s="1">
        <v>45612</v>
      </c>
      <c r="Q45" s="2">
        <v>0.45833333333333331</v>
      </c>
      <c r="R45" s="3">
        <v>9.3172632157429894E-2</v>
      </c>
      <c r="S45" s="3">
        <f t="shared" si="6"/>
        <v>5.4167830645268511</v>
      </c>
      <c r="T45" s="3">
        <f t="shared" si="7"/>
        <v>0.44796795943637058</v>
      </c>
    </row>
    <row r="46" spans="1:20" x14ac:dyDescent="0.25">
      <c r="A46" s="1">
        <v>45606</v>
      </c>
      <c r="B46" s="2">
        <v>0.5</v>
      </c>
      <c r="C46" s="3">
        <v>0.138297185301227</v>
      </c>
      <c r="D46" s="3">
        <f t="shared" si="0"/>
        <v>6.4414314294901924</v>
      </c>
      <c r="E46" s="3">
        <f t="shared" si="1"/>
        <v>0.5327063792188389</v>
      </c>
      <c r="F46" s="1">
        <v>45608</v>
      </c>
      <c r="G46" s="2">
        <v>0.5</v>
      </c>
      <c r="H46" s="3">
        <v>2.5759685784475201E-2</v>
      </c>
      <c r="I46" s="3">
        <f t="shared" si="8"/>
        <v>4.01316107321039</v>
      </c>
      <c r="J46" s="3">
        <f t="shared" si="9"/>
        <v>0.33188842075449926</v>
      </c>
      <c r="K46" s="1">
        <v>45610</v>
      </c>
      <c r="L46" s="2">
        <v>0.5</v>
      </c>
      <c r="M46" s="3">
        <v>6.5450720488763298E-2</v>
      </c>
      <c r="N46" s="3">
        <f t="shared" si="4"/>
        <v>4.8206587396614129</v>
      </c>
      <c r="O46" s="3">
        <f t="shared" si="5"/>
        <v>0.39866847776999881</v>
      </c>
      <c r="P46" s="1">
        <v>45612</v>
      </c>
      <c r="Q46" s="2">
        <v>0.5</v>
      </c>
      <c r="R46" s="3">
        <v>9.0851843356722695E-2</v>
      </c>
      <c r="S46" s="3">
        <f t="shared" si="6"/>
        <v>5.3658878466081399</v>
      </c>
      <c r="T46" s="3">
        <f t="shared" si="7"/>
        <v>0.44375892491449315</v>
      </c>
    </row>
    <row r="47" spans="1:20" x14ac:dyDescent="0.25">
      <c r="A47" s="1">
        <v>45606</v>
      </c>
      <c r="B47" s="2">
        <v>0.54166666666666663</v>
      </c>
      <c r="C47" s="3">
        <v>0.13119402527756599</v>
      </c>
      <c r="D47" s="3">
        <f t="shared" si="0"/>
        <v>6.275774432272426</v>
      </c>
      <c r="E47" s="3">
        <f t="shared" si="1"/>
        <v>0.51900654554892955</v>
      </c>
      <c r="F47" s="1">
        <v>45608</v>
      </c>
      <c r="G47" s="2">
        <v>0.54166666666666663</v>
      </c>
      <c r="H47" s="3">
        <v>1.3702569529359301E-2</v>
      </c>
      <c r="I47" s="3">
        <f t="shared" si="8"/>
        <v>3.7789272571292738</v>
      </c>
      <c r="J47" s="3">
        <f t="shared" si="9"/>
        <v>0.3125172841645909</v>
      </c>
      <c r="K47" s="1">
        <v>45610</v>
      </c>
      <c r="L47" s="2">
        <v>0.54166666666666663</v>
      </c>
      <c r="M47" s="3">
        <v>5.8472946285967498E-2</v>
      </c>
      <c r="N47" s="3">
        <f t="shared" si="4"/>
        <v>4.6747227554261803</v>
      </c>
      <c r="O47" s="3">
        <f t="shared" si="5"/>
        <v>0.38659957187374511</v>
      </c>
      <c r="P47" s="1">
        <v>45612</v>
      </c>
      <c r="Q47" s="2">
        <v>0.54166666666666663</v>
      </c>
      <c r="R47" s="3">
        <v>8.3447307347917499E-2</v>
      </c>
      <c r="S47" s="3">
        <f t="shared" si="6"/>
        <v>5.2047065527088066</v>
      </c>
      <c r="T47" s="3">
        <f t="shared" si="7"/>
        <v>0.43042923190901827</v>
      </c>
    </row>
    <row r="48" spans="1:20" x14ac:dyDescent="0.25">
      <c r="A48" s="1">
        <v>45606</v>
      </c>
      <c r="B48" s="2">
        <v>0.58333333333333337</v>
      </c>
      <c r="C48" s="3">
        <v>0.13071885704941899</v>
      </c>
      <c r="D48" s="3">
        <f t="shared" si="0"/>
        <v>6.2647502535139026</v>
      </c>
      <c r="E48" s="3">
        <f t="shared" si="1"/>
        <v>0.51809484596559974</v>
      </c>
      <c r="F48" s="1">
        <v>45608</v>
      </c>
      <c r="G48" s="2">
        <v>0.58333333333333337</v>
      </c>
      <c r="H48" s="3">
        <v>1.9294468685907399E-2</v>
      </c>
      <c r="I48" s="3">
        <f t="shared" si="8"/>
        <v>3.8869079950818932</v>
      </c>
      <c r="J48" s="3">
        <f t="shared" si="9"/>
        <v>0.32144729119327253</v>
      </c>
      <c r="K48" s="1">
        <v>45610</v>
      </c>
      <c r="L48" s="2">
        <v>0.58333333333333337</v>
      </c>
      <c r="M48" s="3">
        <v>4.92997765539104E-2</v>
      </c>
      <c r="N48" s="3">
        <f t="shared" si="4"/>
        <v>4.4854285466794881</v>
      </c>
      <c r="O48" s="3">
        <f t="shared" si="5"/>
        <v>0.37094494081039364</v>
      </c>
      <c r="P48" s="1">
        <v>45612</v>
      </c>
      <c r="Q48" s="2">
        <v>0.58333333333333337</v>
      </c>
      <c r="R48" s="3">
        <v>8.6183860897673104E-2</v>
      </c>
      <c r="S48" s="3">
        <f t="shared" si="6"/>
        <v>5.2640620111942678</v>
      </c>
      <c r="T48" s="3">
        <f t="shared" si="7"/>
        <v>0.4353379283257659</v>
      </c>
    </row>
    <row r="49" spans="1:20" x14ac:dyDescent="0.25">
      <c r="A49" s="1">
        <v>45606</v>
      </c>
      <c r="B49" s="2">
        <v>0.625</v>
      </c>
      <c r="C49" s="3">
        <v>0.133653402327956</v>
      </c>
      <c r="D49" s="3">
        <f t="shared" si="0"/>
        <v>6.3329488182968454</v>
      </c>
      <c r="E49" s="3">
        <f t="shared" si="1"/>
        <v>0.52373486727314911</v>
      </c>
      <c r="F49" s="1">
        <v>45608</v>
      </c>
      <c r="G49" s="2">
        <v>0.625</v>
      </c>
      <c r="H49" s="3">
        <v>1.34561918675361E-2</v>
      </c>
      <c r="I49" s="3">
        <f t="shared" si="8"/>
        <v>3.7741957778206814</v>
      </c>
      <c r="J49" s="3">
        <f t="shared" si="9"/>
        <v>0.31212599082577036</v>
      </c>
      <c r="K49" s="1">
        <v>45610</v>
      </c>
      <c r="L49" s="2">
        <v>0.625</v>
      </c>
      <c r="M49" s="3">
        <v>5.2608281373767198E-2</v>
      </c>
      <c r="N49" s="3">
        <f t="shared" si="4"/>
        <v>4.5533651202697127</v>
      </c>
      <c r="O49" s="3">
        <f t="shared" si="5"/>
        <v>0.37656329544630524</v>
      </c>
      <c r="P49" s="1">
        <v>45612</v>
      </c>
      <c r="Q49" s="2">
        <v>0.625</v>
      </c>
      <c r="R49" s="3">
        <v>8.9782744645713203E-2</v>
      </c>
      <c r="S49" s="3">
        <f t="shared" si="6"/>
        <v>5.3425026845727555</v>
      </c>
      <c r="T49" s="3">
        <f t="shared" si="7"/>
        <v>0.44182497201416687</v>
      </c>
    </row>
    <row r="50" spans="1:20" x14ac:dyDescent="0.25">
      <c r="A50" s="1">
        <v>45606</v>
      </c>
      <c r="B50" s="2">
        <v>0.66666666666666663</v>
      </c>
      <c r="C50" s="3">
        <v>0.12990933656640499</v>
      </c>
      <c r="D50" s="3">
        <f t="shared" si="0"/>
        <v>6.2459855583576562</v>
      </c>
      <c r="E50" s="3">
        <f t="shared" si="1"/>
        <v>0.51654300567617817</v>
      </c>
      <c r="F50" s="1">
        <v>45608</v>
      </c>
      <c r="G50" s="2">
        <v>0.66666666666666663</v>
      </c>
      <c r="H50" s="3">
        <v>-3.0687244143214202E-3</v>
      </c>
      <c r="I50" s="3">
        <f t="shared" si="8"/>
        <v>3.4619311751438087</v>
      </c>
      <c r="J50" s="3">
        <f t="shared" si="9"/>
        <v>0.28630170818439299</v>
      </c>
      <c r="K50" s="1">
        <v>45610</v>
      </c>
      <c r="L50" s="2">
        <v>0.66666666666666663</v>
      </c>
      <c r="M50" s="3">
        <v>5.5734198540226203E-2</v>
      </c>
      <c r="N50" s="3">
        <f t="shared" si="4"/>
        <v>4.6179016696237625</v>
      </c>
      <c r="O50" s="3">
        <f t="shared" si="5"/>
        <v>0.38190046807788514</v>
      </c>
      <c r="P50" s="1">
        <v>45612</v>
      </c>
      <c r="Q50" s="2">
        <v>0.66666666666666663</v>
      </c>
      <c r="R50" s="3">
        <v>8.2899555563595101E-2</v>
      </c>
      <c r="S50" s="3">
        <f t="shared" si="6"/>
        <v>5.1928560593246136</v>
      </c>
      <c r="T50" s="3">
        <f t="shared" si="7"/>
        <v>0.42944919610614551</v>
      </c>
    </row>
    <row r="51" spans="1:20" x14ac:dyDescent="0.25">
      <c r="A51" s="1">
        <v>45606</v>
      </c>
      <c r="B51" s="2">
        <v>0.70833333333333337</v>
      </c>
      <c r="C51" s="3">
        <v>0.102543801068849</v>
      </c>
      <c r="D51" s="3">
        <f t="shared" si="0"/>
        <v>5.6241097686363943</v>
      </c>
      <c r="E51" s="3">
        <f t="shared" si="1"/>
        <v>0.46511387786622976</v>
      </c>
      <c r="F51" s="1">
        <v>45608</v>
      </c>
      <c r="G51" s="2">
        <v>0.70833333333333337</v>
      </c>
      <c r="H51" s="3">
        <v>3.1037012114996699E-2</v>
      </c>
      <c r="I51" s="3">
        <f t="shared" si="8"/>
        <v>4.1173284799950629</v>
      </c>
      <c r="J51" s="3">
        <f t="shared" si="9"/>
        <v>0.34050306529559171</v>
      </c>
      <c r="K51" s="1">
        <v>45610</v>
      </c>
      <c r="L51" s="2">
        <v>0.70833333333333337</v>
      </c>
      <c r="M51" s="3">
        <v>5.3343009203459003E-2</v>
      </c>
      <c r="N51" s="3">
        <f t="shared" si="4"/>
        <v>4.5685035878041163</v>
      </c>
      <c r="O51" s="3">
        <f t="shared" si="5"/>
        <v>0.37781524671140038</v>
      </c>
      <c r="P51" s="1">
        <v>45612</v>
      </c>
      <c r="Q51" s="2">
        <v>0.70833333333333337</v>
      </c>
      <c r="R51" s="3">
        <v>5.7276260107526497E-2</v>
      </c>
      <c r="S51" s="3">
        <f t="shared" si="6"/>
        <v>4.6498631109685187</v>
      </c>
      <c r="T51" s="3">
        <f t="shared" si="7"/>
        <v>0.38454367927709648</v>
      </c>
    </row>
    <row r="52" spans="1:20" x14ac:dyDescent="0.25">
      <c r="A52" s="1">
        <v>45606</v>
      </c>
      <c r="B52" s="2">
        <v>0.75</v>
      </c>
      <c r="C52" s="3">
        <v>0.101375699042868</v>
      </c>
      <c r="D52" s="3">
        <f t="shared" si="0"/>
        <v>5.5981085895667775</v>
      </c>
      <c r="E52" s="3">
        <f t="shared" si="1"/>
        <v>0.4629635803571725</v>
      </c>
      <c r="F52" s="1">
        <v>45608</v>
      </c>
      <c r="G52" s="2">
        <v>0.75</v>
      </c>
      <c r="H52" s="3">
        <v>0.15219554305015701</v>
      </c>
      <c r="I52" s="3">
        <f t="shared" si="8"/>
        <v>6.770193363248235</v>
      </c>
      <c r="J52" s="3">
        <f t="shared" si="9"/>
        <v>0.55989499114062902</v>
      </c>
      <c r="K52" s="1">
        <v>45610</v>
      </c>
      <c r="L52" s="2">
        <v>0.75</v>
      </c>
      <c r="M52" s="3">
        <v>4.4884771108447699E-2</v>
      </c>
      <c r="N52" s="3">
        <f t="shared" si="4"/>
        <v>4.3953657017780712</v>
      </c>
      <c r="O52" s="3">
        <f t="shared" si="5"/>
        <v>0.36349674353704647</v>
      </c>
      <c r="P52" s="1">
        <v>45612</v>
      </c>
      <c r="Q52" s="2">
        <v>0.75</v>
      </c>
      <c r="R52" s="3">
        <v>4.0676549076871203E-2</v>
      </c>
      <c r="S52" s="3">
        <f t="shared" si="6"/>
        <v>4.3101567253986586</v>
      </c>
      <c r="T52" s="3">
        <f t="shared" si="7"/>
        <v>0.35644996119046907</v>
      </c>
    </row>
    <row r="53" spans="1:20" x14ac:dyDescent="0.25">
      <c r="A53" s="1">
        <v>45606</v>
      </c>
      <c r="B53" s="2">
        <v>0.79166666666666663</v>
      </c>
      <c r="C53" s="3">
        <v>9.6916697918980999E-2</v>
      </c>
      <c r="D53" s="3">
        <f t="shared" si="0"/>
        <v>5.4992679542361076</v>
      </c>
      <c r="E53" s="3">
        <f t="shared" si="1"/>
        <v>0.45478945981532609</v>
      </c>
      <c r="F53" s="1">
        <v>45608</v>
      </c>
      <c r="G53" s="2">
        <v>0.79166666666666663</v>
      </c>
      <c r="H53" s="3">
        <v>0.13852596282903501</v>
      </c>
      <c r="I53" s="3">
        <f t="shared" si="8"/>
        <v>6.4467936051406447</v>
      </c>
      <c r="J53" s="3">
        <f t="shared" si="9"/>
        <v>0.53314983114513126</v>
      </c>
      <c r="K53" s="1">
        <v>45610</v>
      </c>
      <c r="L53" s="2">
        <v>0.79166666666666663</v>
      </c>
      <c r="M53" s="3">
        <v>4.5153144746838202E-2</v>
      </c>
      <c r="N53" s="3">
        <f t="shared" si="4"/>
        <v>4.4008208666726425</v>
      </c>
      <c r="O53" s="3">
        <f t="shared" si="5"/>
        <v>0.36394788567382752</v>
      </c>
      <c r="P53" s="1">
        <v>45612</v>
      </c>
      <c r="Q53" s="2">
        <v>0.79166666666666663</v>
      </c>
      <c r="R53" s="3">
        <v>3.6061365157221498E-2</v>
      </c>
      <c r="S53" s="3">
        <f t="shared" si="6"/>
        <v>4.2174245242543309</v>
      </c>
      <c r="T53" s="3">
        <f t="shared" si="7"/>
        <v>0.34878100815583313</v>
      </c>
    </row>
    <row r="54" spans="1:20" x14ac:dyDescent="0.25">
      <c r="A54" s="1">
        <v>45606</v>
      </c>
      <c r="B54" s="2">
        <v>0.83333333333333337</v>
      </c>
      <c r="C54" s="3">
        <v>9.0948633849256999E-2</v>
      </c>
      <c r="D54" s="3">
        <f t="shared" si="0"/>
        <v>5.3680068940617733</v>
      </c>
      <c r="E54" s="3">
        <f t="shared" si="1"/>
        <v>0.44393417013890862</v>
      </c>
      <c r="F54" s="1">
        <v>45608</v>
      </c>
      <c r="G54" s="2">
        <v>0.83333333333333337</v>
      </c>
      <c r="H54" s="3">
        <v>0.12053598463487</v>
      </c>
      <c r="I54" s="3">
        <f t="shared" si="8"/>
        <v>6.0302444038244873</v>
      </c>
      <c r="J54" s="3">
        <f t="shared" si="9"/>
        <v>0.4987012121962851</v>
      </c>
      <c r="K54" s="1">
        <v>45610</v>
      </c>
      <c r="L54" s="2">
        <v>0.83333333333333337</v>
      </c>
      <c r="M54" s="3">
        <v>3.8432750850762101E-2</v>
      </c>
      <c r="N54" s="3">
        <f t="shared" si="4"/>
        <v>4.2649784918261524</v>
      </c>
      <c r="O54" s="3">
        <f t="shared" si="5"/>
        <v>0.35271372127402278</v>
      </c>
      <c r="P54" s="1">
        <v>45612</v>
      </c>
      <c r="Q54" s="2">
        <v>0.83333333333333337</v>
      </c>
      <c r="R54" s="3">
        <v>2.22290046512191E-2</v>
      </c>
      <c r="S54" s="3">
        <f t="shared" si="6"/>
        <v>3.9440272361813964</v>
      </c>
      <c r="T54" s="3">
        <f t="shared" si="7"/>
        <v>0.32617105243220146</v>
      </c>
    </row>
    <row r="55" spans="1:20" x14ac:dyDescent="0.25">
      <c r="A55" s="1">
        <v>45606</v>
      </c>
      <c r="B55" s="2">
        <v>0.875</v>
      </c>
      <c r="C55" s="3">
        <v>8.7277166545041904E-2</v>
      </c>
      <c r="D55" s="3">
        <f t="shared" si="0"/>
        <v>5.2878457584457523</v>
      </c>
      <c r="E55" s="3">
        <f t="shared" si="1"/>
        <v>0.43730484422346372</v>
      </c>
      <c r="F55" s="1">
        <v>45608</v>
      </c>
      <c r="G55" s="2">
        <v>0.875</v>
      </c>
      <c r="H55" s="3">
        <v>0.111769773065596</v>
      </c>
      <c r="I55" s="3">
        <f t="shared" si="8"/>
        <v>5.8310473780510161</v>
      </c>
      <c r="J55" s="3">
        <f t="shared" si="9"/>
        <v>0.48222761816481902</v>
      </c>
      <c r="K55" s="1">
        <v>45610</v>
      </c>
      <c r="L55" s="2">
        <v>0.875</v>
      </c>
      <c r="M55" s="3">
        <v>4.5802086591537297E-2</v>
      </c>
      <c r="N55" s="3">
        <f t="shared" si="4"/>
        <v>4.4140221709439516</v>
      </c>
      <c r="O55" s="3">
        <f t="shared" si="5"/>
        <v>0.36503963353706476</v>
      </c>
      <c r="P55" s="1">
        <v>45612</v>
      </c>
      <c r="Q55" s="2">
        <v>0.875</v>
      </c>
      <c r="R55" s="3">
        <v>1.41073344274791E-2</v>
      </c>
      <c r="S55" s="3">
        <f t="shared" si="6"/>
        <v>3.7867052298055297</v>
      </c>
      <c r="T55" s="3">
        <f t="shared" si="7"/>
        <v>0.31316052250491727</v>
      </c>
    </row>
    <row r="56" spans="1:20" x14ac:dyDescent="0.25">
      <c r="A56" s="1">
        <v>45606</v>
      </c>
      <c r="B56" s="2">
        <v>0.91666666666666663</v>
      </c>
      <c r="C56" s="3">
        <v>9.2545688151943001E-2</v>
      </c>
      <c r="D56" s="3">
        <f t="shared" si="0"/>
        <v>5.4030164380033048</v>
      </c>
      <c r="E56" s="3">
        <f t="shared" si="1"/>
        <v>0.44682945942287328</v>
      </c>
      <c r="F56" s="1">
        <v>45608</v>
      </c>
      <c r="G56" s="2">
        <v>0.91666666666666663</v>
      </c>
      <c r="H56" s="3">
        <v>0.10863064974502901</v>
      </c>
      <c r="I56" s="3">
        <f t="shared" si="8"/>
        <v>5.7603243817785321</v>
      </c>
      <c r="J56" s="3">
        <f t="shared" si="9"/>
        <v>0.4763788263730846</v>
      </c>
      <c r="K56" s="1">
        <v>45610</v>
      </c>
      <c r="L56" s="2">
        <v>0.91666666666666663</v>
      </c>
      <c r="M56" s="3">
        <v>3.2704465091097597E-2</v>
      </c>
      <c r="N56" s="3">
        <f t="shared" si="4"/>
        <v>4.1504483450188019</v>
      </c>
      <c r="O56" s="3">
        <f t="shared" si="5"/>
        <v>0.34324207813305491</v>
      </c>
      <c r="P56" s="1">
        <v>45612</v>
      </c>
      <c r="Q56" s="2">
        <v>0.91666666666666663</v>
      </c>
      <c r="R56" s="3">
        <v>4.0168394334453598E-3</v>
      </c>
      <c r="S56" s="3">
        <f t="shared" ref="S56:S57" si="10">4*6*((R56+0.3)^(1.522*(6^0.026)))</f>
        <v>3.5945923288368702</v>
      </c>
      <c r="T56" s="3">
        <f t="shared" ref="T56:T57" si="11">S56*0.0827</f>
        <v>0.29727278559480913</v>
      </c>
    </row>
    <row r="57" spans="1:20" x14ac:dyDescent="0.25">
      <c r="A57" s="1">
        <v>45606</v>
      </c>
      <c r="B57" s="2">
        <v>0.95833333333333337</v>
      </c>
      <c r="C57" s="3">
        <v>9.2862464487181204E-2</v>
      </c>
      <c r="D57" s="3">
        <f t="shared" si="0"/>
        <v>5.4099706761548587</v>
      </c>
      <c r="E57" s="3">
        <f t="shared" si="1"/>
        <v>0.44740457491800678</v>
      </c>
      <c r="F57" s="1">
        <v>45608</v>
      </c>
      <c r="G57" s="2">
        <v>0.95833333333333337</v>
      </c>
      <c r="H57" s="3">
        <v>0.105141758918341</v>
      </c>
      <c r="I57" s="3">
        <f t="shared" si="8"/>
        <v>5.6820994972059422</v>
      </c>
      <c r="J57" s="3">
        <f t="shared" si="9"/>
        <v>0.46990962841893141</v>
      </c>
      <c r="K57" s="1">
        <v>45610</v>
      </c>
      <c r="L57" s="2">
        <v>0.95833333333333337</v>
      </c>
      <c r="M57" s="3">
        <v>1.70924663543017E-2</v>
      </c>
      <c r="N57" s="3">
        <f t="shared" si="4"/>
        <v>3.8442515102369827</v>
      </c>
      <c r="O57" s="3">
        <f t="shared" si="5"/>
        <v>0.31791959989659846</v>
      </c>
      <c r="P57" s="1">
        <v>45612</v>
      </c>
      <c r="Q57" s="2">
        <v>0.95833333333333337</v>
      </c>
      <c r="R57" s="3">
        <v>9.5823397859547705E-3</v>
      </c>
      <c r="S57" s="3">
        <f t="shared" si="10"/>
        <v>3.7000927527049337</v>
      </c>
      <c r="T57" s="3">
        <f t="shared" si="11"/>
        <v>0.30599767064869798</v>
      </c>
    </row>
    <row r="58" spans="1:20" x14ac:dyDescent="0.25">
      <c r="P58" s="4"/>
      <c r="Q58" s="2"/>
      <c r="R58" s="4"/>
      <c r="S58" s="4"/>
      <c r="T58" s="4"/>
    </row>
    <row r="157" spans="6:7" x14ac:dyDescent="0.25">
      <c r="F157" s="4"/>
      <c r="G157" s="4"/>
    </row>
    <row r="158" spans="6:7" x14ac:dyDescent="0.25">
      <c r="F158" s="4"/>
      <c r="G158" s="4"/>
    </row>
    <row r="159" spans="6:7" x14ac:dyDescent="0.25">
      <c r="F159" s="4"/>
      <c r="G159" s="4"/>
    </row>
    <row r="160" spans="6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  <row r="172" spans="6:7" x14ac:dyDescent="0.25">
      <c r="F172" s="4"/>
      <c r="G172" s="4"/>
    </row>
    <row r="173" spans="6:7" x14ac:dyDescent="0.25">
      <c r="F173" s="4"/>
      <c r="G173" s="4"/>
    </row>
    <row r="174" spans="6:7" x14ac:dyDescent="0.25">
      <c r="F174" s="4"/>
      <c r="G174" s="4"/>
    </row>
    <row r="175" spans="6:7" x14ac:dyDescent="0.25">
      <c r="F175" s="4"/>
      <c r="G175" s="4"/>
    </row>
    <row r="176" spans="6:7" x14ac:dyDescent="0.25">
      <c r="F176" s="4"/>
      <c r="G176" s="4"/>
    </row>
    <row r="177" spans="6:7" x14ac:dyDescent="0.25">
      <c r="F177" s="4"/>
      <c r="G177" s="4"/>
    </row>
    <row r="178" spans="6:7" x14ac:dyDescent="0.25">
      <c r="F178" s="4"/>
      <c r="G178" s="4"/>
    </row>
    <row r="179" spans="6:7" x14ac:dyDescent="0.25">
      <c r="F179" s="4"/>
      <c r="G179" s="4"/>
    </row>
    <row r="180" spans="6:7" x14ac:dyDescent="0.25">
      <c r="F180" s="4"/>
      <c r="G180" s="4"/>
    </row>
    <row r="181" spans="6:7" x14ac:dyDescent="0.25">
      <c r="F181" s="4"/>
      <c r="G181" s="4"/>
    </row>
    <row r="182" spans="6:7" x14ac:dyDescent="0.25">
      <c r="F182" s="4"/>
      <c r="G182" s="4"/>
    </row>
    <row r="183" spans="6:7" x14ac:dyDescent="0.25">
      <c r="F183" s="4"/>
      <c r="G183" s="4"/>
    </row>
    <row r="184" spans="6:7" x14ac:dyDescent="0.25">
      <c r="F184" s="4"/>
      <c r="G184" s="4"/>
    </row>
    <row r="185" spans="6:7" x14ac:dyDescent="0.25">
      <c r="F185" s="4"/>
      <c r="G185" s="4"/>
    </row>
    <row r="186" spans="6:7" x14ac:dyDescent="0.25">
      <c r="F186" s="4"/>
      <c r="G186" s="4"/>
    </row>
    <row r="187" spans="6:7" x14ac:dyDescent="0.25">
      <c r="F187" s="4"/>
      <c r="G187" s="4"/>
    </row>
    <row r="188" spans="6:7" x14ac:dyDescent="0.25">
      <c r="F188" s="4"/>
      <c r="G188" s="4"/>
    </row>
    <row r="189" spans="6:7" x14ac:dyDescent="0.25">
      <c r="F189" s="4"/>
      <c r="G189" s="4"/>
    </row>
    <row r="190" spans="6:7" x14ac:dyDescent="0.25">
      <c r="F190" s="4"/>
      <c r="G190" s="4"/>
    </row>
    <row r="191" spans="6:7" x14ac:dyDescent="0.25">
      <c r="F191" s="4"/>
      <c r="G191" s="4"/>
    </row>
    <row r="192" spans="6:7" x14ac:dyDescent="0.25">
      <c r="F192" s="4"/>
      <c r="G192" s="4"/>
    </row>
    <row r="193" spans="6:7" x14ac:dyDescent="0.25">
      <c r="F193" s="4"/>
      <c r="G193" s="4"/>
    </row>
    <row r="194" spans="6:7" x14ac:dyDescent="0.25">
      <c r="F194" s="4"/>
      <c r="G194" s="4"/>
    </row>
    <row r="195" spans="6:7" x14ac:dyDescent="0.25">
      <c r="F195" s="4"/>
      <c r="G195" s="4"/>
    </row>
    <row r="196" spans="6:7" x14ac:dyDescent="0.25">
      <c r="F196" s="4"/>
      <c r="G196" s="4"/>
    </row>
    <row r="197" spans="6:7" x14ac:dyDescent="0.25">
      <c r="F197" s="4"/>
      <c r="G197" s="4"/>
    </row>
    <row r="198" spans="6:7" x14ac:dyDescent="0.25">
      <c r="F198" s="4"/>
      <c r="G198" s="4"/>
    </row>
    <row r="199" spans="6:7" x14ac:dyDescent="0.25">
      <c r="F199" s="4"/>
      <c r="G199" s="4"/>
    </row>
    <row r="200" spans="6:7" x14ac:dyDescent="0.25">
      <c r="F200" s="4"/>
      <c r="G200" s="4"/>
    </row>
    <row r="201" spans="6:7" x14ac:dyDescent="0.25">
      <c r="F201" s="4"/>
      <c r="G201" s="4"/>
    </row>
    <row r="202" spans="6:7" x14ac:dyDescent="0.25">
      <c r="F202" s="4"/>
      <c r="G202" s="4"/>
    </row>
    <row r="203" spans="6:7" x14ac:dyDescent="0.25">
      <c r="F203" s="4"/>
      <c r="G203" s="4"/>
    </row>
    <row r="204" spans="6:7" x14ac:dyDescent="0.25">
      <c r="F204" s="4"/>
      <c r="G20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A6A8-77AD-4AB7-9913-CEA4BDD0BCA9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H2" t="s">
        <v>13</v>
      </c>
      <c r="I2" s="5"/>
    </row>
    <row r="3" spans="1:20" ht="15.75" thickBot="1" x14ac:dyDescent="0.3">
      <c r="A3" s="4" t="s">
        <v>2</v>
      </c>
      <c r="B3" s="4"/>
      <c r="C3" s="4"/>
      <c r="H3" s="5"/>
    </row>
    <row r="4" spans="1:20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SUM(E10:E57)+SUM(J10:J57)+SUM(O10:O57)+SUM(T10:T33)</f>
        <v>9.9418580865085993</v>
      </c>
    </row>
    <row r="5" spans="1:20" x14ac:dyDescent="0.25">
      <c r="A5" s="4" t="s">
        <v>5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6</v>
      </c>
      <c r="J7" s="9"/>
      <c r="K7" s="9"/>
      <c r="L7" s="10">
        <f>MAX(D10:D57,I10:I57,N10:N57,S10:S33)</f>
        <v>4.9973987449081756</v>
      </c>
    </row>
    <row r="9" spans="1:20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0" x14ac:dyDescent="0.25">
      <c r="A10" s="1">
        <v>45613</v>
      </c>
      <c r="B10" s="2">
        <v>0</v>
      </c>
      <c r="C10" s="3">
        <v>1.500925142312E-2</v>
      </c>
      <c r="D10" s="3">
        <f t="shared" ref="D10:D39" si="0">4*6*((C10+0.3)^(1.522*(6^0.026)))</f>
        <v>3.8040579275772455</v>
      </c>
      <c r="E10" s="3">
        <f t="shared" ref="E10:E57" si="1">D10*0.0827</f>
        <v>0.31459559061063819</v>
      </c>
      <c r="F10" s="1">
        <v>45615</v>
      </c>
      <c r="G10" s="2">
        <v>0</v>
      </c>
      <c r="H10" s="3">
        <v>0.142109438776401</v>
      </c>
      <c r="I10" s="3">
        <v>0</v>
      </c>
      <c r="J10" s="3">
        <f>I10*0.0827</f>
        <v>0</v>
      </c>
      <c r="K10" s="1">
        <v>45617</v>
      </c>
      <c r="L10" s="2">
        <v>0</v>
      </c>
      <c r="M10" s="3">
        <v>0.105174757539805</v>
      </c>
      <c r="N10" s="3">
        <v>0</v>
      </c>
      <c r="O10" s="3">
        <f>N10*0.0827</f>
        <v>0</v>
      </c>
      <c r="P10" s="1">
        <v>45619</v>
      </c>
      <c r="Q10" s="2">
        <v>0</v>
      </c>
      <c r="R10" s="3">
        <v>-0.15226592123447499</v>
      </c>
      <c r="S10" s="3">
        <v>0</v>
      </c>
      <c r="T10" s="3">
        <f>S10*0.0827</f>
        <v>0</v>
      </c>
    </row>
    <row r="11" spans="1:20" x14ac:dyDescent="0.25">
      <c r="A11" s="1">
        <v>45613</v>
      </c>
      <c r="B11" s="2">
        <v>4.1666666666666664E-2</v>
      </c>
      <c r="C11" s="3">
        <v>3.0174689367292801E-2</v>
      </c>
      <c r="D11" s="3">
        <f t="shared" si="0"/>
        <v>4.1002393947138067</v>
      </c>
      <c r="E11" s="3">
        <f t="shared" si="1"/>
        <v>0.33908979794283178</v>
      </c>
      <c r="F11" s="1">
        <v>45615</v>
      </c>
      <c r="G11" s="2">
        <v>4.1666666666666664E-2</v>
      </c>
      <c r="H11" s="3">
        <v>0.14943479001462201</v>
      </c>
      <c r="I11" s="3">
        <v>0</v>
      </c>
      <c r="J11" s="3">
        <f>I11*0.0827</f>
        <v>0</v>
      </c>
      <c r="K11" s="1">
        <v>45617</v>
      </c>
      <c r="L11" s="2">
        <v>4.1666666666666664E-2</v>
      </c>
      <c r="M11" s="3">
        <v>9.8474159836375197E-2</v>
      </c>
      <c r="N11" s="3">
        <v>0</v>
      </c>
      <c r="O11" s="3">
        <f>N11*0.0827</f>
        <v>0</v>
      </c>
      <c r="P11" s="1">
        <v>45619</v>
      </c>
      <c r="Q11" s="2">
        <v>4.1666666666666664E-2</v>
      </c>
      <c r="R11" s="3">
        <v>-0.13171097636170101</v>
      </c>
      <c r="S11" s="3">
        <v>0</v>
      </c>
      <c r="T11" s="3">
        <f>S11*0.0827</f>
        <v>0</v>
      </c>
    </row>
    <row r="12" spans="1:20" x14ac:dyDescent="0.25">
      <c r="A12" s="1">
        <v>45613</v>
      </c>
      <c r="B12" s="2">
        <v>8.3333333333333329E-2</v>
      </c>
      <c r="C12" s="3">
        <v>2.5896076112881999E-2</v>
      </c>
      <c r="D12" s="3">
        <f t="shared" si="0"/>
        <v>4.015840694775096</v>
      </c>
      <c r="E12" s="3">
        <f t="shared" si="1"/>
        <v>0.33211002545790042</v>
      </c>
      <c r="F12" s="1">
        <v>45615</v>
      </c>
      <c r="G12" s="2">
        <v>8.3333333333333329E-2</v>
      </c>
      <c r="H12" s="3">
        <v>0.14617466926516201</v>
      </c>
      <c r="I12" s="3">
        <v>0</v>
      </c>
      <c r="J12" s="3">
        <f>I12*0.0827</f>
        <v>0</v>
      </c>
      <c r="K12" s="1">
        <v>45617</v>
      </c>
      <c r="L12" s="2">
        <v>8.3333333333333329E-2</v>
      </c>
      <c r="M12" s="3">
        <v>9.2257514595616305E-2</v>
      </c>
      <c r="N12" s="3">
        <v>0</v>
      </c>
      <c r="O12" s="3">
        <f>N12*0.0827</f>
        <v>0</v>
      </c>
      <c r="P12" s="1">
        <v>45619</v>
      </c>
      <c r="Q12" s="2">
        <v>8.3333333333333329E-2</v>
      </c>
      <c r="R12" s="3">
        <v>-1.6762495040826501E-2</v>
      </c>
      <c r="S12" s="3">
        <v>0</v>
      </c>
      <c r="T12" s="3">
        <f>S12*0.0827</f>
        <v>0</v>
      </c>
    </row>
    <row r="13" spans="1:20" x14ac:dyDescent="0.25">
      <c r="A13" s="1">
        <v>45613</v>
      </c>
      <c r="B13" s="2">
        <v>0.125</v>
      </c>
      <c r="C13" s="3">
        <v>3.7550631910412302E-2</v>
      </c>
      <c r="D13" s="3">
        <f t="shared" si="0"/>
        <v>4.2472659284538405</v>
      </c>
      <c r="E13" s="3">
        <f t="shared" si="1"/>
        <v>0.35124889228313261</v>
      </c>
      <c r="F13" s="1">
        <v>45615</v>
      </c>
      <c r="G13" s="2">
        <v>0.125</v>
      </c>
      <c r="H13" s="3">
        <v>0.15255410969196301</v>
      </c>
      <c r="I13" s="3">
        <v>0</v>
      </c>
      <c r="J13" s="3">
        <f>I13*0.0827</f>
        <v>0</v>
      </c>
      <c r="K13" s="1">
        <v>45617</v>
      </c>
      <c r="L13" s="2">
        <v>0.125</v>
      </c>
      <c r="M13" s="3">
        <v>8.53897333141726E-2</v>
      </c>
      <c r="N13" s="3">
        <v>0</v>
      </c>
      <c r="O13" s="3">
        <f>N13*0.0827</f>
        <v>0</v>
      </c>
      <c r="P13" s="1">
        <v>45619</v>
      </c>
      <c r="Q13" s="2">
        <v>0.125</v>
      </c>
      <c r="R13" s="3">
        <v>0.45052835345087999</v>
      </c>
      <c r="S13" s="3">
        <v>0</v>
      </c>
      <c r="T13" s="3">
        <f>S13*0.0827</f>
        <v>0</v>
      </c>
    </row>
    <row r="14" spans="1:20" x14ac:dyDescent="0.25">
      <c r="A14" s="1">
        <v>45613</v>
      </c>
      <c r="B14" s="2">
        <v>0.16666666666666666</v>
      </c>
      <c r="C14" s="3">
        <v>5.78636042771409E-2</v>
      </c>
      <c r="D14" s="3">
        <f t="shared" si="0"/>
        <v>4.6620582683417915</v>
      </c>
      <c r="E14" s="3">
        <f t="shared" si="1"/>
        <v>0.38555221879186613</v>
      </c>
      <c r="F14" s="1">
        <v>45615</v>
      </c>
      <c r="G14" s="2">
        <v>0.16666666666666666</v>
      </c>
      <c r="H14" s="3">
        <v>0.15002653002678901</v>
      </c>
      <c r="I14" s="3">
        <v>0</v>
      </c>
      <c r="J14" s="3">
        <f>I14*0.0827</f>
        <v>0</v>
      </c>
      <c r="K14" s="1">
        <v>45617</v>
      </c>
      <c r="L14" s="2">
        <v>0.16666666666666666</v>
      </c>
      <c r="M14" s="3">
        <v>6.8332463502610505E-2</v>
      </c>
      <c r="N14" s="3">
        <v>0</v>
      </c>
      <c r="O14" s="3">
        <f>N14*0.0827</f>
        <v>0</v>
      </c>
      <c r="P14" s="1">
        <v>45619</v>
      </c>
      <c r="Q14" s="2">
        <v>0.16666666666666666</v>
      </c>
      <c r="R14" s="3">
        <v>0.57904738187558302</v>
      </c>
      <c r="S14" s="3">
        <v>0</v>
      </c>
      <c r="T14" s="3">
        <f>S14*0.0827</f>
        <v>0</v>
      </c>
    </row>
    <row r="15" spans="1:20" x14ac:dyDescent="0.25">
      <c r="A15" s="1">
        <v>45613</v>
      </c>
      <c r="B15" s="2">
        <v>0.20833333333333334</v>
      </c>
      <c r="C15" s="3">
        <v>7.3106035589879395E-2</v>
      </c>
      <c r="D15" s="3">
        <f t="shared" si="0"/>
        <v>4.9826814380004798</v>
      </c>
      <c r="E15" s="3">
        <f t="shared" si="1"/>
        <v>0.41206775492263964</v>
      </c>
      <c r="F15" s="1">
        <v>45615</v>
      </c>
      <c r="G15" s="2">
        <v>0.20833333333333334</v>
      </c>
      <c r="H15" s="3">
        <v>0.14818750321805799</v>
      </c>
      <c r="I15" s="3">
        <v>0</v>
      </c>
      <c r="J15" s="3">
        <f>I15*0.0827</f>
        <v>0</v>
      </c>
      <c r="K15" s="1">
        <v>45617</v>
      </c>
      <c r="L15" s="2">
        <v>0.20833333333333334</v>
      </c>
      <c r="M15" s="3">
        <v>4.3452698737209E-2</v>
      </c>
      <c r="N15" s="3">
        <v>0</v>
      </c>
      <c r="O15" s="3">
        <f>N15*0.0827</f>
        <v>0</v>
      </c>
      <c r="P15" s="1">
        <v>45619</v>
      </c>
      <c r="Q15" s="2">
        <v>0.20833333333333334</v>
      </c>
      <c r="R15" s="3">
        <v>1.5682392120298601</v>
      </c>
      <c r="S15" s="3">
        <v>0</v>
      </c>
      <c r="T15" s="3">
        <f>S15*0.0827</f>
        <v>0</v>
      </c>
    </row>
    <row r="16" spans="1:20" x14ac:dyDescent="0.25">
      <c r="A16" s="1">
        <v>45613</v>
      </c>
      <c r="B16" s="2">
        <v>0.25</v>
      </c>
      <c r="C16" s="3">
        <v>7.3796771466436803E-2</v>
      </c>
      <c r="D16" s="3">
        <f t="shared" si="0"/>
        <v>4.9973987449081756</v>
      </c>
      <c r="E16" s="3">
        <f t="shared" si="1"/>
        <v>0.41328487620390608</v>
      </c>
      <c r="F16" s="1">
        <v>45615</v>
      </c>
      <c r="G16" s="2">
        <v>0.25</v>
      </c>
      <c r="H16" s="3">
        <v>0.149080619215368</v>
      </c>
      <c r="I16" s="3">
        <v>0</v>
      </c>
      <c r="J16" s="3">
        <f>I16*0.0827</f>
        <v>0</v>
      </c>
      <c r="K16" s="1">
        <v>45617</v>
      </c>
      <c r="L16" s="2">
        <v>0.25</v>
      </c>
      <c r="M16" s="3">
        <v>2.5174539536136999E-2</v>
      </c>
      <c r="N16" s="3">
        <v>0</v>
      </c>
      <c r="O16" s="3">
        <f>N16*0.0827</f>
        <v>0</v>
      </c>
      <c r="P16" s="1">
        <v>45619</v>
      </c>
      <c r="Q16" s="2">
        <v>0.25</v>
      </c>
      <c r="R16" s="3">
        <v>0.51980894803792899</v>
      </c>
      <c r="S16" s="3">
        <v>0</v>
      </c>
      <c r="T16" s="3">
        <f>S16*0.0827</f>
        <v>0</v>
      </c>
    </row>
    <row r="17" spans="1:20" x14ac:dyDescent="0.25">
      <c r="A17" s="1">
        <v>45613</v>
      </c>
      <c r="B17" s="2">
        <v>0.29166666666666669</v>
      </c>
      <c r="C17" s="3">
        <v>6.9309182464799196E-2</v>
      </c>
      <c r="D17" s="3">
        <f t="shared" si="0"/>
        <v>4.902072437540876</v>
      </c>
      <c r="E17" s="3">
        <f t="shared" si="1"/>
        <v>0.40540139058463043</v>
      </c>
      <c r="F17" s="1">
        <v>45615</v>
      </c>
      <c r="G17" s="2">
        <v>0.29166666666666669</v>
      </c>
      <c r="H17" s="3">
        <v>0.15591320395407299</v>
      </c>
      <c r="I17" s="3">
        <v>0</v>
      </c>
      <c r="J17" s="3">
        <f>I17*0.0827</f>
        <v>0</v>
      </c>
      <c r="K17" s="1">
        <v>45617</v>
      </c>
      <c r="L17" s="2">
        <v>0.29166666666666669</v>
      </c>
      <c r="M17" s="3">
        <v>1.42701184376503E-2</v>
      </c>
      <c r="N17" s="3">
        <v>0</v>
      </c>
      <c r="O17" s="3">
        <f>N17*0.0827</f>
        <v>0</v>
      </c>
      <c r="P17" s="1">
        <v>45619</v>
      </c>
      <c r="Q17" s="2">
        <v>0.29166666666666669</v>
      </c>
      <c r="R17" s="3">
        <v>0.20471142232336101</v>
      </c>
      <c r="S17" s="3">
        <v>0</v>
      </c>
      <c r="T17" s="3">
        <f>S17*0.0827</f>
        <v>0</v>
      </c>
    </row>
    <row r="18" spans="1:20" x14ac:dyDescent="0.25">
      <c r="A18" s="1">
        <v>45613</v>
      </c>
      <c r="B18" s="2">
        <v>0.33333333333333331</v>
      </c>
      <c r="C18" s="3">
        <v>7.1390189230156401E-2</v>
      </c>
      <c r="D18" s="3">
        <f t="shared" si="0"/>
        <v>4.9461924941686446</v>
      </c>
      <c r="E18" s="3">
        <f t="shared" si="1"/>
        <v>0.40905011926774687</v>
      </c>
      <c r="F18" s="1">
        <v>45615</v>
      </c>
      <c r="G18" s="2">
        <v>0.33333333333333331</v>
      </c>
      <c r="H18" s="3">
        <v>0.149502977728245</v>
      </c>
      <c r="I18" s="3">
        <v>0</v>
      </c>
      <c r="J18" s="3">
        <f>I18*0.0827</f>
        <v>0</v>
      </c>
      <c r="K18" s="1">
        <v>45617</v>
      </c>
      <c r="L18" s="2">
        <v>0.33333333333333331</v>
      </c>
      <c r="M18" s="3">
        <v>2.3405900224949601E-2</v>
      </c>
      <c r="N18" s="3">
        <v>0</v>
      </c>
      <c r="O18" s="3">
        <f>N18*0.0827</f>
        <v>0</v>
      </c>
      <c r="P18" s="1">
        <v>45619</v>
      </c>
      <c r="Q18" s="2">
        <v>0.33333333333333331</v>
      </c>
      <c r="R18" s="3">
        <v>9.7966007887925199E-2</v>
      </c>
      <c r="S18" s="3">
        <v>0</v>
      </c>
      <c r="T18" s="3">
        <f>S18*0.0827</f>
        <v>0</v>
      </c>
    </row>
    <row r="19" spans="1:20" x14ac:dyDescent="0.25">
      <c r="A19" s="1">
        <v>45613</v>
      </c>
      <c r="B19" s="2">
        <v>0.375</v>
      </c>
      <c r="C19" s="3">
        <v>5.7681024074323697E-2</v>
      </c>
      <c r="D19" s="3">
        <f t="shared" si="0"/>
        <v>4.6582660393508268</v>
      </c>
      <c r="E19" s="3">
        <f t="shared" si="1"/>
        <v>0.38523860145431338</v>
      </c>
      <c r="F19" s="1">
        <v>45615</v>
      </c>
      <c r="G19" s="2">
        <v>0.375</v>
      </c>
      <c r="H19" s="3">
        <v>0.154943093656873</v>
      </c>
      <c r="I19" s="3">
        <v>0</v>
      </c>
      <c r="J19" s="3">
        <f>I19*0.0827</f>
        <v>0</v>
      </c>
      <c r="K19" s="1">
        <v>45617</v>
      </c>
      <c r="L19" s="2">
        <v>0.375</v>
      </c>
      <c r="M19" s="3">
        <v>1.7367441207101E-2</v>
      </c>
      <c r="N19" s="3">
        <v>0</v>
      </c>
      <c r="O19" s="3">
        <f>N19*0.0827</f>
        <v>0</v>
      </c>
      <c r="P19" s="1">
        <v>45619</v>
      </c>
      <c r="Q19" s="2">
        <v>0.375</v>
      </c>
      <c r="R19" s="3">
        <v>5.52106425163921E-2</v>
      </c>
      <c r="S19" s="3">
        <v>0</v>
      </c>
      <c r="T19" s="3">
        <f>S19*0.0827</f>
        <v>0</v>
      </c>
    </row>
    <row r="20" spans="1:20" x14ac:dyDescent="0.25">
      <c r="A20" s="1">
        <v>45613</v>
      </c>
      <c r="B20" s="2">
        <v>0.41666666666666669</v>
      </c>
      <c r="C20" s="3">
        <v>3.8034584373083498E-2</v>
      </c>
      <c r="D20" s="3">
        <f t="shared" si="0"/>
        <v>4.2569800794969002</v>
      </c>
      <c r="E20" s="3">
        <f t="shared" si="1"/>
        <v>0.3520522525743936</v>
      </c>
      <c r="F20" s="1">
        <v>45615</v>
      </c>
      <c r="G20" s="2">
        <v>0.41666666666666669</v>
      </c>
      <c r="H20" s="3">
        <v>0.15342302620349499</v>
      </c>
      <c r="I20" s="3">
        <v>0</v>
      </c>
      <c r="J20" s="3">
        <f>I20*0.0827</f>
        <v>0</v>
      </c>
      <c r="K20" s="1">
        <v>45617</v>
      </c>
      <c r="L20" s="2">
        <v>0.41666666666666669</v>
      </c>
      <c r="M20" s="3">
        <v>3.2777059823143502E-3</v>
      </c>
      <c r="N20" s="3">
        <v>0</v>
      </c>
      <c r="O20" s="3">
        <f>N20*0.0827</f>
        <v>0</v>
      </c>
      <c r="P20" s="1">
        <v>45619</v>
      </c>
      <c r="Q20" s="2">
        <v>0.41666666666666669</v>
      </c>
      <c r="R20" s="3">
        <v>3.59007786026651E-3</v>
      </c>
      <c r="S20" s="3">
        <v>0</v>
      </c>
      <c r="T20" s="3">
        <f>S20*0.0827</f>
        <v>0</v>
      </c>
    </row>
    <row r="21" spans="1:20" x14ac:dyDescent="0.25">
      <c r="A21" s="1">
        <v>45613</v>
      </c>
      <c r="B21" s="2">
        <v>0.45833333333333331</v>
      </c>
      <c r="C21" s="3">
        <v>3.6349534988257902E-2</v>
      </c>
      <c r="D21" s="3">
        <f t="shared" si="0"/>
        <v>4.2231926472695465</v>
      </c>
      <c r="E21" s="3">
        <f t="shared" si="1"/>
        <v>0.34925803192919147</v>
      </c>
      <c r="F21" s="1">
        <v>45615</v>
      </c>
      <c r="G21" s="2">
        <v>0.45833333333333331</v>
      </c>
      <c r="H21" s="3">
        <v>0.148913428186774</v>
      </c>
      <c r="I21" s="3">
        <v>0</v>
      </c>
      <c r="J21" s="3">
        <f>I21*0.0827</f>
        <v>0</v>
      </c>
      <c r="K21" s="1">
        <v>45617</v>
      </c>
      <c r="L21" s="2">
        <v>0.45833333333333331</v>
      </c>
      <c r="M21" s="3">
        <v>-7.4507310054898199E-3</v>
      </c>
      <c r="N21" s="3">
        <v>0</v>
      </c>
      <c r="O21" s="3">
        <f>N21*0.0827</f>
        <v>0</v>
      </c>
      <c r="P21" s="1">
        <v>45619</v>
      </c>
      <c r="Q21" s="2">
        <v>0.45833333333333331</v>
      </c>
      <c r="R21" s="3">
        <v>-2.2270800545722499E-2</v>
      </c>
      <c r="S21" s="3">
        <v>0</v>
      </c>
      <c r="T21" s="3">
        <f>S21*0.0827</f>
        <v>0</v>
      </c>
    </row>
    <row r="22" spans="1:20" x14ac:dyDescent="0.25">
      <c r="A22" s="1">
        <v>45613</v>
      </c>
      <c r="B22" s="2">
        <v>0.5</v>
      </c>
      <c r="C22" s="3">
        <v>4.0093600749809097E-2</v>
      </c>
      <c r="D22" s="3">
        <f t="shared" si="0"/>
        <v>4.2984021639265464</v>
      </c>
      <c r="E22" s="3">
        <f t="shared" si="1"/>
        <v>0.35547785895672535</v>
      </c>
      <c r="F22" s="1">
        <v>45615</v>
      </c>
      <c r="G22" s="2">
        <v>0.5</v>
      </c>
      <c r="H22" s="3">
        <v>0.14034520089570099</v>
      </c>
      <c r="I22" s="3">
        <v>0</v>
      </c>
      <c r="J22" s="3">
        <f>I22*0.0827</f>
        <v>0</v>
      </c>
      <c r="K22" s="1">
        <v>45617</v>
      </c>
      <c r="L22" s="2">
        <v>0.5</v>
      </c>
      <c r="M22" s="3">
        <v>4.2768560349770099E-2</v>
      </c>
      <c r="N22" s="3">
        <v>0</v>
      </c>
      <c r="O22" s="3">
        <f>N22*0.0827</f>
        <v>0</v>
      </c>
      <c r="P22" s="1">
        <v>45619</v>
      </c>
      <c r="Q22" s="2">
        <v>0.5</v>
      </c>
      <c r="R22" s="3">
        <v>-9.0878240763777499E-2</v>
      </c>
      <c r="S22" s="3">
        <v>0</v>
      </c>
      <c r="T22" s="3">
        <f>S22*0.0827</f>
        <v>0</v>
      </c>
    </row>
    <row r="23" spans="1:20" x14ac:dyDescent="0.25">
      <c r="A23" s="1">
        <v>45613</v>
      </c>
      <c r="B23" s="2">
        <v>0.54166666666666663</v>
      </c>
      <c r="C23" s="3">
        <v>4.0452167391615203E-2</v>
      </c>
      <c r="D23" s="3">
        <f t="shared" si="0"/>
        <v>4.3056308795267491</v>
      </c>
      <c r="E23" s="3">
        <f t="shared" si="1"/>
        <v>0.35607567373686211</v>
      </c>
      <c r="F23" s="1">
        <v>45615</v>
      </c>
      <c r="G23" s="2">
        <v>0.54166666666666663</v>
      </c>
      <c r="H23" s="3">
        <v>0.14242620766105901</v>
      </c>
      <c r="I23" s="3">
        <v>0</v>
      </c>
      <c r="J23" s="3">
        <f>I23*0.0827</f>
        <v>0</v>
      </c>
      <c r="K23" s="1">
        <v>45617</v>
      </c>
      <c r="L23" s="2">
        <v>0.54166666666666663</v>
      </c>
      <c r="M23" s="3">
        <v>0.125362351536249</v>
      </c>
      <c r="N23" s="3">
        <v>0</v>
      </c>
      <c r="O23" s="3">
        <f>N23*0.0827</f>
        <v>0</v>
      </c>
      <c r="P23" s="1">
        <v>45619</v>
      </c>
      <c r="Q23" s="2">
        <v>0.54166666666666663</v>
      </c>
      <c r="R23" s="3">
        <v>-0.135499045252258</v>
      </c>
      <c r="S23" s="3">
        <v>0</v>
      </c>
      <c r="T23" s="3">
        <f>S23*0.0827</f>
        <v>0</v>
      </c>
    </row>
    <row r="24" spans="1:20" x14ac:dyDescent="0.25">
      <c r="A24" s="1">
        <v>45613</v>
      </c>
      <c r="B24" s="2">
        <v>0.58333333333333337</v>
      </c>
      <c r="C24" s="3">
        <v>3.6811497062297402E-2</v>
      </c>
      <c r="D24" s="3">
        <f t="shared" si="0"/>
        <v>4.2324455975613162</v>
      </c>
      <c r="E24" s="3">
        <f t="shared" si="1"/>
        <v>0.35002325091832082</v>
      </c>
      <c r="F24" s="1">
        <v>45615</v>
      </c>
      <c r="G24" s="2">
        <v>0.58333333333333337</v>
      </c>
      <c r="H24" s="3">
        <v>0.13670453429167401</v>
      </c>
      <c r="I24" s="3">
        <v>0</v>
      </c>
      <c r="J24" s="3">
        <f>I24*0.0827</f>
        <v>0</v>
      </c>
      <c r="K24" s="1">
        <v>45617</v>
      </c>
      <c r="L24" s="2">
        <v>0.58333333333333337</v>
      </c>
      <c r="M24" s="3">
        <v>0.10224462300498099</v>
      </c>
      <c r="N24" s="3">
        <v>0</v>
      </c>
      <c r="O24" s="3">
        <f>N24*0.0827</f>
        <v>0</v>
      </c>
      <c r="P24" s="1">
        <v>45619</v>
      </c>
      <c r="Q24" s="2">
        <v>0.58333333333333337</v>
      </c>
      <c r="R24" s="3">
        <v>-0.122179232537257</v>
      </c>
      <c r="S24" s="3">
        <v>0</v>
      </c>
      <c r="T24" s="3">
        <f>S24*0.0827</f>
        <v>0</v>
      </c>
    </row>
    <row r="25" spans="1:20" x14ac:dyDescent="0.25">
      <c r="A25" s="1">
        <v>45613</v>
      </c>
      <c r="B25" s="2">
        <v>0.625</v>
      </c>
      <c r="C25" s="3">
        <v>3.4737084060768399E-2</v>
      </c>
      <c r="D25" s="3">
        <f t="shared" si="0"/>
        <v>4.1909549991083033</v>
      </c>
      <c r="E25" s="3">
        <f t="shared" si="1"/>
        <v>0.34659197842625666</v>
      </c>
      <c r="F25" s="1">
        <v>45615</v>
      </c>
      <c r="G25" s="2">
        <v>0.625</v>
      </c>
      <c r="H25" s="3">
        <v>0.14265279471817099</v>
      </c>
      <c r="I25" s="3">
        <v>0</v>
      </c>
      <c r="J25" s="3">
        <f>I25*0.0827</f>
        <v>0</v>
      </c>
      <c r="K25" s="1">
        <v>45617</v>
      </c>
      <c r="L25" s="2">
        <v>0.625</v>
      </c>
      <c r="M25" s="3">
        <v>9.5231652259445701E-2</v>
      </c>
      <c r="N25" s="3">
        <v>0</v>
      </c>
      <c r="O25" s="3">
        <f>N25*0.0827</f>
        <v>0</v>
      </c>
      <c r="P25" s="1">
        <v>45619</v>
      </c>
      <c r="Q25" s="2">
        <v>0.625</v>
      </c>
      <c r="R25" s="3">
        <v>-0.13982604443971</v>
      </c>
      <c r="S25" s="3">
        <v>0</v>
      </c>
      <c r="T25" s="3">
        <f>S25*0.0827</f>
        <v>0</v>
      </c>
    </row>
    <row r="26" spans="1:20" x14ac:dyDescent="0.25">
      <c r="A26" s="1">
        <v>45613</v>
      </c>
      <c r="B26" s="2">
        <v>0.66666666666666663</v>
      </c>
      <c r="C26" s="3">
        <v>2.73259449749092E-2</v>
      </c>
      <c r="D26" s="3">
        <f t="shared" si="0"/>
        <v>4.0439730382828616</v>
      </c>
      <c r="E26" s="3">
        <f t="shared" si="1"/>
        <v>0.33443657026599266</v>
      </c>
      <c r="F26" s="1">
        <v>45615</v>
      </c>
      <c r="G26" s="2">
        <v>0.66666666666666663</v>
      </c>
      <c r="H26" s="3">
        <v>0.13983485102597501</v>
      </c>
      <c r="I26" s="3">
        <v>0</v>
      </c>
      <c r="J26" s="3">
        <f t="shared" ref="J26:J89" si="2">I26*0.0827</f>
        <v>0</v>
      </c>
      <c r="K26" s="1">
        <v>45617</v>
      </c>
      <c r="L26" s="2">
        <v>0.66666666666666663</v>
      </c>
      <c r="M26" s="3">
        <v>9.9057108163437393E-2</v>
      </c>
      <c r="N26" s="3">
        <v>0</v>
      </c>
      <c r="O26" s="3">
        <f>N26*0.0827</f>
        <v>0</v>
      </c>
      <c r="P26" s="1">
        <v>45619</v>
      </c>
      <c r="Q26" s="2">
        <v>0.66666666666666663</v>
      </c>
      <c r="R26" s="3">
        <v>-0.136090785264424</v>
      </c>
      <c r="S26" s="3">
        <v>0</v>
      </c>
      <c r="T26" s="3">
        <f>S26*0.0827</f>
        <v>0</v>
      </c>
    </row>
    <row r="27" spans="1:20" x14ac:dyDescent="0.25">
      <c r="A27" s="1">
        <v>45613</v>
      </c>
      <c r="B27" s="2">
        <v>0.70833333333333337</v>
      </c>
      <c r="C27" s="3">
        <v>2.2662365808992301E-2</v>
      </c>
      <c r="D27" s="3">
        <f t="shared" si="0"/>
        <v>3.9524886983590632</v>
      </c>
      <c r="E27" s="3">
        <f t="shared" si="1"/>
        <v>0.32687081535429452</v>
      </c>
      <c r="F27" s="1">
        <v>45615</v>
      </c>
      <c r="G27" s="2">
        <v>0.70833333333333337</v>
      </c>
      <c r="H27" s="3">
        <v>0.12964536249585701</v>
      </c>
      <c r="I27" s="3">
        <v>0</v>
      </c>
      <c r="J27" s="3">
        <f t="shared" si="2"/>
        <v>0</v>
      </c>
      <c r="K27" s="1">
        <v>45617</v>
      </c>
      <c r="L27" s="2">
        <v>0.70833333333333337</v>
      </c>
      <c r="M27" s="3">
        <v>0.10259218513924501</v>
      </c>
      <c r="N27" s="3">
        <v>0</v>
      </c>
      <c r="O27" s="3">
        <f>N27*0.0827</f>
        <v>0</v>
      </c>
      <c r="P27" s="1">
        <v>45619</v>
      </c>
      <c r="Q27" s="2">
        <v>0.70833333333333337</v>
      </c>
      <c r="R27" s="3">
        <v>-0.147580340504056</v>
      </c>
      <c r="S27" s="3">
        <v>0</v>
      </c>
      <c r="T27" s="3">
        <f>S27*0.0827</f>
        <v>0</v>
      </c>
    </row>
    <row r="28" spans="1:20" x14ac:dyDescent="0.25">
      <c r="A28" s="1">
        <v>45613</v>
      </c>
      <c r="B28" s="2">
        <v>0.75</v>
      </c>
      <c r="C28" s="3">
        <v>3.5856780595934002E-4</v>
      </c>
      <c r="D28" s="3">
        <f t="shared" si="0"/>
        <v>3.5258671957651879</v>
      </c>
      <c r="E28" s="3">
        <f t="shared" si="1"/>
        <v>0.29158921708978103</v>
      </c>
      <c r="F28" s="1">
        <v>45615</v>
      </c>
      <c r="G28" s="2">
        <v>0.75</v>
      </c>
      <c r="H28" s="3">
        <v>6.7595534026352405E-2</v>
      </c>
      <c r="I28" s="3">
        <v>0</v>
      </c>
      <c r="J28" s="3">
        <f t="shared" si="2"/>
        <v>0</v>
      </c>
      <c r="K28" s="1">
        <v>45617</v>
      </c>
      <c r="L28" s="2">
        <v>0.75</v>
      </c>
      <c r="M28" s="3">
        <v>8.7624728679306402E-2</v>
      </c>
      <c r="N28" s="3">
        <v>0</v>
      </c>
      <c r="O28" s="3">
        <f>N28*0.0827</f>
        <v>0</v>
      </c>
      <c r="P28" s="1">
        <v>45619</v>
      </c>
      <c r="Q28" s="2">
        <v>0.75</v>
      </c>
      <c r="R28" s="3">
        <v>-0.15144760906635699</v>
      </c>
      <c r="S28" s="3">
        <v>0</v>
      </c>
      <c r="T28" s="3">
        <f>S28*0.0827</f>
        <v>0</v>
      </c>
    </row>
    <row r="29" spans="1:20" x14ac:dyDescent="0.25">
      <c r="A29" s="1">
        <v>45613</v>
      </c>
      <c r="B29" s="2">
        <v>0.79166666666666663</v>
      </c>
      <c r="C29" s="3">
        <v>-1.1751345358741901E-2</v>
      </c>
      <c r="D29" s="3">
        <f t="shared" si="0"/>
        <v>3.3019190757178167</v>
      </c>
      <c r="E29" s="3">
        <f t="shared" si="1"/>
        <v>0.27306870756186341</v>
      </c>
      <c r="F29" s="1">
        <v>45615</v>
      </c>
      <c r="G29" s="2">
        <v>0.79166666666666663</v>
      </c>
      <c r="H29" s="3">
        <v>-7.0054911076742304E-2</v>
      </c>
      <c r="I29" s="3">
        <v>0</v>
      </c>
      <c r="J29" s="3">
        <f t="shared" si="2"/>
        <v>0</v>
      </c>
      <c r="K29" s="1">
        <v>45617</v>
      </c>
      <c r="L29" s="2">
        <v>0.79166666666666663</v>
      </c>
      <c r="M29" s="3">
        <v>9.5728807150934694E-2</v>
      </c>
      <c r="N29" s="3">
        <v>0</v>
      </c>
      <c r="O29" s="3">
        <f>N29*0.0827</f>
        <v>0</v>
      </c>
      <c r="P29" s="1">
        <v>45619</v>
      </c>
      <c r="Q29" s="2">
        <v>0.79166666666666663</v>
      </c>
      <c r="R29" s="3">
        <v>-0.165686935185723</v>
      </c>
      <c r="S29" s="3">
        <v>0</v>
      </c>
      <c r="T29" s="3">
        <f>S29*0.0827</f>
        <v>0</v>
      </c>
    </row>
    <row r="30" spans="1:20" x14ac:dyDescent="0.25">
      <c r="A30" s="1">
        <v>45613</v>
      </c>
      <c r="B30" s="2">
        <v>0.83333333333333337</v>
      </c>
      <c r="C30" s="3">
        <v>-1.87005195765939E-2</v>
      </c>
      <c r="D30" s="3">
        <f t="shared" si="0"/>
        <v>3.1758975439289978</v>
      </c>
      <c r="E30" s="3">
        <f t="shared" si="1"/>
        <v>0.26264672688292812</v>
      </c>
      <c r="F30" s="1">
        <v>45615</v>
      </c>
      <c r="G30" s="2">
        <v>0.83333333333333337</v>
      </c>
      <c r="H30" s="3">
        <v>-0.21445216238412901</v>
      </c>
      <c r="I30" s="3">
        <v>0</v>
      </c>
      <c r="J30" s="3">
        <f t="shared" si="2"/>
        <v>0</v>
      </c>
      <c r="K30" s="1">
        <v>45617</v>
      </c>
      <c r="L30" s="2">
        <v>0.83333333333333337</v>
      </c>
      <c r="M30" s="3">
        <v>8.8522255420330695E-2</v>
      </c>
      <c r="N30" s="3">
        <v>0</v>
      </c>
      <c r="O30" s="3">
        <f>N30*0.0827</f>
        <v>0</v>
      </c>
      <c r="P30" s="1">
        <v>45619</v>
      </c>
      <c r="Q30" s="2">
        <v>0.83333333333333337</v>
      </c>
      <c r="R30" s="3">
        <v>-0.16471901535921901</v>
      </c>
      <c r="S30" s="3">
        <v>0</v>
      </c>
      <c r="T30" s="3">
        <f>S30*0.0827</f>
        <v>0</v>
      </c>
    </row>
    <row r="31" spans="1:20" x14ac:dyDescent="0.25">
      <c r="A31" s="1">
        <v>45613</v>
      </c>
      <c r="B31" s="2">
        <v>0.875</v>
      </c>
      <c r="C31" s="3">
        <v>-2.0904723554766001E-2</v>
      </c>
      <c r="D31" s="3">
        <f t="shared" si="0"/>
        <v>3.1363078657393495</v>
      </c>
      <c r="E31" s="3">
        <f t="shared" si="1"/>
        <v>0.2593726604966442</v>
      </c>
      <c r="F31" s="1">
        <v>45615</v>
      </c>
      <c r="G31" s="2">
        <v>0.875</v>
      </c>
      <c r="H31" s="3">
        <v>-0.19160500168723699</v>
      </c>
      <c r="I31" s="3">
        <v>0</v>
      </c>
      <c r="J31" s="3">
        <f t="shared" si="2"/>
        <v>0</v>
      </c>
      <c r="K31" s="1">
        <v>45617</v>
      </c>
      <c r="L31" s="2">
        <v>0.875</v>
      </c>
      <c r="M31" s="3">
        <v>7.1418792009067894E-2</v>
      </c>
      <c r="N31" s="3">
        <v>0</v>
      </c>
      <c r="O31" s="3">
        <f>N31*0.0827</f>
        <v>0</v>
      </c>
      <c r="P31" s="1">
        <v>45619</v>
      </c>
      <c r="Q31" s="2">
        <v>0.875</v>
      </c>
      <c r="R31" s="3">
        <v>-0.175506845115913</v>
      </c>
      <c r="S31" s="3">
        <v>0</v>
      </c>
      <c r="T31" s="3">
        <f>S31*0.0827</f>
        <v>0</v>
      </c>
    </row>
    <row r="32" spans="1:20" x14ac:dyDescent="0.25">
      <c r="A32" s="1">
        <v>45613</v>
      </c>
      <c r="B32" s="2">
        <v>0.91666666666666663</v>
      </c>
      <c r="C32" s="3">
        <v>-1.9853217527190901E-2</v>
      </c>
      <c r="D32" s="3">
        <f t="shared" si="0"/>
        <v>3.1551708528473572</v>
      </c>
      <c r="E32" s="3">
        <f t="shared" si="1"/>
        <v>0.26093262953047641</v>
      </c>
      <c r="F32" s="1">
        <v>45615</v>
      </c>
      <c r="G32" s="2">
        <v>0.91666666666666663</v>
      </c>
      <c r="H32" s="3">
        <v>-0.21970307826907901</v>
      </c>
      <c r="I32" s="3">
        <v>0</v>
      </c>
      <c r="J32" s="3">
        <f t="shared" si="2"/>
        <v>0</v>
      </c>
      <c r="K32" s="1">
        <v>45617</v>
      </c>
      <c r="L32" s="2">
        <v>0.91666666666666663</v>
      </c>
      <c r="M32" s="3">
        <v>6.3774473964912898E-2</v>
      </c>
      <c r="N32" s="3">
        <v>0</v>
      </c>
      <c r="O32" s="3">
        <f>N32*0.0827</f>
        <v>0</v>
      </c>
      <c r="P32" s="1">
        <v>45619</v>
      </c>
      <c r="Q32" s="2">
        <v>0.91666666666666663</v>
      </c>
      <c r="R32" s="3">
        <v>-0.175555229186309</v>
      </c>
      <c r="S32" s="3">
        <v>0</v>
      </c>
      <c r="T32" s="3">
        <f>S32*0.0827</f>
        <v>0</v>
      </c>
    </row>
    <row r="33" spans="1:20" x14ac:dyDescent="0.25">
      <c r="A33" s="1">
        <v>45613</v>
      </c>
      <c r="B33" s="2">
        <v>0.95833333333333337</v>
      </c>
      <c r="C33" s="3">
        <v>-1.43515113740585E-2</v>
      </c>
      <c r="D33" s="3">
        <f t="shared" si="0"/>
        <v>3.2545517193993669</v>
      </c>
      <c r="E33" s="3">
        <f t="shared" si="1"/>
        <v>0.26915142719432761</v>
      </c>
      <c r="F33" s="1">
        <v>45615</v>
      </c>
      <c r="G33" s="2">
        <v>0.95833333333333337</v>
      </c>
      <c r="H33" s="3">
        <v>-0.20673523843205699</v>
      </c>
      <c r="I33" s="3">
        <v>0</v>
      </c>
      <c r="J33" s="3">
        <f t="shared" si="2"/>
        <v>0</v>
      </c>
      <c r="K33" s="1">
        <v>45617</v>
      </c>
      <c r="L33" s="2">
        <v>0.95833333333333337</v>
      </c>
      <c r="M33" s="3">
        <v>9.1225812211267795E-3</v>
      </c>
      <c r="N33" s="3">
        <v>0</v>
      </c>
      <c r="O33" s="3">
        <f>N33*0.0827</f>
        <v>0</v>
      </c>
      <c r="P33" s="1">
        <v>45619</v>
      </c>
      <c r="Q33" s="2">
        <v>0.95833333333333337</v>
      </c>
      <c r="R33" s="3">
        <v>-0.17929929494786001</v>
      </c>
      <c r="S33" s="3">
        <v>0</v>
      </c>
      <c r="T33" s="3">
        <f>S33*0.0827</f>
        <v>0</v>
      </c>
    </row>
    <row r="34" spans="1:20" x14ac:dyDescent="0.25">
      <c r="A34" s="1">
        <v>45614</v>
      </c>
      <c r="B34" s="2">
        <v>0</v>
      </c>
      <c r="C34" s="3">
        <v>-1.4410906471254399E-2</v>
      </c>
      <c r="D34" s="3">
        <f t="shared" si="0"/>
        <v>3.2534726991836118</v>
      </c>
      <c r="E34" s="3">
        <f t="shared" si="1"/>
        <v>0.26906219222248468</v>
      </c>
      <c r="F34" s="1">
        <v>45616</v>
      </c>
      <c r="G34" s="2">
        <v>0</v>
      </c>
      <c r="H34" s="3">
        <v>-0.23020713031199799</v>
      </c>
      <c r="I34" s="3">
        <v>0</v>
      </c>
      <c r="J34" s="3">
        <f t="shared" si="2"/>
        <v>0</v>
      </c>
      <c r="K34" s="1">
        <v>45618</v>
      </c>
      <c r="L34" s="2">
        <v>0</v>
      </c>
      <c r="M34" s="3">
        <v>-2.53395251928746E-2</v>
      </c>
      <c r="N34" s="3">
        <v>0</v>
      </c>
      <c r="O34" s="3">
        <f>N34*0.0827</f>
        <v>0</v>
      </c>
    </row>
    <row r="35" spans="1:20" x14ac:dyDescent="0.25">
      <c r="A35" s="1">
        <v>45614</v>
      </c>
      <c r="B35" s="2">
        <v>4.1666666666666664E-2</v>
      </c>
      <c r="C35" s="3">
        <v>5.8536743744973599E-3</v>
      </c>
      <c r="D35" s="3">
        <f t="shared" si="0"/>
        <v>3.6292857768116016</v>
      </c>
      <c r="E35" s="3">
        <f t="shared" si="1"/>
        <v>0.30014193374231946</v>
      </c>
      <c r="F35" s="1">
        <v>45616</v>
      </c>
      <c r="G35" s="2">
        <v>4.1666666666666664E-2</v>
      </c>
      <c r="H35" s="3">
        <v>-0.168793052434246</v>
      </c>
      <c r="I35" s="3">
        <v>0</v>
      </c>
      <c r="J35" s="3">
        <f t="shared" si="2"/>
        <v>0</v>
      </c>
      <c r="K35" s="1">
        <v>45618</v>
      </c>
      <c r="L35" s="2">
        <v>4.1666666666666664E-2</v>
      </c>
      <c r="M35" s="3">
        <v>-7.2393298148819299E-2</v>
      </c>
      <c r="N35" s="3">
        <v>0</v>
      </c>
      <c r="O35" s="3">
        <f>N35*0.0827</f>
        <v>0</v>
      </c>
    </row>
    <row r="36" spans="1:20" x14ac:dyDescent="0.25">
      <c r="A36" s="1">
        <v>45614</v>
      </c>
      <c r="B36" s="2">
        <v>8.3333333333333329E-2</v>
      </c>
      <c r="C36" s="3">
        <v>1.22880972921356E-2</v>
      </c>
      <c r="D36" s="3">
        <f t="shared" si="0"/>
        <v>3.751793585603747</v>
      </c>
      <c r="E36" s="3">
        <f t="shared" si="1"/>
        <v>0.31027332952942988</v>
      </c>
      <c r="F36" s="1">
        <v>45616</v>
      </c>
      <c r="G36" s="2">
        <v>8.3333333333333329E-2</v>
      </c>
      <c r="H36" s="3">
        <v>-0.17229953408172299</v>
      </c>
      <c r="I36" s="3">
        <v>0</v>
      </c>
      <c r="J36" s="3">
        <f t="shared" si="2"/>
        <v>0</v>
      </c>
      <c r="K36" s="1">
        <v>45618</v>
      </c>
      <c r="L36" s="2">
        <v>8.3333333333333329E-2</v>
      </c>
      <c r="M36" s="3">
        <v>-9.86589416857587E-2</v>
      </c>
      <c r="N36" s="3">
        <v>0</v>
      </c>
      <c r="O36" s="3">
        <f>N36*0.0827</f>
        <v>0</v>
      </c>
    </row>
    <row r="37" spans="1:20" x14ac:dyDescent="0.25">
      <c r="A37" s="1">
        <v>45614</v>
      </c>
      <c r="B37" s="2">
        <v>0.125</v>
      </c>
      <c r="C37" s="3">
        <v>8.0820741131578406E-3</v>
      </c>
      <c r="D37" s="3">
        <f t="shared" si="0"/>
        <v>3.6715415346733229</v>
      </c>
      <c r="E37" s="3">
        <f t="shared" si="1"/>
        <v>0.3036364849174838</v>
      </c>
      <c r="F37" s="1">
        <v>45616</v>
      </c>
      <c r="G37" s="2">
        <v>0.125</v>
      </c>
      <c r="H37" s="3">
        <v>-0.16684842109613399</v>
      </c>
      <c r="I37" s="3">
        <v>0</v>
      </c>
      <c r="J37" s="3">
        <f t="shared" si="2"/>
        <v>0</v>
      </c>
      <c r="K37" s="1">
        <v>45618</v>
      </c>
      <c r="L37" s="2">
        <v>0.125</v>
      </c>
      <c r="M37" s="3">
        <v>-0.15148939192234401</v>
      </c>
      <c r="N37" s="3">
        <v>0</v>
      </c>
      <c r="O37" s="3">
        <f>N37*0.0827</f>
        <v>0</v>
      </c>
    </row>
    <row r="38" spans="1:20" x14ac:dyDescent="0.25">
      <c r="A38" s="1">
        <v>45614</v>
      </c>
      <c r="B38" s="2">
        <v>0.16666666666666666</v>
      </c>
      <c r="C38" s="3">
        <v>1.3341802172309399E-2</v>
      </c>
      <c r="D38" s="3">
        <f t="shared" si="0"/>
        <v>3.7719997697214245</v>
      </c>
      <c r="E38" s="3">
        <f t="shared" si="1"/>
        <v>0.31194438095596178</v>
      </c>
      <c r="F38" s="1">
        <v>45616</v>
      </c>
      <c r="G38" s="2">
        <v>0.16666666666666666</v>
      </c>
      <c r="H38" s="3">
        <v>-0.16762934625081699</v>
      </c>
      <c r="I38" s="3">
        <v>0</v>
      </c>
      <c r="J38" s="3">
        <f t="shared" si="2"/>
        <v>0</v>
      </c>
      <c r="K38" s="1">
        <v>45618</v>
      </c>
      <c r="L38" s="2">
        <v>0.16666666666666666</v>
      </c>
      <c r="M38" s="3">
        <v>-0.138017818331166</v>
      </c>
      <c r="N38" s="3">
        <v>0</v>
      </c>
      <c r="O38" s="3">
        <f>N38*0.0827</f>
        <v>0</v>
      </c>
    </row>
    <row r="39" spans="1:20" x14ac:dyDescent="0.25">
      <c r="A39" s="1">
        <v>45614</v>
      </c>
      <c r="B39" s="2">
        <v>0.20833333333333334</v>
      </c>
      <c r="C39" s="3">
        <v>1.31328217684697E-2</v>
      </c>
      <c r="D39" s="3">
        <f t="shared" si="0"/>
        <v>3.7679890774275444</v>
      </c>
      <c r="E39" s="3">
        <f t="shared" si="1"/>
        <v>0.31161269670325792</v>
      </c>
      <c r="F39" s="1">
        <v>45616</v>
      </c>
      <c r="G39" s="2">
        <v>0.20833333333333334</v>
      </c>
      <c r="H39" s="3">
        <v>-0.17738768458295401</v>
      </c>
      <c r="I39" s="3">
        <v>0</v>
      </c>
      <c r="J39" s="3">
        <f t="shared" si="2"/>
        <v>0</v>
      </c>
      <c r="K39" s="1">
        <v>45618</v>
      </c>
      <c r="L39" s="2">
        <v>0.20833333333333334</v>
      </c>
      <c r="M39" s="3">
        <v>-0.11662033945275301</v>
      </c>
      <c r="N39" s="3">
        <v>0</v>
      </c>
      <c r="O39" s="3">
        <f>N39*0.0827</f>
        <v>0</v>
      </c>
    </row>
    <row r="40" spans="1:20" x14ac:dyDescent="0.25">
      <c r="A40" s="1">
        <v>45614</v>
      </c>
      <c r="B40" s="2">
        <v>0.25</v>
      </c>
      <c r="C40" s="3">
        <v>2.3907454684281002E-2</v>
      </c>
      <c r="D40" s="3">
        <v>0</v>
      </c>
      <c r="E40" s="3">
        <f t="shared" si="1"/>
        <v>0</v>
      </c>
      <c r="F40" s="1">
        <v>45616</v>
      </c>
      <c r="G40" s="2">
        <v>0.25</v>
      </c>
      <c r="H40" s="3">
        <v>-0.173170655965112</v>
      </c>
      <c r="I40" s="3">
        <v>0</v>
      </c>
      <c r="J40" s="3">
        <f t="shared" si="2"/>
        <v>0</v>
      </c>
      <c r="K40" s="1">
        <v>45618</v>
      </c>
      <c r="L40" s="2">
        <v>0.25</v>
      </c>
      <c r="M40" s="3">
        <v>-7.3352411389057404E-2</v>
      </c>
      <c r="N40" s="3">
        <v>0</v>
      </c>
      <c r="O40" s="3">
        <f>N40*0.0827</f>
        <v>0</v>
      </c>
    </row>
    <row r="41" spans="1:20" x14ac:dyDescent="0.25">
      <c r="A41" s="1">
        <v>45614</v>
      </c>
      <c r="B41" s="2">
        <v>0.29166666666666669</v>
      </c>
      <c r="C41" s="3">
        <v>3.1344983726614498E-2</v>
      </c>
      <c r="D41" s="3">
        <v>0</v>
      </c>
      <c r="E41" s="3">
        <f t="shared" si="1"/>
        <v>0</v>
      </c>
      <c r="F41" s="1">
        <v>45616</v>
      </c>
      <c r="G41" s="2">
        <v>0.29166666666666669</v>
      </c>
      <c r="H41" s="3">
        <v>-0.17699830233979899</v>
      </c>
      <c r="I41" s="3">
        <v>0</v>
      </c>
      <c r="J41" s="3">
        <f t="shared" si="2"/>
        <v>0</v>
      </c>
      <c r="K41" s="1">
        <v>45618</v>
      </c>
      <c r="L41" s="2">
        <v>0.29166666666666669</v>
      </c>
      <c r="M41" s="3">
        <v>6.2452391721058396E-3</v>
      </c>
      <c r="N41" s="3">
        <v>0</v>
      </c>
      <c r="O41" s="3">
        <f>N41*0.0827</f>
        <v>0</v>
      </c>
    </row>
    <row r="42" spans="1:20" x14ac:dyDescent="0.25">
      <c r="A42" s="1">
        <v>45614</v>
      </c>
      <c r="B42" s="2">
        <v>0.33333333333333331</v>
      </c>
      <c r="C42" s="3">
        <v>3.4853670745948598E-2</v>
      </c>
      <c r="D42" s="3">
        <v>0</v>
      </c>
      <c r="E42" s="3">
        <f t="shared" si="1"/>
        <v>0</v>
      </c>
      <c r="F42" s="1">
        <v>45616</v>
      </c>
      <c r="G42" s="2">
        <v>0.33333333333333331</v>
      </c>
      <c r="H42" s="3">
        <v>-0.181034937500229</v>
      </c>
      <c r="I42" s="3">
        <v>0</v>
      </c>
      <c r="J42" s="3">
        <f t="shared" si="2"/>
        <v>0</v>
      </c>
      <c r="K42" s="1">
        <v>45618</v>
      </c>
      <c r="L42" s="2">
        <v>0.33333333333333331</v>
      </c>
      <c r="M42" s="3">
        <v>4.3591286986891901E-2</v>
      </c>
      <c r="N42" s="3">
        <v>0</v>
      </c>
      <c r="O42" s="3">
        <f t="shared" ref="O42:O81" si="3">N42*0.0827</f>
        <v>0</v>
      </c>
    </row>
    <row r="43" spans="1:20" x14ac:dyDescent="0.25">
      <c r="A43" s="1">
        <v>45614</v>
      </c>
      <c r="B43" s="2">
        <v>0.375</v>
      </c>
      <c r="C43" s="3">
        <v>3.5311229526855302E-2</v>
      </c>
      <c r="D43" s="3">
        <v>0</v>
      </c>
      <c r="E43" s="3">
        <f t="shared" si="1"/>
        <v>0</v>
      </c>
      <c r="F43" s="1">
        <v>45616</v>
      </c>
      <c r="G43" s="2">
        <v>0.375</v>
      </c>
      <c r="H43" s="3">
        <v>-0.18045639991688001</v>
      </c>
      <c r="I43" s="3">
        <v>0</v>
      </c>
      <c r="J43" s="3">
        <f t="shared" si="2"/>
        <v>0</v>
      </c>
      <c r="K43" s="1">
        <v>45618</v>
      </c>
      <c r="L43" s="2">
        <v>0.375</v>
      </c>
      <c r="M43" s="3">
        <v>0.14926320314347599</v>
      </c>
      <c r="N43" s="3">
        <v>0</v>
      </c>
      <c r="O43" s="3">
        <f t="shared" si="3"/>
        <v>0</v>
      </c>
    </row>
    <row r="44" spans="1:20" x14ac:dyDescent="0.25">
      <c r="A44" s="1">
        <v>45614</v>
      </c>
      <c r="B44" s="2">
        <v>0.41666666666666669</v>
      </c>
      <c r="C44" s="3">
        <v>4.2779561132021499E-2</v>
      </c>
      <c r="D44" s="3">
        <v>0</v>
      </c>
      <c r="E44" s="3">
        <f t="shared" si="1"/>
        <v>0</v>
      </c>
      <c r="F44" s="1">
        <v>45616</v>
      </c>
      <c r="G44" s="2">
        <v>0.41666666666666669</v>
      </c>
      <c r="H44" s="3">
        <v>-0.18315115570948701</v>
      </c>
      <c r="I44" s="3">
        <v>0</v>
      </c>
      <c r="J44" s="3">
        <f t="shared" si="2"/>
        <v>0</v>
      </c>
      <c r="K44" s="1">
        <v>45618</v>
      </c>
      <c r="L44" s="2">
        <v>0.41666666666666669</v>
      </c>
      <c r="M44" s="3">
        <v>0.114783488213556</v>
      </c>
      <c r="N44" s="3">
        <v>0</v>
      </c>
      <c r="O44" s="3">
        <f t="shared" si="3"/>
        <v>0</v>
      </c>
    </row>
    <row r="45" spans="1:20" x14ac:dyDescent="0.25">
      <c r="A45" s="1">
        <v>45614</v>
      </c>
      <c r="B45" s="2">
        <v>0.45833333333333331</v>
      </c>
      <c r="C45" s="3">
        <v>4.3190922587937199E-2</v>
      </c>
      <c r="D45" s="3">
        <v>0</v>
      </c>
      <c r="E45" s="3">
        <f t="shared" si="1"/>
        <v>0</v>
      </c>
      <c r="F45" s="1">
        <v>45616</v>
      </c>
      <c r="G45" s="2">
        <v>0.45833333333333331</v>
      </c>
      <c r="H45" s="3">
        <v>-0.172732889651561</v>
      </c>
      <c r="I45" s="3">
        <v>0</v>
      </c>
      <c r="J45" s="3">
        <f t="shared" si="2"/>
        <v>0</v>
      </c>
      <c r="K45" s="1">
        <v>45618</v>
      </c>
      <c r="L45" s="2">
        <v>0.45833333333333331</v>
      </c>
      <c r="M45" s="3">
        <v>0.28844910859946199</v>
      </c>
      <c r="N45" s="3">
        <v>0</v>
      </c>
      <c r="O45" s="3">
        <f t="shared" si="3"/>
        <v>0</v>
      </c>
    </row>
    <row r="46" spans="1:20" x14ac:dyDescent="0.25">
      <c r="A46" s="1">
        <v>45614</v>
      </c>
      <c r="B46" s="2">
        <v>0.5</v>
      </c>
      <c r="C46" s="3">
        <v>4.0586356073455503E-2</v>
      </c>
      <c r="D46" s="3">
        <v>0</v>
      </c>
      <c r="E46" s="3">
        <f t="shared" si="1"/>
        <v>0</v>
      </c>
      <c r="F46" s="1">
        <v>45616</v>
      </c>
      <c r="G46" s="2">
        <v>0.5</v>
      </c>
      <c r="H46" s="3">
        <v>-0.15557003021178001</v>
      </c>
      <c r="I46" s="3">
        <v>0</v>
      </c>
      <c r="J46" s="3">
        <f t="shared" si="2"/>
        <v>0</v>
      </c>
      <c r="K46" s="1">
        <v>45618</v>
      </c>
      <c r="L46" s="2">
        <v>0.5</v>
      </c>
      <c r="M46" s="3">
        <v>0.29417520761372201</v>
      </c>
      <c r="N46" s="3">
        <v>0</v>
      </c>
      <c r="O46" s="3">
        <f t="shared" si="3"/>
        <v>0</v>
      </c>
    </row>
    <row r="47" spans="1:20" x14ac:dyDescent="0.25">
      <c r="A47" s="1">
        <v>45614</v>
      </c>
      <c r="B47" s="2">
        <v>0.54166666666666663</v>
      </c>
      <c r="C47" s="3">
        <v>3.72800529001652E-2</v>
      </c>
      <c r="D47" s="3">
        <v>0</v>
      </c>
      <c r="E47" s="3">
        <f t="shared" si="1"/>
        <v>0</v>
      </c>
      <c r="F47" s="1">
        <v>45616</v>
      </c>
      <c r="G47" s="2">
        <v>0.54166666666666663</v>
      </c>
      <c r="H47" s="3">
        <v>-0.122746773063645</v>
      </c>
      <c r="I47" s="3">
        <v>0</v>
      </c>
      <c r="J47" s="3">
        <f t="shared" si="2"/>
        <v>0</v>
      </c>
      <c r="K47" s="1">
        <v>45618</v>
      </c>
      <c r="L47" s="2">
        <v>0.54166666666666663</v>
      </c>
      <c r="M47" s="3">
        <v>0.14177288114967801</v>
      </c>
      <c r="N47" s="3">
        <v>0</v>
      </c>
      <c r="O47" s="3">
        <f t="shared" si="3"/>
        <v>0</v>
      </c>
    </row>
    <row r="48" spans="1:20" x14ac:dyDescent="0.25">
      <c r="A48" s="1">
        <v>45614</v>
      </c>
      <c r="B48" s="2">
        <v>0.58333333333333337</v>
      </c>
      <c r="C48" s="3">
        <v>4.1585065424275897E-2</v>
      </c>
      <c r="D48" s="3">
        <v>0</v>
      </c>
      <c r="E48" s="3">
        <f t="shared" si="1"/>
        <v>0</v>
      </c>
      <c r="F48" s="1">
        <v>45616</v>
      </c>
      <c r="G48" s="2">
        <v>0.58333333333333337</v>
      </c>
      <c r="H48" s="3">
        <v>-0.116140775382054</v>
      </c>
      <c r="I48" s="3">
        <v>0</v>
      </c>
      <c r="J48" s="3">
        <f t="shared" si="2"/>
        <v>0</v>
      </c>
      <c r="K48" s="1">
        <v>45618</v>
      </c>
      <c r="L48" s="2">
        <v>0.58333333333333337</v>
      </c>
      <c r="M48" s="3">
        <v>8.8907219469191598E-2</v>
      </c>
      <c r="N48" s="3">
        <v>0</v>
      </c>
      <c r="O48" s="3">
        <f t="shared" si="3"/>
        <v>0</v>
      </c>
    </row>
    <row r="49" spans="1:15" x14ac:dyDescent="0.25">
      <c r="A49" s="1">
        <v>45614</v>
      </c>
      <c r="B49" s="2">
        <v>0.625</v>
      </c>
      <c r="C49" s="3">
        <v>4.4897969811975101E-2</v>
      </c>
      <c r="D49" s="3">
        <v>0</v>
      </c>
      <c r="E49" s="3">
        <f t="shared" si="1"/>
        <v>0</v>
      </c>
      <c r="F49" s="1">
        <v>45616</v>
      </c>
      <c r="G49" s="2">
        <v>0.625</v>
      </c>
      <c r="H49" s="3">
        <v>-3.27484607695223E-2</v>
      </c>
      <c r="I49" s="3">
        <v>0</v>
      </c>
      <c r="J49" s="3">
        <f t="shared" si="2"/>
        <v>0</v>
      </c>
      <c r="K49" s="1">
        <v>45618</v>
      </c>
      <c r="L49" s="2">
        <v>0.625</v>
      </c>
      <c r="M49" s="3">
        <v>6.1779253184548202E-2</v>
      </c>
      <c r="N49" s="3">
        <v>0</v>
      </c>
      <c r="O49" s="3">
        <f t="shared" si="3"/>
        <v>0</v>
      </c>
    </row>
    <row r="50" spans="1:15" x14ac:dyDescent="0.25">
      <c r="A50" s="1">
        <v>45614</v>
      </c>
      <c r="B50" s="2">
        <v>0.66666666666666663</v>
      </c>
      <c r="C50" s="3">
        <v>2.9697334393740098E-2</v>
      </c>
      <c r="D50" s="3">
        <v>0</v>
      </c>
      <c r="E50" s="3">
        <f t="shared" si="1"/>
        <v>0</v>
      </c>
      <c r="F50" s="1">
        <v>45616</v>
      </c>
      <c r="G50" s="2">
        <v>0.66666666666666663</v>
      </c>
      <c r="H50" s="3">
        <v>-7.2439494542487796E-3</v>
      </c>
      <c r="I50" s="3">
        <v>0</v>
      </c>
      <c r="J50" s="3">
        <f t="shared" si="2"/>
        <v>0</v>
      </c>
      <c r="K50" s="1">
        <v>45618</v>
      </c>
      <c r="L50" s="2">
        <v>0.66666666666666663</v>
      </c>
      <c r="M50" s="3">
        <v>3.7319652736037698E-2</v>
      </c>
      <c r="N50" s="3">
        <v>0</v>
      </c>
      <c r="O50" s="3">
        <f t="shared" si="3"/>
        <v>0</v>
      </c>
    </row>
    <row r="51" spans="1:15" x14ac:dyDescent="0.25">
      <c r="A51" s="1">
        <v>45614</v>
      </c>
      <c r="B51" s="2">
        <v>0.70833333333333337</v>
      </c>
      <c r="C51" s="3">
        <v>1.3682771474068199E-2</v>
      </c>
      <c r="D51" s="3">
        <v>0</v>
      </c>
      <c r="E51" s="3">
        <f t="shared" si="1"/>
        <v>0</v>
      </c>
      <c r="F51" s="1">
        <v>45616</v>
      </c>
      <c r="G51" s="2">
        <v>0.70833333333333337</v>
      </c>
      <c r="H51" s="3">
        <v>1.03544704615655E-2</v>
      </c>
      <c r="I51" s="3">
        <v>0</v>
      </c>
      <c r="J51" s="3">
        <f t="shared" si="2"/>
        <v>0</v>
      </c>
      <c r="K51" s="1">
        <v>45618</v>
      </c>
      <c r="L51" s="2">
        <v>0.70833333333333337</v>
      </c>
      <c r="M51" s="3">
        <v>1.18833333253385E-2</v>
      </c>
      <c r="N51" s="3">
        <v>0</v>
      </c>
      <c r="O51" s="3">
        <f t="shared" si="3"/>
        <v>0</v>
      </c>
    </row>
    <row r="52" spans="1:15" x14ac:dyDescent="0.25">
      <c r="A52" s="1">
        <v>45614</v>
      </c>
      <c r="B52" s="2">
        <v>0.75</v>
      </c>
      <c r="C52" s="3">
        <v>-4.00342047212906E-2</v>
      </c>
      <c r="D52" s="3">
        <v>0</v>
      </c>
      <c r="E52" s="3">
        <f t="shared" si="1"/>
        <v>0</v>
      </c>
      <c r="F52" s="1">
        <v>45616</v>
      </c>
      <c r="G52" s="2">
        <v>0.75</v>
      </c>
      <c r="H52" s="3">
        <v>4.9768332391778199E-2</v>
      </c>
      <c r="I52" s="3">
        <v>0</v>
      </c>
      <c r="J52" s="3">
        <f t="shared" si="2"/>
        <v>0</v>
      </c>
      <c r="K52" s="1">
        <v>45618</v>
      </c>
      <c r="L52" s="2">
        <v>0.75</v>
      </c>
      <c r="M52" s="3">
        <v>-1.7945988103675502E-2</v>
      </c>
      <c r="N52" s="3">
        <v>0</v>
      </c>
      <c r="O52" s="3">
        <f t="shared" si="3"/>
        <v>0</v>
      </c>
    </row>
    <row r="53" spans="1:15" x14ac:dyDescent="0.25">
      <c r="A53" s="1">
        <v>45614</v>
      </c>
      <c r="B53" s="2">
        <v>0.79166666666666663</v>
      </c>
      <c r="C53" s="3">
        <v>-6.2234610318888599E-2</v>
      </c>
      <c r="D53" s="3">
        <v>0</v>
      </c>
      <c r="E53" s="3">
        <f t="shared" si="1"/>
        <v>0</v>
      </c>
      <c r="F53" s="1">
        <v>45616</v>
      </c>
      <c r="G53" s="2">
        <v>0.79166666666666663</v>
      </c>
      <c r="H53" s="3">
        <v>8.7956905364638405E-2</v>
      </c>
      <c r="I53" s="3">
        <v>0</v>
      </c>
      <c r="J53" s="3">
        <f t="shared" si="2"/>
        <v>0</v>
      </c>
      <c r="K53" s="1">
        <v>45618</v>
      </c>
      <c r="L53" s="2">
        <v>0.79166666666666663</v>
      </c>
      <c r="M53" s="3">
        <v>-5.2896451204803498E-2</v>
      </c>
      <c r="N53" s="3">
        <v>0</v>
      </c>
      <c r="O53" s="3">
        <f t="shared" si="3"/>
        <v>0</v>
      </c>
    </row>
    <row r="54" spans="1:15" x14ac:dyDescent="0.25">
      <c r="A54" s="1">
        <v>45614</v>
      </c>
      <c r="B54" s="2">
        <v>0.83333333333333337</v>
      </c>
      <c r="C54" s="3">
        <v>-7.9870432614960601E-2</v>
      </c>
      <c r="D54" s="3">
        <v>0</v>
      </c>
      <c r="E54" s="3">
        <f t="shared" si="1"/>
        <v>0</v>
      </c>
      <c r="F54" s="1">
        <v>45616</v>
      </c>
      <c r="G54" s="2">
        <v>0.83333333333333337</v>
      </c>
      <c r="H54" s="3">
        <v>0.108159892260595</v>
      </c>
      <c r="I54" s="3">
        <v>0</v>
      </c>
      <c r="J54" s="3">
        <f t="shared" si="2"/>
        <v>0</v>
      </c>
      <c r="K54" s="1">
        <v>45618</v>
      </c>
      <c r="L54" s="2">
        <v>0.83333333333333337</v>
      </c>
      <c r="M54" s="3">
        <v>-0.125813305377456</v>
      </c>
      <c r="N54" s="3">
        <v>0</v>
      </c>
      <c r="O54" s="3">
        <f t="shared" si="3"/>
        <v>0</v>
      </c>
    </row>
    <row r="55" spans="1:15" x14ac:dyDescent="0.25">
      <c r="A55" s="1">
        <v>45614</v>
      </c>
      <c r="B55" s="2">
        <v>0.875</v>
      </c>
      <c r="C55" s="3">
        <v>-8.6302652954709999E-2</v>
      </c>
      <c r="D55" s="3">
        <v>0</v>
      </c>
      <c r="E55" s="3">
        <f t="shared" si="1"/>
        <v>0</v>
      </c>
      <c r="F55" s="1">
        <v>45616</v>
      </c>
      <c r="G55" s="2">
        <v>0.875</v>
      </c>
      <c r="H55" s="3">
        <v>0.11542583256913699</v>
      </c>
      <c r="I55" s="3">
        <v>0</v>
      </c>
      <c r="J55" s="3">
        <f t="shared" si="2"/>
        <v>0</v>
      </c>
      <c r="K55" s="1">
        <v>45618</v>
      </c>
      <c r="L55" s="2">
        <v>0.875</v>
      </c>
      <c r="M55" s="3">
        <v>-0.18780593573971899</v>
      </c>
      <c r="N55" s="3">
        <v>0</v>
      </c>
      <c r="O55" s="3">
        <f t="shared" si="3"/>
        <v>0</v>
      </c>
    </row>
    <row r="56" spans="1:15" x14ac:dyDescent="0.25">
      <c r="A56" s="1">
        <v>45614</v>
      </c>
      <c r="B56" s="2">
        <v>0.91666666666666663</v>
      </c>
      <c r="C56" s="3">
        <v>0.12897661328264101</v>
      </c>
      <c r="D56" s="3">
        <v>0</v>
      </c>
      <c r="E56" s="3">
        <f t="shared" si="1"/>
        <v>0</v>
      </c>
      <c r="F56" s="1">
        <v>45616</v>
      </c>
      <c r="G56" s="2">
        <v>0.91666666666666663</v>
      </c>
      <c r="H56" s="3">
        <v>0.115337848662868</v>
      </c>
      <c r="I56" s="3">
        <v>0</v>
      </c>
      <c r="J56" s="3">
        <f t="shared" si="2"/>
        <v>0</v>
      </c>
      <c r="K56" s="1">
        <v>45618</v>
      </c>
      <c r="L56" s="2">
        <v>0.91666666666666663</v>
      </c>
      <c r="M56" s="3">
        <v>-0.147195383905775</v>
      </c>
      <c r="N56" s="3">
        <v>0</v>
      </c>
      <c r="O56" s="3">
        <f t="shared" si="3"/>
        <v>0</v>
      </c>
    </row>
    <row r="57" spans="1:15" x14ac:dyDescent="0.25">
      <c r="A57" s="1">
        <v>45614</v>
      </c>
      <c r="B57" s="2">
        <v>0.95833333333333337</v>
      </c>
      <c r="C57" s="3">
        <v>0.128633454441509</v>
      </c>
      <c r="D57" s="3">
        <v>0</v>
      </c>
      <c r="E57" s="3">
        <f t="shared" si="1"/>
        <v>0</v>
      </c>
      <c r="F57" s="1">
        <v>45616</v>
      </c>
      <c r="G57" s="2">
        <v>0.95833333333333337</v>
      </c>
      <c r="H57" s="3">
        <v>0.109662353992023</v>
      </c>
      <c r="I57" s="3">
        <v>0</v>
      </c>
      <c r="J57" s="3">
        <f t="shared" si="2"/>
        <v>0</v>
      </c>
      <c r="K57" s="1">
        <v>45618</v>
      </c>
      <c r="L57" s="2">
        <v>0.95833333333333337</v>
      </c>
      <c r="M57" s="3">
        <v>-0.13444094359820899</v>
      </c>
      <c r="N57" s="3">
        <v>0</v>
      </c>
      <c r="O57" s="3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503A-6570-4FE2-B7EC-0BC017EDB601}">
  <dimension ref="A1:T130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H2" t="s">
        <v>13</v>
      </c>
      <c r="I2" s="5"/>
    </row>
    <row r="3" spans="1:20" ht="15.75" thickBot="1" x14ac:dyDescent="0.3">
      <c r="A3" s="4" t="s">
        <v>2</v>
      </c>
      <c r="B3" s="4"/>
      <c r="C3" s="4"/>
      <c r="H3" s="5"/>
    </row>
    <row r="4" spans="1:20" ht="15.75" thickBot="1" x14ac:dyDescent="0.3">
      <c r="A4" s="4" t="s">
        <v>3</v>
      </c>
      <c r="B4" s="4"/>
      <c r="C4" s="4"/>
      <c r="I4" s="6" t="s">
        <v>4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5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6</v>
      </c>
      <c r="J7" s="9"/>
      <c r="K7" s="9"/>
      <c r="L7" s="10">
        <f>MAX(D10:D57,I10:I57,N10:N57,S10:S33)</f>
        <v>0</v>
      </c>
    </row>
    <row r="9" spans="1:20" x14ac:dyDescent="0.25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</row>
    <row r="10" spans="1:20" x14ac:dyDescent="0.25">
      <c r="A10" s="1">
        <v>45620</v>
      </c>
      <c r="B10" s="2">
        <v>0</v>
      </c>
      <c r="C10" s="3">
        <v>-0.14703699946344601</v>
      </c>
      <c r="D10" s="3">
        <v>0</v>
      </c>
      <c r="E10" s="3">
        <f t="shared" ref="E10:E57" si="0">D10*0.0827</f>
        <v>0</v>
      </c>
      <c r="F10" s="1">
        <v>45622</v>
      </c>
      <c r="G10" s="2">
        <v>0</v>
      </c>
      <c r="H10" s="3">
        <v>-0.19730028510014699</v>
      </c>
      <c r="I10" s="3">
        <v>0</v>
      </c>
      <c r="J10" s="3">
        <f>I10*0.0827</f>
        <v>0</v>
      </c>
      <c r="K10" s="1">
        <v>45624</v>
      </c>
      <c r="L10" s="2">
        <v>0</v>
      </c>
      <c r="M10" s="3">
        <v>-6.7331552505223796E-2</v>
      </c>
      <c r="N10" s="3">
        <v>0</v>
      </c>
      <c r="O10" s="3">
        <f>N10*0.0827</f>
        <v>0</v>
      </c>
      <c r="P10" s="1">
        <v>45626</v>
      </c>
      <c r="Q10" s="2">
        <v>0</v>
      </c>
      <c r="R10" s="3">
        <v>-9.2360913753140095E-2</v>
      </c>
      <c r="S10" s="3">
        <v>0</v>
      </c>
      <c r="T10" s="3">
        <f>S10*0.0827</f>
        <v>0</v>
      </c>
    </row>
    <row r="11" spans="1:20" x14ac:dyDescent="0.25">
      <c r="A11" s="1">
        <v>45620</v>
      </c>
      <c r="B11" s="2">
        <v>4.1666666666666664E-2</v>
      </c>
      <c r="C11" s="3">
        <v>-0.181397914885749</v>
      </c>
      <c r="D11" s="3">
        <v>0</v>
      </c>
      <c r="E11" s="3">
        <f t="shared" si="0"/>
        <v>0</v>
      </c>
      <c r="F11" s="1">
        <v>45622</v>
      </c>
      <c r="G11" s="2">
        <v>4.1666666666666664E-2</v>
      </c>
      <c r="H11" s="3">
        <v>-0.19509607553403999</v>
      </c>
      <c r="I11" s="3">
        <v>0</v>
      </c>
      <c r="J11" s="3">
        <f>I11*0.0827</f>
        <v>0</v>
      </c>
      <c r="K11" s="1">
        <v>45624</v>
      </c>
      <c r="L11" s="2">
        <v>4.1666666666666664E-2</v>
      </c>
      <c r="M11" s="3">
        <v>-5.6097164749874799E-2</v>
      </c>
      <c r="N11" s="3">
        <v>0</v>
      </c>
      <c r="O11" s="3">
        <f>N11*0.0827</f>
        <v>0</v>
      </c>
      <c r="P11" s="1">
        <v>45626</v>
      </c>
      <c r="Q11" s="2">
        <v>4.1666666666666664E-2</v>
      </c>
      <c r="R11" s="3">
        <v>-7.3345817625229195E-2</v>
      </c>
      <c r="S11" s="3">
        <v>0</v>
      </c>
      <c r="T11" s="3">
        <f>S11*0.0827</f>
        <v>0</v>
      </c>
    </row>
    <row r="12" spans="1:20" x14ac:dyDescent="0.25">
      <c r="A12" s="1">
        <v>45620</v>
      </c>
      <c r="B12" s="2">
        <v>8.3333333333333329E-2</v>
      </c>
      <c r="C12" s="3">
        <v>-0.16194505989486699</v>
      </c>
      <c r="D12" s="3">
        <v>0</v>
      </c>
      <c r="E12" s="3">
        <f t="shared" si="0"/>
        <v>0</v>
      </c>
      <c r="F12" s="1">
        <v>45622</v>
      </c>
      <c r="G12" s="2">
        <v>8.3333333333333329E-2</v>
      </c>
      <c r="H12" s="3">
        <v>-0.21342703699980201</v>
      </c>
      <c r="I12" s="3">
        <v>0</v>
      </c>
      <c r="J12" s="3">
        <f>I12*0.0827</f>
        <v>0</v>
      </c>
      <c r="K12" s="1">
        <v>45624</v>
      </c>
      <c r="L12" s="2">
        <v>8.3333333333333329E-2</v>
      </c>
      <c r="M12" s="3">
        <v>-4.5117948204098403E-2</v>
      </c>
      <c r="N12" s="3">
        <v>0</v>
      </c>
      <c r="O12" s="3">
        <f>N12*0.0827</f>
        <v>0</v>
      </c>
      <c r="P12" s="1">
        <v>45626</v>
      </c>
      <c r="Q12" s="2">
        <v>8.3333333333333329E-2</v>
      </c>
      <c r="R12" s="3">
        <v>-6.3321314751848601E-2</v>
      </c>
      <c r="S12" s="3">
        <v>0</v>
      </c>
      <c r="T12" s="3">
        <f>S12*0.0827</f>
        <v>0</v>
      </c>
    </row>
    <row r="13" spans="1:20" x14ac:dyDescent="0.25">
      <c r="A13" s="1">
        <v>45620</v>
      </c>
      <c r="B13" s="2">
        <v>0.125</v>
      </c>
      <c r="C13" s="3">
        <v>-0.174415752290981</v>
      </c>
      <c r="D13" s="3">
        <v>0</v>
      </c>
      <c r="E13" s="3">
        <f t="shared" si="0"/>
        <v>0</v>
      </c>
      <c r="F13" s="1">
        <v>45622</v>
      </c>
      <c r="G13" s="2">
        <v>0.125</v>
      </c>
      <c r="H13" s="3">
        <v>-0.215228676795098</v>
      </c>
      <c r="I13" s="3">
        <v>0</v>
      </c>
      <c r="J13" s="3">
        <f>I13*0.0827</f>
        <v>0</v>
      </c>
      <c r="K13" s="1">
        <v>45624</v>
      </c>
      <c r="L13" s="2">
        <v>0.125</v>
      </c>
      <c r="M13" s="3">
        <v>-6.4973361789920303E-2</v>
      </c>
      <c r="N13" s="3">
        <v>0</v>
      </c>
      <c r="O13" s="3">
        <f>N13*0.0827</f>
        <v>0</v>
      </c>
      <c r="P13" s="1">
        <v>45626</v>
      </c>
      <c r="Q13" s="2">
        <v>0.125</v>
      </c>
      <c r="R13" s="3">
        <v>-7.71052762862936E-2</v>
      </c>
      <c r="S13" s="3">
        <v>0</v>
      </c>
      <c r="T13" s="3">
        <f>S13*0.0827</f>
        <v>0</v>
      </c>
    </row>
    <row r="14" spans="1:20" x14ac:dyDescent="0.25">
      <c r="A14" s="1">
        <v>45620</v>
      </c>
      <c r="B14" s="2">
        <v>0.16666666666666666</v>
      </c>
      <c r="C14" s="3">
        <v>-0.16546474397116201</v>
      </c>
      <c r="D14" s="3">
        <v>0</v>
      </c>
      <c r="E14" s="3">
        <f t="shared" si="0"/>
        <v>0</v>
      </c>
      <c r="F14" s="1">
        <v>45622</v>
      </c>
      <c r="G14" s="2">
        <v>0.16666666666666666</v>
      </c>
      <c r="H14" s="3">
        <v>-0.213827416299918</v>
      </c>
      <c r="I14" s="3">
        <v>0</v>
      </c>
      <c r="J14" s="3">
        <f>I14*0.0827</f>
        <v>0</v>
      </c>
      <c r="K14" s="1">
        <v>45624</v>
      </c>
      <c r="L14" s="2">
        <v>0.16666666666666666</v>
      </c>
      <c r="M14" s="3">
        <v>-4.9165584146779802E-2</v>
      </c>
      <c r="N14" s="3">
        <v>0</v>
      </c>
      <c r="O14" s="3">
        <f>N14*0.0827</f>
        <v>0</v>
      </c>
      <c r="P14" s="1">
        <v>45626</v>
      </c>
      <c r="Q14" s="2">
        <v>0.16666666666666666</v>
      </c>
      <c r="R14" s="3">
        <v>-0.14116352796498099</v>
      </c>
      <c r="S14" s="3">
        <v>0</v>
      </c>
      <c r="T14" s="3">
        <f>S14*0.0827</f>
        <v>0</v>
      </c>
    </row>
    <row r="15" spans="1:20" x14ac:dyDescent="0.25">
      <c r="A15" s="1">
        <v>45620</v>
      </c>
      <c r="B15" s="2">
        <v>0.20833333333333334</v>
      </c>
      <c r="C15" s="3">
        <v>-0.180111035703892</v>
      </c>
      <c r="D15" s="3">
        <v>0</v>
      </c>
      <c r="E15" s="3">
        <f t="shared" si="0"/>
        <v>0</v>
      </c>
      <c r="F15" s="1">
        <v>45622</v>
      </c>
      <c r="G15" s="2">
        <v>0.20833333333333334</v>
      </c>
      <c r="H15" s="3">
        <v>-0.191162839531133</v>
      </c>
      <c r="I15" s="3">
        <v>0</v>
      </c>
      <c r="J15" s="3">
        <f>I15*0.0827</f>
        <v>0</v>
      </c>
      <c r="K15" s="1">
        <v>45624</v>
      </c>
      <c r="L15" s="2">
        <v>0.20833333333333334</v>
      </c>
      <c r="M15" s="3">
        <v>-5.4286725818893697E-2</v>
      </c>
      <c r="N15" s="3">
        <v>0</v>
      </c>
      <c r="O15" s="3">
        <f>N15*0.0827</f>
        <v>0</v>
      </c>
      <c r="P15" s="1">
        <v>45626</v>
      </c>
      <c r="Q15" s="2">
        <v>0.20833333333333334</v>
      </c>
      <c r="R15" s="3">
        <v>-0.13445632159656101</v>
      </c>
      <c r="S15" s="3">
        <v>0</v>
      </c>
      <c r="T15" s="3">
        <f>S15*0.0827</f>
        <v>0</v>
      </c>
    </row>
    <row r="16" spans="1:20" x14ac:dyDescent="0.25">
      <c r="A16" s="1">
        <v>45620</v>
      </c>
      <c r="B16" s="2">
        <v>0.25</v>
      </c>
      <c r="C16" s="3">
        <v>-0.1722313463681</v>
      </c>
      <c r="D16" s="3">
        <v>0</v>
      </c>
      <c r="E16" s="3">
        <f t="shared" si="0"/>
        <v>0</v>
      </c>
      <c r="F16" s="1">
        <v>45622</v>
      </c>
      <c r="G16" s="2">
        <v>0.25</v>
      </c>
      <c r="H16" s="3">
        <v>-0.19675473868768101</v>
      </c>
      <c r="I16" s="3">
        <v>0</v>
      </c>
      <c r="J16" s="3">
        <f>I16*0.0827</f>
        <v>0</v>
      </c>
      <c r="K16" s="1">
        <v>45624</v>
      </c>
      <c r="L16" s="2">
        <v>0.25</v>
      </c>
      <c r="M16" s="3">
        <v>-5.22563084957893E-2</v>
      </c>
      <c r="N16" s="3">
        <v>0</v>
      </c>
      <c r="O16" s="3">
        <f>N16*0.0827</f>
        <v>0</v>
      </c>
      <c r="P16" s="1">
        <v>45626</v>
      </c>
      <c r="Q16" s="2">
        <v>0.25</v>
      </c>
      <c r="R16" s="3">
        <v>-0.128019705414259</v>
      </c>
      <c r="S16" s="3">
        <v>0</v>
      </c>
      <c r="T16" s="3">
        <f>S16*0.0827</f>
        <v>0</v>
      </c>
    </row>
    <row r="17" spans="1:20" x14ac:dyDescent="0.25">
      <c r="A17" s="1">
        <v>45620</v>
      </c>
      <c r="B17" s="2">
        <v>0.29166666666666669</v>
      </c>
      <c r="C17" s="3">
        <v>-0.17887033522057499</v>
      </c>
      <c r="D17" s="3">
        <v>0</v>
      </c>
      <c r="E17" s="3">
        <f t="shared" si="0"/>
        <v>0</v>
      </c>
      <c r="F17" s="1">
        <v>45622</v>
      </c>
      <c r="G17" s="2">
        <v>0.29166666666666669</v>
      </c>
      <c r="H17" s="3">
        <v>-0.18226243555472901</v>
      </c>
      <c r="I17" s="3">
        <v>0</v>
      </c>
      <c r="J17" s="3">
        <f>I17*0.0827</f>
        <v>0</v>
      </c>
      <c r="K17" s="1">
        <v>45624</v>
      </c>
      <c r="L17" s="2">
        <v>0.29166666666666669</v>
      </c>
      <c r="M17" s="3">
        <v>-4.69635836778192E-2</v>
      </c>
      <c r="N17" s="3">
        <v>0</v>
      </c>
      <c r="O17" s="3">
        <f>N17*0.0827</f>
        <v>0</v>
      </c>
      <c r="P17" s="1">
        <v>45626</v>
      </c>
      <c r="Q17" s="2">
        <v>0.29166666666666669</v>
      </c>
      <c r="R17" s="3">
        <v>-0.13697069883291699</v>
      </c>
      <c r="S17" s="3">
        <v>0</v>
      </c>
      <c r="T17" s="3">
        <f>S17*0.0827</f>
        <v>0</v>
      </c>
    </row>
    <row r="18" spans="1:20" x14ac:dyDescent="0.25">
      <c r="A18" s="1">
        <v>45620</v>
      </c>
      <c r="B18" s="2">
        <v>0.33333333333333331</v>
      </c>
      <c r="C18" s="3">
        <v>-0.19182717800063601</v>
      </c>
      <c r="D18" s="3">
        <v>0</v>
      </c>
      <c r="E18" s="3">
        <f t="shared" si="0"/>
        <v>0</v>
      </c>
      <c r="F18" s="1">
        <v>45622</v>
      </c>
      <c r="G18" s="2">
        <v>0.33333333333333331</v>
      </c>
      <c r="H18" s="3">
        <v>-0.181048139929047</v>
      </c>
      <c r="I18" s="3">
        <v>0</v>
      </c>
      <c r="J18" s="3">
        <f>I18*0.0827</f>
        <v>0</v>
      </c>
      <c r="K18" s="1">
        <v>45624</v>
      </c>
      <c r="L18" s="2">
        <v>0.33333333333333331</v>
      </c>
      <c r="M18" s="3">
        <v>-5.1591970026286703E-2</v>
      </c>
      <c r="N18" s="3">
        <v>0</v>
      </c>
      <c r="O18" s="3">
        <f>N18*0.0827</f>
        <v>0</v>
      </c>
      <c r="P18" s="1">
        <v>45626</v>
      </c>
      <c r="Q18" s="2">
        <v>0.33333333333333331</v>
      </c>
      <c r="R18" s="3">
        <v>-0.109299384057084</v>
      </c>
      <c r="S18" s="3">
        <v>0</v>
      </c>
      <c r="T18" s="3">
        <f>S18*0.0827</f>
        <v>0</v>
      </c>
    </row>
    <row r="19" spans="1:20" x14ac:dyDescent="0.25">
      <c r="A19" s="1">
        <v>45620</v>
      </c>
      <c r="B19" s="2">
        <v>0.375</v>
      </c>
      <c r="C19" s="3">
        <v>-0.17259870469501101</v>
      </c>
      <c r="D19" s="3">
        <v>0</v>
      </c>
      <c r="E19" s="3">
        <f t="shared" si="0"/>
        <v>0</v>
      </c>
      <c r="F19" s="1">
        <v>45622</v>
      </c>
      <c r="G19" s="2">
        <v>0.375</v>
      </c>
      <c r="H19" s="3">
        <v>-0.189928740262225</v>
      </c>
      <c r="I19" s="3">
        <v>0</v>
      </c>
      <c r="J19" s="3">
        <f>I19*0.0827</f>
        <v>0</v>
      </c>
      <c r="K19" s="1">
        <v>45624</v>
      </c>
      <c r="L19" s="2">
        <v>0.375</v>
      </c>
      <c r="M19" s="3">
        <v>-3.1421981751793102E-2</v>
      </c>
      <c r="N19" s="3">
        <v>0</v>
      </c>
      <c r="O19" s="3">
        <f>N19*0.0827</f>
        <v>0</v>
      </c>
      <c r="P19" s="1">
        <v>45626</v>
      </c>
      <c r="Q19" s="2">
        <v>0.375</v>
      </c>
      <c r="R19" s="3">
        <v>-9.1366596519581594E-2</v>
      </c>
      <c r="S19" s="3">
        <v>0</v>
      </c>
      <c r="T19" s="3">
        <f>S19*0.0827</f>
        <v>0</v>
      </c>
    </row>
    <row r="20" spans="1:20" x14ac:dyDescent="0.25">
      <c r="A20" s="1">
        <v>45620</v>
      </c>
      <c r="B20" s="2">
        <v>0.41666666666666669</v>
      </c>
      <c r="C20" s="3">
        <v>-0.17730627953935199</v>
      </c>
      <c r="D20" s="3">
        <v>0</v>
      </c>
      <c r="E20" s="3">
        <f t="shared" si="0"/>
        <v>0</v>
      </c>
      <c r="F20" s="1">
        <v>45622</v>
      </c>
      <c r="G20" s="2">
        <v>0.41666666666666669</v>
      </c>
      <c r="H20" s="3">
        <v>-0.19017073512001201</v>
      </c>
      <c r="I20" s="3">
        <v>0</v>
      </c>
      <c r="J20" s="3">
        <f>I20*0.0827</f>
        <v>0</v>
      </c>
      <c r="K20" s="1">
        <v>45624</v>
      </c>
      <c r="L20" s="2">
        <v>0.41666666666666669</v>
      </c>
      <c r="M20" s="3">
        <v>-3.8379952311362202E-2</v>
      </c>
      <c r="N20" s="3">
        <v>0</v>
      </c>
      <c r="O20" s="3">
        <f>N20*0.0827</f>
        <v>0</v>
      </c>
      <c r="P20" s="1">
        <v>45626</v>
      </c>
      <c r="Q20" s="2">
        <v>0.41666666666666669</v>
      </c>
      <c r="R20" s="3">
        <v>-8.4639601409096696E-2</v>
      </c>
      <c r="S20" s="3">
        <v>0</v>
      </c>
      <c r="T20" s="3">
        <f>S20*0.0827</f>
        <v>0</v>
      </c>
    </row>
    <row r="21" spans="1:20" x14ac:dyDescent="0.25">
      <c r="A21" s="1">
        <v>45620</v>
      </c>
      <c r="B21" s="2">
        <v>0.45833333333333331</v>
      </c>
      <c r="C21" s="3">
        <v>-0.18191707134174001</v>
      </c>
      <c r="D21" s="3">
        <v>0</v>
      </c>
      <c r="E21" s="3">
        <f t="shared" si="0"/>
        <v>0</v>
      </c>
      <c r="F21" s="1">
        <v>45622</v>
      </c>
      <c r="G21" s="2">
        <v>0.45833333333333331</v>
      </c>
      <c r="H21" s="3">
        <v>-0.18860447406693301</v>
      </c>
      <c r="I21" s="3">
        <v>0</v>
      </c>
      <c r="J21" s="3">
        <f>I21*0.0827</f>
        <v>0</v>
      </c>
      <c r="K21" s="1">
        <v>45624</v>
      </c>
      <c r="L21" s="2">
        <v>0.45833333333333331</v>
      </c>
      <c r="M21" s="3">
        <v>-7.1267001330567403E-2</v>
      </c>
      <c r="N21" s="3">
        <v>0</v>
      </c>
      <c r="O21" s="3">
        <f>N21*0.0827</f>
        <v>0</v>
      </c>
      <c r="P21" s="1">
        <v>45626</v>
      </c>
      <c r="Q21" s="2">
        <v>0.45833333333333331</v>
      </c>
      <c r="R21" s="3">
        <v>-0.11382877826645101</v>
      </c>
      <c r="S21" s="3">
        <v>0</v>
      </c>
      <c r="T21" s="3">
        <f>S21*0.0827</f>
        <v>0</v>
      </c>
    </row>
    <row r="22" spans="1:20" x14ac:dyDescent="0.25">
      <c r="A22" s="1">
        <v>45620</v>
      </c>
      <c r="B22" s="2">
        <v>0.5</v>
      </c>
      <c r="C22" s="3">
        <v>-0.156832724809019</v>
      </c>
      <c r="D22" s="3">
        <v>0</v>
      </c>
      <c r="E22" s="3">
        <f t="shared" si="0"/>
        <v>0</v>
      </c>
      <c r="F22" s="1">
        <v>45622</v>
      </c>
      <c r="G22" s="2">
        <v>0.5</v>
      </c>
      <c r="H22" s="3">
        <v>-0.18649925291463601</v>
      </c>
      <c r="I22" s="3">
        <v>0</v>
      </c>
      <c r="J22" s="3">
        <f>I22*0.0827</f>
        <v>0</v>
      </c>
      <c r="K22" s="1">
        <v>45624</v>
      </c>
      <c r="L22" s="2">
        <v>0.5</v>
      </c>
      <c r="M22" s="3">
        <v>-3.1243795528882901E-2</v>
      </c>
      <c r="N22" s="3">
        <v>0</v>
      </c>
      <c r="O22" s="3">
        <f>N22*0.0827</f>
        <v>0</v>
      </c>
      <c r="P22" s="1">
        <v>45626</v>
      </c>
      <c r="Q22" s="2">
        <v>0.5</v>
      </c>
      <c r="R22" s="3">
        <v>-0.10776392370419299</v>
      </c>
      <c r="S22" s="3">
        <v>0</v>
      </c>
      <c r="T22" s="3">
        <f>S22*0.0827</f>
        <v>0</v>
      </c>
    </row>
    <row r="23" spans="1:20" x14ac:dyDescent="0.25">
      <c r="A23" s="1">
        <v>45620</v>
      </c>
      <c r="B23" s="2">
        <v>0.54166666666666663</v>
      </c>
      <c r="C23" s="3">
        <v>-0.17213894426753801</v>
      </c>
      <c r="D23" s="3">
        <v>0</v>
      </c>
      <c r="E23" s="3">
        <f t="shared" si="0"/>
        <v>0</v>
      </c>
      <c r="F23" s="1">
        <v>45622</v>
      </c>
      <c r="G23" s="2">
        <v>0.54166666666666663</v>
      </c>
      <c r="H23" s="3">
        <v>-0.17105664312770999</v>
      </c>
      <c r="I23" s="3">
        <v>0</v>
      </c>
      <c r="J23" s="3">
        <f>I23*0.0827</f>
        <v>0</v>
      </c>
      <c r="K23" s="1">
        <v>45624</v>
      </c>
      <c r="L23" s="2">
        <v>0.54166666666666663</v>
      </c>
      <c r="M23" s="3">
        <v>-3.7420839071124097E-2</v>
      </c>
      <c r="N23" s="3">
        <v>0</v>
      </c>
      <c r="O23" s="3">
        <f>N23*0.0827</f>
        <v>0</v>
      </c>
      <c r="P23" s="1">
        <v>45626</v>
      </c>
      <c r="Q23" s="2">
        <v>0.54166666666666663</v>
      </c>
      <c r="R23" s="3">
        <v>-0.107719935476349</v>
      </c>
      <c r="S23" s="3">
        <v>0</v>
      </c>
      <c r="T23" s="3">
        <f>S23*0.0827</f>
        <v>0</v>
      </c>
    </row>
    <row r="24" spans="1:20" x14ac:dyDescent="0.25">
      <c r="A24" s="1">
        <v>45620</v>
      </c>
      <c r="B24" s="2">
        <v>0.58333333333333337</v>
      </c>
      <c r="C24" s="3">
        <v>-0.17442235350539001</v>
      </c>
      <c r="D24" s="3">
        <v>0</v>
      </c>
      <c r="E24" s="3">
        <f t="shared" si="0"/>
        <v>0</v>
      </c>
      <c r="F24" s="1">
        <v>45622</v>
      </c>
      <c r="G24" s="2">
        <v>0.58333333333333337</v>
      </c>
      <c r="H24" s="3">
        <v>-0.17525826394487801</v>
      </c>
      <c r="I24" s="3">
        <v>0</v>
      </c>
      <c r="J24" s="3">
        <f>I24*0.0827</f>
        <v>0</v>
      </c>
      <c r="K24" s="1">
        <v>45624</v>
      </c>
      <c r="L24" s="2">
        <v>0.58333333333333337</v>
      </c>
      <c r="M24" s="3">
        <v>-1.59507673233109E-2</v>
      </c>
      <c r="N24" s="3">
        <v>0</v>
      </c>
      <c r="O24" s="3">
        <f>N24*0.0827</f>
        <v>0</v>
      </c>
      <c r="P24" s="1">
        <v>45626</v>
      </c>
      <c r="Q24" s="2">
        <v>0.58333333333333337</v>
      </c>
      <c r="R24" s="3">
        <v>-6.45883977410594E-2</v>
      </c>
      <c r="S24" s="3">
        <v>0</v>
      </c>
      <c r="T24" s="3">
        <f>S24*0.0827</f>
        <v>0</v>
      </c>
    </row>
    <row r="25" spans="1:20" x14ac:dyDescent="0.25">
      <c r="A25" s="1">
        <v>45620</v>
      </c>
      <c r="B25" s="2">
        <v>0.625</v>
      </c>
      <c r="C25" s="3">
        <v>-0.17330044507910999</v>
      </c>
      <c r="D25" s="3">
        <v>0</v>
      </c>
      <c r="E25" s="3">
        <f t="shared" si="0"/>
        <v>0</v>
      </c>
      <c r="F25" s="1">
        <v>45622</v>
      </c>
      <c r="G25" s="2">
        <v>0.625</v>
      </c>
      <c r="H25" s="3">
        <v>-0.17936310172009201</v>
      </c>
      <c r="I25" s="3">
        <v>0</v>
      </c>
      <c r="J25" s="3">
        <f>I25*0.0827</f>
        <v>0</v>
      </c>
      <c r="K25" s="1">
        <v>45624</v>
      </c>
      <c r="L25" s="2">
        <v>0.625</v>
      </c>
      <c r="M25" s="3">
        <v>-3.1952131539455399E-2</v>
      </c>
      <c r="N25" s="3">
        <v>0</v>
      </c>
      <c r="O25" s="3">
        <f>N25*0.0827</f>
        <v>0</v>
      </c>
      <c r="P25" s="1">
        <v>45626</v>
      </c>
      <c r="Q25" s="2">
        <v>0.625</v>
      </c>
      <c r="R25" s="3">
        <v>-8.4041252731940699E-2</v>
      </c>
      <c r="S25" s="3">
        <v>0</v>
      </c>
      <c r="T25" s="3">
        <f>S25*0.0827</f>
        <v>0</v>
      </c>
    </row>
    <row r="26" spans="1:20" x14ac:dyDescent="0.25">
      <c r="A26" s="1">
        <v>45620</v>
      </c>
      <c r="B26" s="2">
        <v>0.66666666666666663</v>
      </c>
      <c r="C26" s="3">
        <v>-0.18479660153315</v>
      </c>
      <c r="D26" s="3">
        <v>0</v>
      </c>
      <c r="E26" s="3">
        <f t="shared" si="0"/>
        <v>0</v>
      </c>
      <c r="F26" s="1">
        <v>45622</v>
      </c>
      <c r="G26" s="2">
        <v>0.66666666666666663</v>
      </c>
      <c r="H26" s="3">
        <v>-0.186208873986453</v>
      </c>
      <c r="I26" s="3">
        <v>0</v>
      </c>
      <c r="J26" s="3">
        <f t="shared" ref="J26:J89" si="1">I26*0.0827</f>
        <v>0</v>
      </c>
      <c r="K26" s="1">
        <v>45624</v>
      </c>
      <c r="L26" s="2">
        <v>0.66666666666666663</v>
      </c>
      <c r="M26" s="3">
        <v>-4.5012358575879201E-2</v>
      </c>
      <c r="N26" s="3">
        <v>0</v>
      </c>
      <c r="O26" s="3">
        <f>N26*0.0827</f>
        <v>0</v>
      </c>
      <c r="P26" s="1">
        <v>45626</v>
      </c>
      <c r="Q26" s="2">
        <v>0.66666666666666663</v>
      </c>
      <c r="R26" s="3">
        <v>-0.108921021222632</v>
      </c>
      <c r="S26" s="3">
        <v>0</v>
      </c>
      <c r="T26" s="3">
        <f>S26*0.0827</f>
        <v>0</v>
      </c>
    </row>
    <row r="27" spans="1:20" x14ac:dyDescent="0.25">
      <c r="A27" s="1">
        <v>45620</v>
      </c>
      <c r="B27" s="2">
        <v>0.70833333333333337</v>
      </c>
      <c r="C27" s="3">
        <v>-0.163905084132492</v>
      </c>
      <c r="D27" s="3">
        <v>0</v>
      </c>
      <c r="E27" s="3">
        <f t="shared" si="0"/>
        <v>0</v>
      </c>
      <c r="F27" s="1">
        <v>45622</v>
      </c>
      <c r="G27" s="2">
        <v>0.70833333333333337</v>
      </c>
      <c r="H27" s="3">
        <v>-0.20591691136277801</v>
      </c>
      <c r="I27" s="3">
        <v>0</v>
      </c>
      <c r="J27" s="3">
        <f t="shared" si="1"/>
        <v>0</v>
      </c>
      <c r="K27" s="1">
        <v>45624</v>
      </c>
      <c r="L27" s="2">
        <v>0.70833333333333337</v>
      </c>
      <c r="M27" s="3">
        <v>-4.1798446327280699E-2</v>
      </c>
      <c r="N27" s="3">
        <v>0</v>
      </c>
      <c r="O27" s="3">
        <f>N27*0.0827</f>
        <v>0</v>
      </c>
      <c r="P27" s="1">
        <v>45626</v>
      </c>
      <c r="Q27" s="2">
        <v>0.70833333333333337</v>
      </c>
      <c r="R27" s="3">
        <v>-0.12532934546420499</v>
      </c>
      <c r="S27" s="3">
        <v>0</v>
      </c>
      <c r="T27" s="3">
        <f>S27*0.0827</f>
        <v>0</v>
      </c>
    </row>
    <row r="28" spans="1:20" x14ac:dyDescent="0.25">
      <c r="A28" s="1">
        <v>45620</v>
      </c>
      <c r="B28" s="2">
        <v>0.75</v>
      </c>
      <c r="C28" s="3">
        <v>-0.200285419820938</v>
      </c>
      <c r="D28" s="3">
        <v>0</v>
      </c>
      <c r="E28" s="3">
        <f t="shared" si="0"/>
        <v>0</v>
      </c>
      <c r="F28" s="1">
        <v>45622</v>
      </c>
      <c r="G28" s="2">
        <v>0.75</v>
      </c>
      <c r="H28" s="3">
        <v>-0.22564254701047201</v>
      </c>
      <c r="I28" s="3">
        <v>0</v>
      </c>
      <c r="J28" s="3">
        <f t="shared" si="1"/>
        <v>0</v>
      </c>
      <c r="K28" s="1">
        <v>45624</v>
      </c>
      <c r="L28" s="2">
        <v>0.75</v>
      </c>
      <c r="M28" s="3">
        <v>-6.3334509730085697E-2</v>
      </c>
      <c r="N28" s="3">
        <v>0</v>
      </c>
      <c r="O28" s="3">
        <f>N28*0.0827</f>
        <v>0</v>
      </c>
      <c r="P28" s="1">
        <v>45626</v>
      </c>
      <c r="Q28" s="2">
        <v>0.75</v>
      </c>
      <c r="R28" s="3">
        <v>-0.149014621972441</v>
      </c>
      <c r="S28" s="3">
        <v>0</v>
      </c>
      <c r="T28" s="3">
        <f>S28*0.0827</f>
        <v>0</v>
      </c>
    </row>
    <row r="29" spans="1:20" x14ac:dyDescent="0.25">
      <c r="A29" s="1">
        <v>45620</v>
      </c>
      <c r="B29" s="2">
        <v>0.79166666666666663</v>
      </c>
      <c r="C29" s="3">
        <v>-0.20034481584945599</v>
      </c>
      <c r="D29" s="3">
        <v>0</v>
      </c>
      <c r="E29" s="3">
        <f t="shared" si="0"/>
        <v>0</v>
      </c>
      <c r="F29" s="1">
        <v>45622</v>
      </c>
      <c r="G29" s="2">
        <v>0.79166666666666663</v>
      </c>
      <c r="H29" s="3">
        <v>-0.22851988673118701</v>
      </c>
      <c r="I29" s="3">
        <v>0</v>
      </c>
      <c r="J29" s="3">
        <f t="shared" si="1"/>
        <v>0</v>
      </c>
      <c r="K29" s="1">
        <v>45624</v>
      </c>
      <c r="L29" s="2">
        <v>0.79166666666666663</v>
      </c>
      <c r="M29" s="3">
        <v>-9.0906836092108395E-2</v>
      </c>
      <c r="N29" s="3">
        <v>0</v>
      </c>
      <c r="O29" s="3">
        <f>N29*0.0827</f>
        <v>0</v>
      </c>
      <c r="P29" s="1">
        <v>45626</v>
      </c>
      <c r="Q29" s="2">
        <v>0.79166666666666663</v>
      </c>
      <c r="R29" s="3">
        <v>-0.14045079052392001</v>
      </c>
      <c r="S29" s="3">
        <v>0</v>
      </c>
      <c r="T29" s="3">
        <f>S29*0.0827</f>
        <v>0</v>
      </c>
    </row>
    <row r="30" spans="1:20" x14ac:dyDescent="0.25">
      <c r="A30" s="1">
        <v>45620</v>
      </c>
      <c r="B30" s="2">
        <v>0.83333333333333337</v>
      </c>
      <c r="C30" s="3">
        <v>-0.189893558620647</v>
      </c>
      <c r="D30" s="3">
        <v>0</v>
      </c>
      <c r="E30" s="3">
        <f t="shared" si="0"/>
        <v>0</v>
      </c>
      <c r="F30" s="1">
        <v>45622</v>
      </c>
      <c r="G30" s="2">
        <v>0.83333333333333337</v>
      </c>
      <c r="H30" s="3">
        <v>-0.20596311986363999</v>
      </c>
      <c r="I30" s="3">
        <v>0</v>
      </c>
      <c r="J30" s="3">
        <f t="shared" si="1"/>
        <v>0</v>
      </c>
      <c r="K30" s="1">
        <v>45624</v>
      </c>
      <c r="L30" s="2">
        <v>0.83333333333333337</v>
      </c>
      <c r="M30" s="3">
        <v>-8.74201506372769E-2</v>
      </c>
      <c r="N30" s="3">
        <v>0</v>
      </c>
      <c r="O30" s="3">
        <f>N30*0.0827</f>
        <v>0</v>
      </c>
      <c r="P30" s="1">
        <v>45626</v>
      </c>
      <c r="Q30" s="2">
        <v>0.83333333333333337</v>
      </c>
      <c r="R30" s="3">
        <v>-0.13606877624934099</v>
      </c>
      <c r="S30" s="3">
        <v>0</v>
      </c>
      <c r="T30" s="3">
        <f>S30*0.0827</f>
        <v>0</v>
      </c>
    </row>
    <row r="31" spans="1:20" x14ac:dyDescent="0.25">
      <c r="A31" s="1">
        <v>45620</v>
      </c>
      <c r="B31" s="2">
        <v>0.875</v>
      </c>
      <c r="C31" s="3">
        <v>-0.195065289735013</v>
      </c>
      <c r="D31" s="3">
        <v>0</v>
      </c>
      <c r="E31" s="3">
        <f t="shared" si="0"/>
        <v>0</v>
      </c>
      <c r="F31" s="1">
        <v>45622</v>
      </c>
      <c r="G31" s="2">
        <v>0.875</v>
      </c>
      <c r="H31" s="3">
        <v>-0.23199118673708599</v>
      </c>
      <c r="I31" s="3">
        <v>0</v>
      </c>
      <c r="J31" s="3">
        <f t="shared" si="1"/>
        <v>0</v>
      </c>
      <c r="K31" s="1">
        <v>45624</v>
      </c>
      <c r="L31" s="2">
        <v>0.875</v>
      </c>
      <c r="M31" s="3">
        <v>-8.0618359148179802E-2</v>
      </c>
      <c r="N31" s="3">
        <v>0</v>
      </c>
      <c r="O31" s="3">
        <f>N31*0.0827</f>
        <v>0</v>
      </c>
      <c r="P31" s="1">
        <v>45626</v>
      </c>
      <c r="Q31" s="2">
        <v>0.875</v>
      </c>
      <c r="R31" s="3">
        <v>-0.14784432947576501</v>
      </c>
      <c r="S31" s="3">
        <v>0</v>
      </c>
      <c r="T31" s="3">
        <f>S31*0.0827</f>
        <v>0</v>
      </c>
    </row>
    <row r="32" spans="1:20" x14ac:dyDescent="0.25">
      <c r="A32" s="1">
        <v>45620</v>
      </c>
      <c r="B32" s="2">
        <v>0.91666666666666663</v>
      </c>
      <c r="C32" s="3">
        <v>-0.18975935876293501</v>
      </c>
      <c r="D32" s="3">
        <v>0</v>
      </c>
      <c r="E32" s="3">
        <f t="shared" si="0"/>
        <v>0</v>
      </c>
      <c r="F32" s="1">
        <v>45622</v>
      </c>
      <c r="G32" s="2">
        <v>0.91666666666666663</v>
      </c>
      <c r="H32" s="3">
        <v>-0.193573817609966</v>
      </c>
      <c r="I32" s="3">
        <v>0</v>
      </c>
      <c r="J32" s="3">
        <f t="shared" si="1"/>
        <v>0</v>
      </c>
      <c r="K32" s="1">
        <v>45624</v>
      </c>
      <c r="L32" s="2">
        <v>0.91666666666666663</v>
      </c>
      <c r="M32" s="3">
        <v>-6.4291425049047696E-2</v>
      </c>
      <c r="N32" s="3">
        <v>0</v>
      </c>
      <c r="O32" s="3">
        <f>N32*0.0827</f>
        <v>0</v>
      </c>
      <c r="P32" s="1">
        <v>45626</v>
      </c>
      <c r="Q32" s="2">
        <v>0.91666666666666663</v>
      </c>
      <c r="R32" s="3">
        <v>-0.140864342450532</v>
      </c>
      <c r="S32" s="3">
        <v>0</v>
      </c>
      <c r="T32" s="3">
        <f>S32*0.0827</f>
        <v>0</v>
      </c>
    </row>
    <row r="33" spans="1:20" x14ac:dyDescent="0.25">
      <c r="A33" s="1">
        <v>45620</v>
      </c>
      <c r="B33" s="2">
        <v>0.95833333333333337</v>
      </c>
      <c r="C33" s="3">
        <v>-0.205509945749414</v>
      </c>
      <c r="D33" s="3">
        <v>0</v>
      </c>
      <c r="E33" s="3">
        <f t="shared" si="0"/>
        <v>0</v>
      </c>
      <c r="F33" s="1">
        <v>45622</v>
      </c>
      <c r="G33" s="2">
        <v>0.95833333333333337</v>
      </c>
      <c r="H33" s="3">
        <v>-0.18837349116726801</v>
      </c>
      <c r="I33" s="3">
        <v>0</v>
      </c>
      <c r="J33" s="3">
        <f t="shared" si="1"/>
        <v>0</v>
      </c>
      <c r="K33" s="1">
        <v>45624</v>
      </c>
      <c r="L33" s="2">
        <v>0.95833333333333337</v>
      </c>
      <c r="M33" s="3">
        <v>-6.0531966387983402E-2</v>
      </c>
      <c r="N33" s="3">
        <v>0</v>
      </c>
      <c r="O33" s="3">
        <f>N33*0.0827</f>
        <v>0</v>
      </c>
      <c r="P33" s="1">
        <v>45626</v>
      </c>
      <c r="Q33" s="2">
        <v>0.95833333333333337</v>
      </c>
      <c r="R33" s="3">
        <v>-0.185335561632368</v>
      </c>
      <c r="S33" s="3">
        <v>0</v>
      </c>
      <c r="T33" s="3">
        <f>S33*0.0827</f>
        <v>0</v>
      </c>
    </row>
    <row r="34" spans="1:20" x14ac:dyDescent="0.25">
      <c r="A34" s="1">
        <v>45621</v>
      </c>
      <c r="B34" s="2">
        <v>0</v>
      </c>
      <c r="C34" s="3">
        <v>-0.20131051540294201</v>
      </c>
      <c r="D34" s="3">
        <v>0</v>
      </c>
      <c r="E34" s="3">
        <f t="shared" si="0"/>
        <v>0</v>
      </c>
      <c r="F34" s="1">
        <v>45623</v>
      </c>
      <c r="G34" s="2">
        <v>0</v>
      </c>
      <c r="H34" s="3">
        <v>-0.182988375424606</v>
      </c>
      <c r="I34" s="3">
        <v>0</v>
      </c>
      <c r="J34" s="3">
        <f t="shared" si="1"/>
        <v>0</v>
      </c>
      <c r="K34" s="1">
        <v>45625</v>
      </c>
      <c r="L34" s="2">
        <v>0</v>
      </c>
      <c r="M34" s="3">
        <v>-6.3624888658268999E-2</v>
      </c>
      <c r="N34" s="3">
        <v>0</v>
      </c>
      <c r="O34" s="3">
        <f>N34*0.0827</f>
        <v>0</v>
      </c>
    </row>
    <row r="35" spans="1:20" x14ac:dyDescent="0.25">
      <c r="A35" s="1">
        <v>45621</v>
      </c>
      <c r="B35" s="2">
        <v>4.1666666666666664E-2</v>
      </c>
      <c r="C35" s="3">
        <v>-0.162211239337272</v>
      </c>
      <c r="D35" s="3">
        <v>0</v>
      </c>
      <c r="E35" s="3">
        <f t="shared" si="0"/>
        <v>0</v>
      </c>
      <c r="F35" s="1">
        <v>45623</v>
      </c>
      <c r="G35" s="2">
        <v>4.1666666666666664E-2</v>
      </c>
      <c r="H35" s="3">
        <v>-0.147641941904431</v>
      </c>
      <c r="I35" s="3">
        <v>0</v>
      </c>
      <c r="J35" s="3">
        <f t="shared" si="1"/>
        <v>0</v>
      </c>
      <c r="K35" s="1">
        <v>45625</v>
      </c>
      <c r="L35" s="2">
        <v>4.1666666666666664E-2</v>
      </c>
      <c r="M35" s="3">
        <v>-4.9746334552565899E-2</v>
      </c>
      <c r="N35" s="3">
        <v>0</v>
      </c>
      <c r="O35" s="3">
        <f>N35*0.0827</f>
        <v>0</v>
      </c>
    </row>
    <row r="36" spans="1:20" x14ac:dyDescent="0.25">
      <c r="A36" s="1">
        <v>45621</v>
      </c>
      <c r="B36" s="2">
        <v>8.3333333333333329E-2</v>
      </c>
      <c r="C36" s="3">
        <v>-0.21321806311522001</v>
      </c>
      <c r="D36" s="3">
        <v>0</v>
      </c>
      <c r="E36" s="3">
        <f t="shared" si="0"/>
        <v>0</v>
      </c>
      <c r="F36" s="1">
        <v>45623</v>
      </c>
      <c r="G36" s="2">
        <v>8.3333333333333329E-2</v>
      </c>
      <c r="H36" s="3">
        <v>-0.14318294823112401</v>
      </c>
      <c r="I36" s="3">
        <v>0</v>
      </c>
      <c r="J36" s="3">
        <f t="shared" si="1"/>
        <v>0</v>
      </c>
      <c r="K36" s="1">
        <v>45625</v>
      </c>
      <c r="L36" s="2">
        <v>8.3333333333333329E-2</v>
      </c>
      <c r="M36" s="3">
        <v>-5.6053165346159797E-2</v>
      </c>
      <c r="N36" s="3">
        <v>0</v>
      </c>
      <c r="O36" s="3">
        <f>N36*0.0827</f>
        <v>0</v>
      </c>
    </row>
    <row r="37" spans="1:20" x14ac:dyDescent="0.25">
      <c r="A37" s="1">
        <v>45621</v>
      </c>
      <c r="B37" s="2">
        <v>0.125</v>
      </c>
      <c r="C37" s="3">
        <v>-0.21691372990521399</v>
      </c>
      <c r="D37" s="3">
        <v>0</v>
      </c>
      <c r="E37" s="3">
        <f t="shared" si="0"/>
        <v>0</v>
      </c>
      <c r="F37" s="1">
        <v>45623</v>
      </c>
      <c r="G37" s="2">
        <v>0.125</v>
      </c>
      <c r="H37" s="3">
        <v>-0.14386267960013999</v>
      </c>
      <c r="I37" s="3">
        <v>0</v>
      </c>
      <c r="J37" s="3">
        <f t="shared" si="1"/>
        <v>0</v>
      </c>
      <c r="K37" s="1">
        <v>45625</v>
      </c>
      <c r="L37" s="2">
        <v>0.125</v>
      </c>
      <c r="M37" s="3">
        <v>-9.7653634845819806E-2</v>
      </c>
      <c r="N37" s="3">
        <v>0</v>
      </c>
      <c r="O37" s="3">
        <f>N37*0.0827</f>
        <v>0</v>
      </c>
    </row>
    <row r="38" spans="1:20" x14ac:dyDescent="0.25">
      <c r="A38" s="1">
        <v>45621</v>
      </c>
      <c r="B38" s="2">
        <v>0.16666666666666666</v>
      </c>
      <c r="C38" s="3">
        <v>-0.21474692225370301</v>
      </c>
      <c r="D38" s="3">
        <v>0</v>
      </c>
      <c r="E38" s="3">
        <f t="shared" si="0"/>
        <v>0</v>
      </c>
      <c r="F38" s="1">
        <v>45623</v>
      </c>
      <c r="G38" s="2">
        <v>0.16666666666666666</v>
      </c>
      <c r="H38" s="3">
        <v>-0.14657063782156399</v>
      </c>
      <c r="I38" s="3">
        <v>0</v>
      </c>
      <c r="J38" s="3">
        <f t="shared" si="1"/>
        <v>0</v>
      </c>
      <c r="K38" s="1">
        <v>45625</v>
      </c>
      <c r="L38" s="2">
        <v>0.16666666666666666</v>
      </c>
      <c r="M38" s="3">
        <v>-8.8935822248103105E-2</v>
      </c>
      <c r="N38" s="3">
        <v>0</v>
      </c>
      <c r="O38" s="3">
        <f>N38*0.0827</f>
        <v>0</v>
      </c>
    </row>
    <row r="39" spans="1:20" x14ac:dyDescent="0.25">
      <c r="A39" s="1">
        <v>45621</v>
      </c>
      <c r="B39" s="2">
        <v>0.20833333333333334</v>
      </c>
      <c r="C39" s="3">
        <v>-0.21035392582332299</v>
      </c>
      <c r="D39" s="3">
        <v>0</v>
      </c>
      <c r="E39" s="3">
        <f t="shared" si="0"/>
        <v>0</v>
      </c>
      <c r="F39" s="1">
        <v>45623</v>
      </c>
      <c r="G39" s="2">
        <v>0.20833333333333334</v>
      </c>
      <c r="H39" s="3">
        <v>-0.13712908327524601</v>
      </c>
      <c r="I39" s="3">
        <v>0</v>
      </c>
      <c r="J39" s="3">
        <f t="shared" si="1"/>
        <v>0</v>
      </c>
      <c r="K39" s="1">
        <v>45625</v>
      </c>
      <c r="L39" s="2">
        <v>0.20833333333333334</v>
      </c>
      <c r="M39" s="3">
        <v>-6.4179234206419702E-2</v>
      </c>
      <c r="N39" s="3">
        <v>0</v>
      </c>
      <c r="O39" s="3">
        <f>N39*0.0827</f>
        <v>0</v>
      </c>
    </row>
    <row r="40" spans="1:20" x14ac:dyDescent="0.25">
      <c r="A40" s="1">
        <v>45621</v>
      </c>
      <c r="B40" s="2">
        <v>0.25</v>
      </c>
      <c r="C40" s="3">
        <v>-0.16531075537138601</v>
      </c>
      <c r="D40" s="3">
        <v>0</v>
      </c>
      <c r="E40" s="3">
        <f t="shared" si="0"/>
        <v>0</v>
      </c>
      <c r="F40" s="1">
        <v>45623</v>
      </c>
      <c r="G40" s="2">
        <v>0.25</v>
      </c>
      <c r="H40" s="3">
        <v>-0.134654313325343</v>
      </c>
      <c r="I40" s="3">
        <v>0</v>
      </c>
      <c r="J40" s="3">
        <f t="shared" si="1"/>
        <v>0</v>
      </c>
      <c r="K40" s="1">
        <v>45625</v>
      </c>
      <c r="L40" s="2">
        <v>0.25</v>
      </c>
      <c r="M40" s="3">
        <v>-6.1827652156105598E-2</v>
      </c>
      <c r="N40" s="3">
        <v>0</v>
      </c>
      <c r="O40" s="3">
        <f>N40*0.0827</f>
        <v>0</v>
      </c>
    </row>
    <row r="41" spans="1:20" x14ac:dyDescent="0.25">
      <c r="A41" s="1">
        <v>45621</v>
      </c>
      <c r="B41" s="2">
        <v>0.29166666666666669</v>
      </c>
      <c r="C41" s="3">
        <v>-0.20983915030872299</v>
      </c>
      <c r="D41" s="3">
        <v>0</v>
      </c>
      <c r="E41" s="3">
        <f t="shared" si="0"/>
        <v>0</v>
      </c>
      <c r="F41" s="1">
        <v>45623</v>
      </c>
      <c r="G41" s="2">
        <v>0.29166666666666669</v>
      </c>
      <c r="H41" s="3">
        <v>-0.13086405396409101</v>
      </c>
      <c r="I41" s="3">
        <v>0</v>
      </c>
      <c r="J41" s="3">
        <f t="shared" si="1"/>
        <v>0</v>
      </c>
      <c r="K41" s="1">
        <v>45625</v>
      </c>
      <c r="L41" s="2">
        <v>0.29166666666666669</v>
      </c>
      <c r="M41" s="3">
        <v>-7.1502380072784505E-2</v>
      </c>
      <c r="N41" s="3">
        <v>0</v>
      </c>
      <c r="O41" s="3">
        <f>N41*0.0827</f>
        <v>0</v>
      </c>
    </row>
    <row r="42" spans="1:20" x14ac:dyDescent="0.25">
      <c r="A42" s="1">
        <v>45621</v>
      </c>
      <c r="B42" s="2">
        <v>0.33333333333333331</v>
      </c>
      <c r="C42" s="3">
        <v>-0.20048341154971899</v>
      </c>
      <c r="D42" s="3">
        <v>0</v>
      </c>
      <c r="E42" s="3">
        <f t="shared" si="0"/>
        <v>0</v>
      </c>
      <c r="F42" s="1">
        <v>45623</v>
      </c>
      <c r="G42" s="2">
        <v>0.33333333333333331</v>
      </c>
      <c r="H42" s="3">
        <v>-0.13673092424814801</v>
      </c>
      <c r="I42" s="3">
        <v>0</v>
      </c>
      <c r="J42" s="3">
        <f t="shared" si="1"/>
        <v>0</v>
      </c>
      <c r="K42" s="1">
        <v>45625</v>
      </c>
      <c r="L42" s="2">
        <v>0.33333333333333331</v>
      </c>
      <c r="M42" s="3">
        <v>-7.2956450283235497E-2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45621</v>
      </c>
      <c r="B43" s="2">
        <v>0.375</v>
      </c>
      <c r="C43" s="3">
        <v>-0.19791182875554</v>
      </c>
      <c r="D43" s="3">
        <v>0</v>
      </c>
      <c r="E43" s="3">
        <f t="shared" si="0"/>
        <v>0</v>
      </c>
      <c r="F43" s="1">
        <v>45623</v>
      </c>
      <c r="G43" s="2">
        <v>0.375</v>
      </c>
      <c r="H43" s="3">
        <v>-0.16084516048367001</v>
      </c>
      <c r="I43" s="3">
        <v>0</v>
      </c>
      <c r="J43" s="3">
        <f t="shared" si="1"/>
        <v>0</v>
      </c>
      <c r="K43" s="1">
        <v>45625</v>
      </c>
      <c r="L43" s="2">
        <v>0.375</v>
      </c>
      <c r="M43" s="3">
        <v>-7.1502380072784505E-2</v>
      </c>
      <c r="N43" s="3">
        <v>0</v>
      </c>
      <c r="O43" s="3">
        <f t="shared" si="2"/>
        <v>0</v>
      </c>
    </row>
    <row r="44" spans="1:20" x14ac:dyDescent="0.25">
      <c r="A44" s="1">
        <v>45621</v>
      </c>
      <c r="B44" s="2">
        <v>0.41666666666666669</v>
      </c>
      <c r="C44" s="3">
        <v>-0.19909973442474799</v>
      </c>
      <c r="D44" s="3">
        <v>0</v>
      </c>
      <c r="E44" s="3">
        <f t="shared" si="0"/>
        <v>0</v>
      </c>
      <c r="F44" s="1">
        <v>45623</v>
      </c>
      <c r="G44" s="2">
        <v>0.41666666666666669</v>
      </c>
      <c r="H44" s="3">
        <v>-0.160913348197293</v>
      </c>
      <c r="I44" s="3">
        <v>0</v>
      </c>
      <c r="J44" s="3">
        <f t="shared" si="1"/>
        <v>0</v>
      </c>
      <c r="K44" s="1">
        <v>45625</v>
      </c>
      <c r="L44" s="2">
        <v>0.41666666666666669</v>
      </c>
      <c r="M44" s="3">
        <v>-7.1733362972449394E-2</v>
      </c>
      <c r="N44" s="3">
        <v>0</v>
      </c>
      <c r="O44" s="3">
        <f t="shared" si="2"/>
        <v>0</v>
      </c>
    </row>
    <row r="45" spans="1:20" x14ac:dyDescent="0.25">
      <c r="A45" s="1">
        <v>45621</v>
      </c>
      <c r="B45" s="2">
        <v>0.45833333333333331</v>
      </c>
      <c r="C45" s="3">
        <v>-0.188558265566071</v>
      </c>
      <c r="D45" s="3">
        <v>0</v>
      </c>
      <c r="E45" s="3">
        <f t="shared" si="0"/>
        <v>0</v>
      </c>
      <c r="F45" s="1">
        <v>45623</v>
      </c>
      <c r="G45" s="2">
        <v>0.45833333333333331</v>
      </c>
      <c r="H45" s="3">
        <v>-0.16308675706321299</v>
      </c>
      <c r="I45" s="3">
        <v>0</v>
      </c>
      <c r="J45" s="3">
        <f t="shared" si="1"/>
        <v>0</v>
      </c>
      <c r="K45" s="1">
        <v>45625</v>
      </c>
      <c r="L45" s="2">
        <v>0.45833333333333331</v>
      </c>
      <c r="M45" s="3">
        <v>-5.7566631585129299E-2</v>
      </c>
      <c r="N45" s="3">
        <v>0</v>
      </c>
      <c r="O45" s="3">
        <f t="shared" si="2"/>
        <v>0</v>
      </c>
    </row>
    <row r="46" spans="1:20" x14ac:dyDescent="0.25">
      <c r="A46" s="1">
        <v>45621</v>
      </c>
      <c r="B46" s="2">
        <v>0.5</v>
      </c>
      <c r="C46" s="3">
        <v>-0.19726727902810301</v>
      </c>
      <c r="D46" s="3">
        <v>0</v>
      </c>
      <c r="E46" s="3">
        <f t="shared" si="0"/>
        <v>0</v>
      </c>
      <c r="F46" s="1">
        <v>45623</v>
      </c>
      <c r="G46" s="2">
        <v>0.5</v>
      </c>
      <c r="H46" s="3">
        <v>-0.15871575474675501</v>
      </c>
      <c r="I46" s="3">
        <v>0</v>
      </c>
      <c r="J46" s="3">
        <f t="shared" si="1"/>
        <v>0</v>
      </c>
      <c r="K46" s="1">
        <v>45625</v>
      </c>
      <c r="L46" s="2">
        <v>0.5</v>
      </c>
      <c r="M46" s="3">
        <v>-7.3273219167893103E-2</v>
      </c>
      <c r="N46" s="3">
        <v>0</v>
      </c>
      <c r="O46" s="3">
        <f t="shared" si="2"/>
        <v>0</v>
      </c>
    </row>
    <row r="47" spans="1:20" x14ac:dyDescent="0.25">
      <c r="A47" s="1">
        <v>45621</v>
      </c>
      <c r="B47" s="2">
        <v>0.54166666666666663</v>
      </c>
      <c r="C47" s="3">
        <v>-0.20443643629469099</v>
      </c>
      <c r="D47" s="3">
        <v>0</v>
      </c>
      <c r="E47" s="3">
        <f t="shared" si="0"/>
        <v>0</v>
      </c>
      <c r="F47" s="1">
        <v>45623</v>
      </c>
      <c r="G47" s="2">
        <v>0.54166666666666663</v>
      </c>
      <c r="H47" s="3">
        <v>-0.14317855238857199</v>
      </c>
      <c r="I47" s="3">
        <v>0</v>
      </c>
      <c r="J47" s="3">
        <f t="shared" si="1"/>
        <v>0</v>
      </c>
      <c r="K47" s="1">
        <v>45625</v>
      </c>
      <c r="L47" s="2">
        <v>0.54166666666666663</v>
      </c>
      <c r="M47" s="3">
        <v>-6.3547894358380694E-2</v>
      </c>
      <c r="N47" s="3">
        <v>0</v>
      </c>
      <c r="O47" s="3">
        <f t="shared" si="2"/>
        <v>0</v>
      </c>
    </row>
    <row r="48" spans="1:20" x14ac:dyDescent="0.25">
      <c r="A48" s="1">
        <v>45621</v>
      </c>
      <c r="B48" s="2">
        <v>0.58333333333333337</v>
      </c>
      <c r="C48" s="3">
        <v>-0.20280639827170299</v>
      </c>
      <c r="D48" s="3">
        <v>0</v>
      </c>
      <c r="E48" s="3">
        <f t="shared" si="0"/>
        <v>0</v>
      </c>
      <c r="F48" s="1">
        <v>45623</v>
      </c>
      <c r="G48" s="2">
        <v>0.58333333333333337</v>
      </c>
      <c r="H48" s="3">
        <v>-0.15695370733675101</v>
      </c>
      <c r="I48" s="3">
        <v>0</v>
      </c>
      <c r="J48" s="3">
        <f t="shared" si="1"/>
        <v>0</v>
      </c>
      <c r="K48" s="1">
        <v>45625</v>
      </c>
      <c r="L48" s="2">
        <v>0.58333333333333337</v>
      </c>
      <c r="M48" s="3">
        <v>-6.3506096601232104E-2</v>
      </c>
      <c r="N48" s="3">
        <v>0</v>
      </c>
      <c r="O48" s="3">
        <f t="shared" si="2"/>
        <v>0</v>
      </c>
    </row>
    <row r="49" spans="1:15" x14ac:dyDescent="0.25">
      <c r="A49" s="1">
        <v>45621</v>
      </c>
      <c r="B49" s="2">
        <v>0.625</v>
      </c>
      <c r="C49" s="3">
        <v>-0.18222723901198901</v>
      </c>
      <c r="D49" s="3">
        <v>0</v>
      </c>
      <c r="E49" s="3">
        <f t="shared" si="0"/>
        <v>0</v>
      </c>
      <c r="F49" s="1">
        <v>45623</v>
      </c>
      <c r="G49" s="2">
        <v>0.625</v>
      </c>
      <c r="H49" s="3">
        <v>-0.15846498310502499</v>
      </c>
      <c r="I49" s="3">
        <v>0</v>
      </c>
      <c r="J49" s="3">
        <f t="shared" si="1"/>
        <v>0</v>
      </c>
      <c r="K49" s="1">
        <v>45625</v>
      </c>
      <c r="L49" s="2">
        <v>0.625</v>
      </c>
      <c r="M49" s="3">
        <v>-0.12637205421874001</v>
      </c>
      <c r="N49" s="3">
        <v>0</v>
      </c>
      <c r="O49" s="3">
        <f t="shared" si="2"/>
        <v>0</v>
      </c>
    </row>
    <row r="50" spans="1:15" x14ac:dyDescent="0.25">
      <c r="A50" s="1">
        <v>45621</v>
      </c>
      <c r="B50" s="2">
        <v>0.66666666666666663</v>
      </c>
      <c r="C50" s="3">
        <v>-0.155446842312191</v>
      </c>
      <c r="D50" s="3">
        <v>0</v>
      </c>
      <c r="E50" s="3">
        <f t="shared" si="0"/>
        <v>0</v>
      </c>
      <c r="F50" s="1">
        <v>45623</v>
      </c>
      <c r="G50" s="2">
        <v>0.66666666666666663</v>
      </c>
      <c r="H50" s="3">
        <v>-0.16621927916937099</v>
      </c>
      <c r="I50" s="3">
        <v>0</v>
      </c>
      <c r="J50" s="3">
        <f t="shared" si="1"/>
        <v>0</v>
      </c>
      <c r="K50" s="1">
        <v>45625</v>
      </c>
      <c r="L50" s="2">
        <v>0.66666666666666663</v>
      </c>
      <c r="M50" s="3">
        <v>-0.13024370372243199</v>
      </c>
      <c r="N50" s="3">
        <v>0</v>
      </c>
      <c r="O50" s="3">
        <f t="shared" si="2"/>
        <v>0</v>
      </c>
    </row>
    <row r="51" spans="1:15" x14ac:dyDescent="0.25">
      <c r="A51" s="1">
        <v>45621</v>
      </c>
      <c r="B51" s="2">
        <v>0.70833333333333337</v>
      </c>
      <c r="C51" s="3">
        <v>-0.151379406451573</v>
      </c>
      <c r="D51" s="3">
        <v>0</v>
      </c>
      <c r="E51" s="3">
        <f t="shared" si="0"/>
        <v>0</v>
      </c>
      <c r="F51" s="1">
        <v>45623</v>
      </c>
      <c r="G51" s="2">
        <v>0.70833333333333337</v>
      </c>
      <c r="H51" s="3">
        <v>-0.169536575674332</v>
      </c>
      <c r="I51" s="3">
        <v>0</v>
      </c>
      <c r="J51" s="3">
        <f t="shared" si="1"/>
        <v>0</v>
      </c>
      <c r="K51" s="1">
        <v>45625</v>
      </c>
      <c r="L51" s="2">
        <v>0.70833333333333337</v>
      </c>
      <c r="M51" s="3">
        <v>-0.11905111372423199</v>
      </c>
      <c r="N51" s="3">
        <v>0</v>
      </c>
      <c r="O51" s="3">
        <f t="shared" si="2"/>
        <v>0</v>
      </c>
    </row>
    <row r="52" spans="1:15" x14ac:dyDescent="0.25">
      <c r="A52" s="1">
        <v>45621</v>
      </c>
      <c r="B52" s="2">
        <v>0.75</v>
      </c>
      <c r="C52" s="3">
        <v>-0.15878614783223499</v>
      </c>
      <c r="D52" s="3">
        <v>0</v>
      </c>
      <c r="E52" s="3">
        <f t="shared" si="0"/>
        <v>0</v>
      </c>
      <c r="F52" s="1">
        <v>45623</v>
      </c>
      <c r="G52" s="2">
        <v>0.75</v>
      </c>
      <c r="H52" s="3">
        <v>-0.17438274621893701</v>
      </c>
      <c r="I52" s="3">
        <v>0</v>
      </c>
      <c r="J52" s="3">
        <f t="shared" si="1"/>
        <v>0</v>
      </c>
      <c r="K52" s="1">
        <v>45625</v>
      </c>
      <c r="L52" s="2">
        <v>0.75</v>
      </c>
      <c r="M52" s="3">
        <v>-8.5330344736234701E-2</v>
      </c>
      <c r="N52" s="3">
        <v>0</v>
      </c>
      <c r="O52" s="3">
        <f t="shared" si="2"/>
        <v>0</v>
      </c>
    </row>
    <row r="53" spans="1:15" x14ac:dyDescent="0.25">
      <c r="A53" s="1">
        <v>45621</v>
      </c>
      <c r="B53" s="2">
        <v>0.79166666666666663</v>
      </c>
      <c r="C53" s="3">
        <v>-0.17599961161543001</v>
      </c>
      <c r="D53" s="3">
        <v>0</v>
      </c>
      <c r="E53" s="3">
        <f t="shared" si="0"/>
        <v>0</v>
      </c>
      <c r="F53" s="1">
        <v>45623</v>
      </c>
      <c r="G53" s="2">
        <v>0.79166666666666663</v>
      </c>
      <c r="H53" s="3">
        <v>-9.3940362333875593E-2</v>
      </c>
      <c r="I53" s="3">
        <v>0</v>
      </c>
      <c r="J53" s="3">
        <f t="shared" si="1"/>
        <v>0</v>
      </c>
      <c r="K53" s="1">
        <v>45625</v>
      </c>
      <c r="L53" s="2">
        <v>0.79166666666666663</v>
      </c>
      <c r="M53" s="3">
        <v>-6.8946205079279704E-2</v>
      </c>
      <c r="N53" s="3">
        <v>0</v>
      </c>
      <c r="O53" s="3">
        <f t="shared" si="2"/>
        <v>0</v>
      </c>
    </row>
    <row r="54" spans="1:15" x14ac:dyDescent="0.25">
      <c r="A54" s="1">
        <v>45621</v>
      </c>
      <c r="B54" s="2">
        <v>0.83333333333333337</v>
      </c>
      <c r="C54" s="3">
        <v>-0.17445974051882501</v>
      </c>
      <c r="D54" s="3">
        <v>0</v>
      </c>
      <c r="E54" s="3">
        <f t="shared" si="0"/>
        <v>0</v>
      </c>
      <c r="F54" s="1">
        <v>45623</v>
      </c>
      <c r="G54" s="2">
        <v>0.83333333333333337</v>
      </c>
      <c r="H54" s="3">
        <v>-5.5593408643977001E-2</v>
      </c>
      <c r="I54" s="3">
        <v>0</v>
      </c>
      <c r="J54" s="3">
        <f t="shared" si="1"/>
        <v>0</v>
      </c>
      <c r="K54" s="1">
        <v>45625</v>
      </c>
      <c r="L54" s="2">
        <v>0.83333333333333337</v>
      </c>
      <c r="M54" s="3">
        <v>-8.3357118069792097E-2</v>
      </c>
      <c r="N54" s="3">
        <v>0</v>
      </c>
      <c r="O54" s="3">
        <f t="shared" si="2"/>
        <v>0</v>
      </c>
    </row>
    <row r="55" spans="1:15" x14ac:dyDescent="0.25">
      <c r="A55" s="1">
        <v>45621</v>
      </c>
      <c r="B55" s="2">
        <v>0.875</v>
      </c>
      <c r="C55" s="3">
        <v>-0.184167459606387</v>
      </c>
      <c r="D55" s="3">
        <v>0</v>
      </c>
      <c r="E55" s="3">
        <f t="shared" si="0"/>
        <v>0</v>
      </c>
      <c r="F55" s="1">
        <v>45623</v>
      </c>
      <c r="G55" s="2">
        <v>0.875</v>
      </c>
      <c r="H55" s="3">
        <v>-6.8235680460656895E-2</v>
      </c>
      <c r="I55" s="3">
        <v>0</v>
      </c>
      <c r="J55" s="3">
        <f t="shared" si="1"/>
        <v>0</v>
      </c>
      <c r="K55" s="1">
        <v>45625</v>
      </c>
      <c r="L55" s="2">
        <v>0.875</v>
      </c>
      <c r="M55" s="3">
        <v>-9.3491606413944106E-2</v>
      </c>
      <c r="N55" s="3">
        <v>0</v>
      </c>
      <c r="O55" s="3">
        <f t="shared" si="2"/>
        <v>0</v>
      </c>
    </row>
    <row r="56" spans="1:15" x14ac:dyDescent="0.25">
      <c r="A56" s="1">
        <v>45621</v>
      </c>
      <c r="B56" s="2">
        <v>0.91666666666666663</v>
      </c>
      <c r="C56" s="3">
        <v>-0.16570451855593199</v>
      </c>
      <c r="D56" s="3">
        <v>0</v>
      </c>
      <c r="E56" s="3">
        <f t="shared" si="0"/>
        <v>0</v>
      </c>
      <c r="F56" s="1">
        <v>45623</v>
      </c>
      <c r="G56" s="2">
        <v>0.91666666666666663</v>
      </c>
      <c r="H56" s="3">
        <v>-9.8504953085982103E-2</v>
      </c>
      <c r="I56" s="3">
        <v>0</v>
      </c>
      <c r="J56" s="3">
        <f t="shared" si="1"/>
        <v>0</v>
      </c>
      <c r="K56" s="1">
        <v>45625</v>
      </c>
      <c r="L56" s="2">
        <v>0.91666666666666663</v>
      </c>
      <c r="M56" s="3">
        <v>-0.11232191324189</v>
      </c>
      <c r="N56" s="3">
        <v>0</v>
      </c>
      <c r="O56" s="3">
        <f t="shared" si="2"/>
        <v>0</v>
      </c>
    </row>
    <row r="57" spans="1:15" x14ac:dyDescent="0.25">
      <c r="A57" s="1">
        <v>45621</v>
      </c>
      <c r="B57" s="2">
        <v>0.95833333333333337</v>
      </c>
      <c r="C57" s="3">
        <v>-0.17276148497989199</v>
      </c>
      <c r="D57" s="3">
        <v>0</v>
      </c>
      <c r="E57" s="3">
        <f t="shared" si="0"/>
        <v>0</v>
      </c>
      <c r="F57" s="1">
        <v>45623</v>
      </c>
      <c r="G57" s="2">
        <v>0.95833333333333337</v>
      </c>
      <c r="H57" s="3">
        <v>-9.1384194790951404E-2</v>
      </c>
      <c r="I57" s="3">
        <v>0</v>
      </c>
      <c r="J57" s="3">
        <f t="shared" si="1"/>
        <v>0</v>
      </c>
      <c r="K57" s="1">
        <v>45625</v>
      </c>
      <c r="L57" s="2">
        <v>0.95833333333333337</v>
      </c>
      <c r="M57" s="3">
        <v>-9.7717426716890404E-2</v>
      </c>
      <c r="N57" s="3">
        <v>0</v>
      </c>
      <c r="O57" s="3">
        <f t="shared" si="2"/>
        <v>0</v>
      </c>
    </row>
    <row r="130" spans="6:10" x14ac:dyDescent="0.25">
      <c r="F130" s="4"/>
      <c r="G130" s="2"/>
      <c r="H130" s="4"/>
      <c r="I130" s="4"/>
      <c r="J1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11-01 to 11-08</vt:lpstr>
      <vt:lpstr>11-09 to 11-16</vt:lpstr>
      <vt:lpstr>11-17 to 11-23</vt:lpstr>
      <vt:lpstr>11-24 to 11-30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2024-11-21T18:37:24Z</dcterms:created>
  <dcterms:modified xsi:type="dcterms:W3CDTF">2024-12-03T21:42:19Z</dcterms:modified>
</cp:coreProperties>
</file>