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ard Dam\2025 WY Ward Dam Diversions\"/>
    </mc:Choice>
  </mc:AlternateContent>
  <xr:revisionPtr revIDLastSave="0" documentId="13_ncr:1_{6CE1BB8E-2C1A-4A15-9363-D32F1BE8AC6B}" xr6:coauthVersionLast="47" xr6:coauthVersionMax="47" xr10:uidLastSave="{00000000-0000-0000-0000-000000000000}"/>
  <bookViews>
    <workbookView xWindow="-120" yWindow="-120" windowWidth="29040" windowHeight="15720" activeTab="3" xr2:uid="{85B65D4A-909C-42A0-A30D-393043EE690F}"/>
  </bookViews>
  <sheets>
    <sheet name="11-01 to 11-08" sheetId="1" r:id="rId1"/>
    <sheet name="11-09 to 11-16" sheetId="2" r:id="rId2"/>
    <sheet name="11-17 to 11-23" sheetId="3" r:id="rId3"/>
    <sheet name="11-24 to 11-30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  <c r="L4" i="3"/>
  <c r="L7" i="4"/>
  <c r="L4" i="4"/>
  <c r="O23" i="3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L7" i="2"/>
  <c r="L7" i="1"/>
  <c r="L4" i="1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L4" i="2" s="1"/>
  <c r="J51" i="2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J36" i="2"/>
  <c r="I36" i="2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J20" i="2"/>
  <c r="I20" i="2"/>
  <c r="I19" i="2"/>
  <c r="J19" i="2" s="1"/>
  <c r="I18" i="2"/>
  <c r="J18" i="2" s="1"/>
  <c r="I17" i="2"/>
  <c r="J17" i="2" s="1"/>
  <c r="J16" i="2"/>
  <c r="I16" i="2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D57" i="2"/>
  <c r="E57" i="2" s="1"/>
  <c r="D56" i="2"/>
  <c r="E56" i="2" s="1"/>
  <c r="D55" i="2"/>
  <c r="E55" i="2" s="1"/>
  <c r="D54" i="2"/>
  <c r="E54" i="2" s="1"/>
  <c r="D53" i="2"/>
  <c r="E53" i="2" s="1"/>
  <c r="E52" i="2"/>
  <c r="D52" i="2"/>
  <c r="D51" i="2"/>
  <c r="E51" i="2" s="1"/>
  <c r="D50" i="2"/>
  <c r="E50" i="2" s="1"/>
  <c r="D49" i="2"/>
  <c r="E49" i="2" s="1"/>
  <c r="E48" i="2"/>
  <c r="D48" i="2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E36" i="2"/>
  <c r="D36" i="2"/>
  <c r="D35" i="2"/>
  <c r="E35" i="2" s="1"/>
  <c r="D34" i="2"/>
  <c r="E34" i="2" s="1"/>
  <c r="D33" i="2"/>
  <c r="E33" i="2" s="1"/>
  <c r="E32" i="2"/>
  <c r="D32" i="2"/>
  <c r="D31" i="2"/>
  <c r="E31" i="2" s="1"/>
  <c r="E30" i="2"/>
  <c r="D30" i="2"/>
  <c r="D29" i="2"/>
  <c r="E29" i="2" s="1"/>
  <c r="E28" i="2"/>
  <c r="D28" i="2"/>
  <c r="D27" i="2"/>
  <c r="E27" i="2" s="1"/>
  <c r="E26" i="2"/>
  <c r="D26" i="2"/>
  <c r="D25" i="2"/>
  <c r="E25" i="2" s="1"/>
  <c r="E24" i="2"/>
  <c r="D24" i="2"/>
  <c r="D23" i="2"/>
  <c r="E23" i="2" s="1"/>
  <c r="E22" i="2"/>
  <c r="D22" i="2"/>
  <c r="D21" i="2"/>
  <c r="E21" i="2" s="1"/>
  <c r="E20" i="2"/>
  <c r="D20" i="2"/>
  <c r="D19" i="2"/>
  <c r="E19" i="2" s="1"/>
  <c r="E18" i="2"/>
  <c r="D18" i="2"/>
  <c r="D17" i="2"/>
  <c r="E17" i="2" s="1"/>
  <c r="E16" i="2"/>
  <c r="D16" i="2"/>
  <c r="D15" i="2"/>
  <c r="E15" i="2" s="1"/>
  <c r="E14" i="2"/>
  <c r="D14" i="2"/>
  <c r="D13" i="2"/>
  <c r="E13" i="2" s="1"/>
  <c r="D12" i="2"/>
  <c r="E12" i="2" s="1"/>
  <c r="D11" i="2"/>
  <c r="E11" i="2" s="1"/>
  <c r="D10" i="2"/>
  <c r="E10" i="2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T32" i="1"/>
  <c r="S32" i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T24" i="1"/>
  <c r="S24" i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T16" i="1"/>
  <c r="S16" i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N57" i="1"/>
  <c r="O57" i="1" s="1"/>
  <c r="O56" i="1"/>
  <c r="N56" i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O48" i="1"/>
  <c r="N48" i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O40" i="1"/>
  <c r="N40" i="1"/>
  <c r="N39" i="1"/>
  <c r="O39" i="1" s="1"/>
  <c r="N38" i="1"/>
  <c r="O38" i="1" s="1"/>
  <c r="N37" i="1"/>
  <c r="O37" i="1" s="1"/>
  <c r="N36" i="1"/>
  <c r="O36" i="1" s="1"/>
  <c r="N35" i="1"/>
  <c r="O35" i="1" s="1"/>
  <c r="O34" i="1"/>
  <c r="N34" i="1"/>
  <c r="N33" i="1"/>
  <c r="O33" i="1" s="1"/>
  <c r="O32" i="1"/>
  <c r="N32" i="1"/>
  <c r="N31" i="1"/>
  <c r="O31" i="1" s="1"/>
  <c r="N30" i="1"/>
  <c r="O30" i="1" s="1"/>
  <c r="N29" i="1"/>
  <c r="O29" i="1" s="1"/>
  <c r="N28" i="1"/>
  <c r="O28" i="1" s="1"/>
  <c r="N27" i="1"/>
  <c r="O27" i="1" s="1"/>
  <c r="O26" i="1"/>
  <c r="N26" i="1"/>
  <c r="N25" i="1"/>
  <c r="O25" i="1" s="1"/>
  <c r="O24" i="1"/>
  <c r="N24" i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I57" i="1"/>
  <c r="J57" i="1" s="1"/>
  <c r="J56" i="1"/>
  <c r="I56" i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J48" i="1"/>
  <c r="I48" i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J24" i="1"/>
  <c r="I24" i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J16" i="1"/>
  <c r="I16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D57" i="1"/>
  <c r="E57" i="1" s="1"/>
  <c r="E56" i="1"/>
  <c r="D56" i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E48" i="1"/>
  <c r="D48" i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E40" i="1"/>
  <c r="D40" i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E32" i="1"/>
  <c r="D32" i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</calcChain>
</file>

<file path=xl/sharedStrings.xml><?xml version="1.0" encoding="utf-8"?>
<sst xmlns="http://schemas.openxmlformats.org/spreadsheetml/2006/main" count="111" uniqueCount="13">
  <si>
    <t>Location Properties</t>
  </si>
  <si>
    <t>Location Name = Ward Dam-620435</t>
  </si>
  <si>
    <t>Location ID = 6483474121490432</t>
  </si>
  <si>
    <t>Latitude = 40.052916844522514 Â°</t>
  </si>
  <si>
    <t>Total Acre Feet Diverted for week</t>
  </si>
  <si>
    <t>Longitude = -122.07269116498767 Â°</t>
  </si>
  <si>
    <t>Maxium CFS for Week</t>
  </si>
  <si>
    <t>Date</t>
  </si>
  <si>
    <t>Time</t>
  </si>
  <si>
    <t>Depth (ft)</t>
  </si>
  <si>
    <t>CFS</t>
  </si>
  <si>
    <t>AF/Hr</t>
  </si>
  <si>
    <t>Irrigation Diversion Stopped on 11-12-2024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</si>
</sst>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4" borderId="2" xfId="0" applyFont="1" applyFill="1" applyBorder="1"/>
    <xf numFmtId="0" fontId="2" fillId="4" borderId="3" xfId="0" applyFont="1" applyFill="1" applyBorder="1"/>
    <xf numFmtId="2" fontId="2" fillId="4" borderId="4" xfId="0" applyNumberFormat="1" applyFont="1" applyFill="1" applyBorder="1"/>
    <xf numFmtId="0" fontId="2" fillId="5" borderId="0" xfId="0" applyFont="1" applyFill="1"/>
    <xf numFmtId="2" fontId="2" fillId="5" borderId="0" xfId="0" applyNumberFormat="1" applyFont="1" applyFill="1"/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75A4-A034-49C6-99E8-F3CE939A9DC8}">
  <dimension ref="A1:T105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5" t="s">
        <v>0</v>
      </c>
      <c r="B1" s="2"/>
      <c r="C1" s="3"/>
    </row>
    <row r="2" spans="1:20" x14ac:dyDescent="0.25">
      <c r="A2" s="5" t="s">
        <v>1</v>
      </c>
      <c r="B2" s="2"/>
      <c r="C2" s="3"/>
      <c r="G2" s="6"/>
      <c r="H2" s="6"/>
    </row>
    <row r="3" spans="1:20" ht="15.75" thickBot="1" x14ac:dyDescent="0.3">
      <c r="A3" s="5" t="s">
        <v>2</v>
      </c>
      <c r="B3" s="2"/>
      <c r="C3" s="3"/>
    </row>
    <row r="4" spans="1:20" ht="15.75" thickBot="1" x14ac:dyDescent="0.3">
      <c r="A4" s="5" t="s">
        <v>3</v>
      </c>
      <c r="B4" s="2"/>
      <c r="C4" s="3"/>
      <c r="I4" s="7" t="s">
        <v>4</v>
      </c>
      <c r="J4" s="8"/>
      <c r="K4" s="8"/>
      <c r="L4" s="9">
        <f>SUM(E10:E57)+SUM(J10:J57)+SUM(O10:O57)+SUM(T10:T57)</f>
        <v>150.61250651291584</v>
      </c>
    </row>
    <row r="5" spans="1:20" x14ac:dyDescent="0.25">
      <c r="A5" s="5" t="s">
        <v>5</v>
      </c>
      <c r="B5" s="2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0" t="s">
        <v>6</v>
      </c>
      <c r="J7" s="10"/>
      <c r="K7" s="10"/>
      <c r="L7" s="11">
        <f>MAX(D10:D57,I10:I57,N10:N57,S10:S57)</f>
        <v>10.887635196411651</v>
      </c>
    </row>
    <row r="8" spans="1:20" x14ac:dyDescent="0.25">
      <c r="A8" s="5"/>
      <c r="B8" s="5"/>
      <c r="C8" s="5"/>
    </row>
    <row r="9" spans="1:20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</row>
    <row r="10" spans="1:20" x14ac:dyDescent="0.25">
      <c r="A10" s="1">
        <v>45597</v>
      </c>
      <c r="B10" s="2">
        <v>0</v>
      </c>
      <c r="C10" s="3">
        <v>0.59185689687492105</v>
      </c>
      <c r="D10" s="4">
        <f t="shared" ref="D10:D57" si="0">4*6*(C10^(1.522*(6^0.026)))</f>
        <v>10.399018237552916</v>
      </c>
      <c r="E10" s="3">
        <f t="shared" ref="E10:E57" si="1">D10*0.0827</f>
        <v>0.85999880824562613</v>
      </c>
      <c r="F10" s="1">
        <v>45599</v>
      </c>
      <c r="G10" s="2">
        <v>0</v>
      </c>
      <c r="H10" s="3">
        <v>0.58223932981258197</v>
      </c>
      <c r="I10" s="4">
        <f t="shared" ref="I10:I25" si="2">4*6*(H10^(1.522*(6^0.026)))</f>
        <v>10.130867093348224</v>
      </c>
      <c r="J10" s="3">
        <f t="shared" ref="J10:J25" si="3">I10*0.0827</f>
        <v>0.83782270861989805</v>
      </c>
      <c r="K10" s="1">
        <v>45601</v>
      </c>
      <c r="L10" s="2">
        <v>0</v>
      </c>
      <c r="M10" s="3">
        <v>0.53788912296080005</v>
      </c>
      <c r="N10" s="4">
        <f t="shared" ref="N10:N41" si="4">4*6*(M10^(1.522*(6^0.026)))</f>
        <v>8.9285109834711456</v>
      </c>
      <c r="O10" s="3">
        <f t="shared" ref="O10:O41" si="5">N10*0.0827</f>
        <v>0.73838785833306375</v>
      </c>
      <c r="P10" s="1">
        <v>45603</v>
      </c>
      <c r="Q10" s="2">
        <v>0</v>
      </c>
      <c r="R10" s="3">
        <v>0.54166173934719797</v>
      </c>
      <c r="S10" s="4">
        <f t="shared" ref="S10:S57" si="6">4*6*(R10^(1.522*(6^0.026)))</f>
        <v>9.0285753073723214</v>
      </c>
      <c r="T10" s="3">
        <f t="shared" ref="T10:T57" si="7">S10*0.0827</f>
        <v>0.74666317791969095</v>
      </c>
    </row>
    <row r="11" spans="1:20" x14ac:dyDescent="0.25">
      <c r="A11" s="1">
        <v>45597</v>
      </c>
      <c r="B11" s="2">
        <v>4.1666666666666664E-2</v>
      </c>
      <c r="C11" s="3">
        <v>0.59700000285863497</v>
      </c>
      <c r="D11" s="4">
        <f t="shared" si="0"/>
        <v>10.543484647523039</v>
      </c>
      <c r="E11" s="3">
        <f t="shared" si="1"/>
        <v>0.87194618035015525</v>
      </c>
      <c r="F11" s="1">
        <v>45599</v>
      </c>
      <c r="G11" s="2">
        <v>4.1666666666666664E-2</v>
      </c>
      <c r="H11" s="3">
        <v>0.58251649141078599</v>
      </c>
      <c r="I11" s="4">
        <f t="shared" si="2"/>
        <v>10.138558152893699</v>
      </c>
      <c r="J11" s="3">
        <f t="shared" si="3"/>
        <v>0.8384587592443089</v>
      </c>
      <c r="K11" s="1">
        <v>45601</v>
      </c>
      <c r="L11" s="2">
        <v>4.1666666666666664E-2</v>
      </c>
      <c r="M11" s="3">
        <v>0.54345458745738995</v>
      </c>
      <c r="N11" s="4">
        <f t="shared" si="4"/>
        <v>9.0762741777165523</v>
      </c>
      <c r="O11" s="3">
        <f t="shared" si="5"/>
        <v>0.75060787449715882</v>
      </c>
      <c r="P11" s="1">
        <v>45603</v>
      </c>
      <c r="Q11" s="2">
        <v>4.1666666666666664E-2</v>
      </c>
      <c r="R11" s="3">
        <v>0.54768264293451496</v>
      </c>
      <c r="S11" s="4">
        <f t="shared" si="6"/>
        <v>9.1891325760053348</v>
      </c>
      <c r="T11" s="3">
        <f t="shared" si="7"/>
        <v>0.75994126403564111</v>
      </c>
    </row>
    <row r="12" spans="1:20" x14ac:dyDescent="0.25">
      <c r="A12" s="1">
        <v>45597</v>
      </c>
      <c r="B12" s="2">
        <v>8.3333333333333329E-2</v>
      </c>
      <c r="C12" s="3">
        <v>0.595781326291562</v>
      </c>
      <c r="D12" s="4">
        <f t="shared" si="0"/>
        <v>10.509185670327765</v>
      </c>
      <c r="E12" s="3">
        <f t="shared" si="1"/>
        <v>0.86910965493610615</v>
      </c>
      <c r="F12" s="1">
        <v>45599</v>
      </c>
      <c r="G12" s="2">
        <v>8.3333333333333329E-2</v>
      </c>
      <c r="H12" s="3">
        <v>0.58202815055614299</v>
      </c>
      <c r="I12" s="4">
        <f t="shared" si="2"/>
        <v>10.125008463133613</v>
      </c>
      <c r="J12" s="3">
        <f t="shared" si="3"/>
        <v>0.83733819990114977</v>
      </c>
      <c r="K12" s="1">
        <v>45601</v>
      </c>
      <c r="L12" s="2">
        <v>8.3333333333333329E-2</v>
      </c>
      <c r="M12" s="3">
        <v>0.54448413848659105</v>
      </c>
      <c r="N12" s="4">
        <f t="shared" si="4"/>
        <v>9.1037078075619426</v>
      </c>
      <c r="O12" s="3">
        <f t="shared" si="5"/>
        <v>0.75287663568537266</v>
      </c>
      <c r="P12" s="1">
        <v>45603</v>
      </c>
      <c r="Q12" s="2">
        <v>8.3333333333333329E-2</v>
      </c>
      <c r="R12" s="3">
        <v>0.55170607566612795</v>
      </c>
      <c r="S12" s="4">
        <f t="shared" si="6"/>
        <v>9.2970111976269525</v>
      </c>
      <c r="T12" s="3">
        <f t="shared" si="7"/>
        <v>0.76886282604374889</v>
      </c>
    </row>
    <row r="13" spans="1:20" x14ac:dyDescent="0.25">
      <c r="A13" s="1">
        <v>45597</v>
      </c>
      <c r="B13" s="2">
        <v>0.125</v>
      </c>
      <c r="C13" s="3">
        <v>0.59028178453209301</v>
      </c>
      <c r="D13" s="4">
        <f t="shared" si="0"/>
        <v>10.354923183287587</v>
      </c>
      <c r="E13" s="3">
        <f t="shared" si="1"/>
        <v>0.85635214725788344</v>
      </c>
      <c r="F13" s="1">
        <v>45599</v>
      </c>
      <c r="G13" s="2">
        <v>0.125</v>
      </c>
      <c r="H13" s="3">
        <v>0.58080285787349994</v>
      </c>
      <c r="I13" s="4">
        <f t="shared" si="2"/>
        <v>10.091040785162605</v>
      </c>
      <c r="J13" s="3">
        <f t="shared" si="3"/>
        <v>0.83452907293294731</v>
      </c>
      <c r="K13" s="1">
        <v>45601</v>
      </c>
      <c r="L13" s="2">
        <v>0.125</v>
      </c>
      <c r="M13" s="3">
        <v>0.55359572171943405</v>
      </c>
      <c r="N13" s="4">
        <f t="shared" si="4"/>
        <v>9.3478393622105962</v>
      </c>
      <c r="O13" s="3">
        <f t="shared" si="5"/>
        <v>0.77306631525481628</v>
      </c>
      <c r="P13" s="1">
        <v>45603</v>
      </c>
      <c r="Q13" s="2">
        <v>0.125</v>
      </c>
      <c r="R13" s="3">
        <v>0.55152124166268002</v>
      </c>
      <c r="S13" s="4">
        <f t="shared" si="6"/>
        <v>9.2920450367620369</v>
      </c>
      <c r="T13" s="3">
        <f t="shared" si="7"/>
        <v>0.76845212454022038</v>
      </c>
    </row>
    <row r="14" spans="1:20" x14ac:dyDescent="0.25">
      <c r="A14" s="1">
        <v>45597</v>
      </c>
      <c r="B14" s="2">
        <v>0.16666666666666666</v>
      </c>
      <c r="C14" s="3">
        <v>0.59076577424766696</v>
      </c>
      <c r="D14" s="4">
        <f t="shared" si="0"/>
        <v>10.368464972706404</v>
      </c>
      <c r="E14" s="3">
        <f t="shared" si="1"/>
        <v>0.8574720532428195</v>
      </c>
      <c r="F14" s="1">
        <v>45599</v>
      </c>
      <c r="G14" s="2">
        <v>0.16666666666666666</v>
      </c>
      <c r="H14" s="3">
        <v>0.57931137084729201</v>
      </c>
      <c r="I14" s="4">
        <f t="shared" si="2"/>
        <v>10.04975110826032</v>
      </c>
      <c r="J14" s="3">
        <f t="shared" si="3"/>
        <v>0.83111441665312846</v>
      </c>
      <c r="K14" s="1">
        <v>45601</v>
      </c>
      <c r="L14" s="2">
        <v>0.16666666666666666</v>
      </c>
      <c r="M14" s="3">
        <v>0.54883754253167905</v>
      </c>
      <c r="N14" s="4">
        <f t="shared" si="4"/>
        <v>9.220050366485026</v>
      </c>
      <c r="O14" s="3">
        <f t="shared" si="5"/>
        <v>0.7624981653083116</v>
      </c>
      <c r="P14" s="1">
        <v>45603</v>
      </c>
      <c r="Q14" s="2">
        <v>0.16666666666666666</v>
      </c>
      <c r="R14" s="3">
        <v>0.553866267202069</v>
      </c>
      <c r="S14" s="4">
        <f t="shared" si="6"/>
        <v>9.3551250150969008</v>
      </c>
      <c r="T14" s="3">
        <f t="shared" si="7"/>
        <v>0.77366883874851367</v>
      </c>
    </row>
    <row r="15" spans="1:20" x14ac:dyDescent="0.25">
      <c r="A15" s="1">
        <v>45597</v>
      </c>
      <c r="B15" s="2">
        <v>0.20833333333333334</v>
      </c>
      <c r="C15" s="3">
        <v>0.58943051099541399</v>
      </c>
      <c r="D15" s="4">
        <f t="shared" si="0"/>
        <v>10.3311209918751</v>
      </c>
      <c r="E15" s="3">
        <f t="shared" si="1"/>
        <v>0.85438370602807068</v>
      </c>
      <c r="F15" s="1">
        <v>45599</v>
      </c>
      <c r="G15" s="2">
        <v>0.20833333333333334</v>
      </c>
      <c r="H15" s="3">
        <v>0.57592809200056505</v>
      </c>
      <c r="I15" s="4">
        <f t="shared" si="2"/>
        <v>9.9563241209675528</v>
      </c>
      <c r="J15" s="3">
        <f t="shared" si="3"/>
        <v>0.82338800480401653</v>
      </c>
      <c r="K15" s="1">
        <v>45601</v>
      </c>
      <c r="L15" s="2">
        <v>0.20833333333333334</v>
      </c>
      <c r="M15" s="3">
        <v>0.54542559385081502</v>
      </c>
      <c r="N15" s="4">
        <f t="shared" si="4"/>
        <v>9.1288210350805343</v>
      </c>
      <c r="O15" s="3">
        <f t="shared" si="5"/>
        <v>0.75495349960116021</v>
      </c>
      <c r="P15" s="1">
        <v>45603</v>
      </c>
      <c r="Q15" s="2">
        <v>0.20833333333333334</v>
      </c>
      <c r="R15" s="3">
        <v>0.55112314224022696</v>
      </c>
      <c r="S15" s="4">
        <f t="shared" si="6"/>
        <v>9.2813521743123246</v>
      </c>
      <c r="T15" s="3">
        <f t="shared" si="7"/>
        <v>0.76756782481562924</v>
      </c>
    </row>
    <row r="16" spans="1:20" x14ac:dyDescent="0.25">
      <c r="A16" s="1">
        <v>45597</v>
      </c>
      <c r="B16" s="2">
        <v>0.25</v>
      </c>
      <c r="C16" s="3">
        <v>0.59387850761175998</v>
      </c>
      <c r="D16" s="4">
        <f t="shared" si="0"/>
        <v>10.455715270002745</v>
      </c>
      <c r="E16" s="3">
        <f t="shared" si="1"/>
        <v>0.86468765282922699</v>
      </c>
      <c r="F16" s="1">
        <v>45599</v>
      </c>
      <c r="G16" s="2">
        <v>0.25</v>
      </c>
      <c r="H16" s="3">
        <v>0.57484358548888104</v>
      </c>
      <c r="I16" s="4">
        <f t="shared" si="2"/>
        <v>9.9264451072385071</v>
      </c>
      <c r="J16" s="3">
        <f t="shared" si="3"/>
        <v>0.82091701036862452</v>
      </c>
      <c r="K16" s="1">
        <v>45601</v>
      </c>
      <c r="L16" s="2">
        <v>0.25</v>
      </c>
      <c r="M16" s="3">
        <v>0.54458975791713304</v>
      </c>
      <c r="N16" s="4">
        <f t="shared" si="4"/>
        <v>9.1065239105136211</v>
      </c>
      <c r="O16" s="3">
        <f t="shared" si="5"/>
        <v>0.75310952739947645</v>
      </c>
      <c r="P16" s="1">
        <v>45603</v>
      </c>
      <c r="Q16" s="2">
        <v>0.25</v>
      </c>
      <c r="R16" s="3">
        <v>0.55066114663857502</v>
      </c>
      <c r="S16" s="4">
        <f t="shared" si="6"/>
        <v>9.2689488307770631</v>
      </c>
      <c r="T16" s="3">
        <f t="shared" si="7"/>
        <v>0.76654206830526306</v>
      </c>
    </row>
    <row r="17" spans="1:20" x14ac:dyDescent="0.25">
      <c r="A17" s="1">
        <v>45597</v>
      </c>
      <c r="B17" s="2">
        <v>0.29166666666666669</v>
      </c>
      <c r="C17" s="3">
        <v>0.59600347280263899</v>
      </c>
      <c r="D17" s="4">
        <f t="shared" si="0"/>
        <v>10.515434754810865</v>
      </c>
      <c r="E17" s="3">
        <f t="shared" si="1"/>
        <v>0.86962645422285856</v>
      </c>
      <c r="F17" s="1">
        <v>45599</v>
      </c>
      <c r="G17" s="2">
        <v>0.29166666666666669</v>
      </c>
      <c r="H17" s="3">
        <v>0.57297372817763903</v>
      </c>
      <c r="I17" s="4">
        <f t="shared" si="2"/>
        <v>9.8750077385788746</v>
      </c>
      <c r="J17" s="3">
        <f t="shared" si="3"/>
        <v>0.81666313998047291</v>
      </c>
      <c r="K17" s="1">
        <v>45601</v>
      </c>
      <c r="L17" s="2">
        <v>0.29166666666666669</v>
      </c>
      <c r="M17" s="3">
        <v>0.543162047860834</v>
      </c>
      <c r="N17" s="4">
        <f t="shared" si="4"/>
        <v>9.0684847405276372</v>
      </c>
      <c r="O17" s="3">
        <f t="shared" si="5"/>
        <v>0.7499636880416356</v>
      </c>
      <c r="P17" s="1">
        <v>45603</v>
      </c>
      <c r="Q17" s="2">
        <v>0.29166666666666669</v>
      </c>
      <c r="R17" s="3">
        <v>0.55165767669457</v>
      </c>
      <c r="S17" s="4">
        <f t="shared" si="6"/>
        <v>9.2957107077412502</v>
      </c>
      <c r="T17" s="3">
        <f t="shared" si="7"/>
        <v>0.7687552755302014</v>
      </c>
    </row>
    <row r="18" spans="1:20" x14ac:dyDescent="0.25">
      <c r="A18" s="1">
        <v>45597</v>
      </c>
      <c r="B18" s="2">
        <v>0.33333333333333331</v>
      </c>
      <c r="C18" s="3">
        <v>0.59643465280294194</v>
      </c>
      <c r="D18" s="4">
        <f t="shared" si="0"/>
        <v>10.527568001373762</v>
      </c>
      <c r="E18" s="3">
        <f t="shared" si="1"/>
        <v>0.87062987371361011</v>
      </c>
      <c r="F18" s="1">
        <v>45599</v>
      </c>
      <c r="G18" s="2">
        <v>0.33333333333333331</v>
      </c>
      <c r="H18" s="3">
        <v>0.57270979881057504</v>
      </c>
      <c r="I18" s="4">
        <f t="shared" si="2"/>
        <v>9.8677554086024717</v>
      </c>
      <c r="J18" s="3">
        <f t="shared" si="3"/>
        <v>0.81606337229142434</v>
      </c>
      <c r="K18" s="1">
        <v>45601</v>
      </c>
      <c r="L18" s="2">
        <v>0.33333333333333331</v>
      </c>
      <c r="M18" s="3">
        <v>0.55004525184411301</v>
      </c>
      <c r="N18" s="4">
        <f t="shared" si="4"/>
        <v>9.2524233266978477</v>
      </c>
      <c r="O18" s="3">
        <f t="shared" si="5"/>
        <v>0.76517540911791193</v>
      </c>
      <c r="P18" s="1">
        <v>45603</v>
      </c>
      <c r="Q18" s="2">
        <v>0.33333333333333331</v>
      </c>
      <c r="R18" s="3">
        <v>0.55470436811225199</v>
      </c>
      <c r="S18" s="4">
        <f t="shared" si="6"/>
        <v>9.3777080789652558</v>
      </c>
      <c r="T18" s="3">
        <f t="shared" si="7"/>
        <v>0.7755364581304266</v>
      </c>
    </row>
    <row r="19" spans="1:20" x14ac:dyDescent="0.25">
      <c r="A19" s="1">
        <v>45597</v>
      </c>
      <c r="B19" s="2">
        <v>0.375</v>
      </c>
      <c r="C19" s="3">
        <v>0.59187006950141596</v>
      </c>
      <c r="D19" s="4">
        <f t="shared" si="0"/>
        <v>10.399387297965827</v>
      </c>
      <c r="E19" s="3">
        <f t="shared" si="1"/>
        <v>0.8600293295417738</v>
      </c>
      <c r="F19" s="1">
        <v>45599</v>
      </c>
      <c r="G19" s="2">
        <v>0.375</v>
      </c>
      <c r="H19" s="3">
        <v>0.56752926110994295</v>
      </c>
      <c r="I19" s="4">
        <f t="shared" si="2"/>
        <v>9.7258057746800635</v>
      </c>
      <c r="J19" s="3">
        <f t="shared" si="3"/>
        <v>0.80432413756604115</v>
      </c>
      <c r="K19" s="1">
        <v>45601</v>
      </c>
      <c r="L19" s="2">
        <v>0.375</v>
      </c>
      <c r="M19" s="3">
        <v>0.54754185676355605</v>
      </c>
      <c r="N19" s="4">
        <f t="shared" si="4"/>
        <v>9.1853662411408354</v>
      </c>
      <c r="O19" s="3">
        <f t="shared" si="5"/>
        <v>0.75962978814234705</v>
      </c>
      <c r="P19" s="1">
        <v>45603</v>
      </c>
      <c r="Q19" s="2">
        <v>0.375</v>
      </c>
      <c r="R19" s="3">
        <v>0.55281037091987695</v>
      </c>
      <c r="S19" s="4">
        <f t="shared" si="6"/>
        <v>9.3267022547919467</v>
      </c>
      <c r="T19" s="3">
        <f t="shared" si="7"/>
        <v>0.77131827647129392</v>
      </c>
    </row>
    <row r="20" spans="1:20" x14ac:dyDescent="0.25">
      <c r="A20" s="1">
        <v>45597</v>
      </c>
      <c r="B20" s="2">
        <v>0.41666666666666669</v>
      </c>
      <c r="C20" s="3">
        <v>0.59436684846640297</v>
      </c>
      <c r="D20" s="4">
        <f t="shared" si="0"/>
        <v>10.469428252633964</v>
      </c>
      <c r="E20" s="3">
        <f t="shared" si="1"/>
        <v>0.8658217164928288</v>
      </c>
      <c r="F20" s="1">
        <v>45599</v>
      </c>
      <c r="G20" s="2">
        <v>0.41666666666666669</v>
      </c>
      <c r="H20" s="3">
        <v>0.56656354665529596</v>
      </c>
      <c r="I20" s="4">
        <f t="shared" si="2"/>
        <v>9.6994295370325556</v>
      </c>
      <c r="J20" s="3">
        <f t="shared" si="3"/>
        <v>0.8021428227125923</v>
      </c>
      <c r="K20" s="1">
        <v>45601</v>
      </c>
      <c r="L20" s="2">
        <v>0.41666666666666669</v>
      </c>
      <c r="M20" s="3">
        <v>0.54750007390756905</v>
      </c>
      <c r="N20" s="4">
        <f t="shared" si="4"/>
        <v>9.1842485700773704</v>
      </c>
      <c r="O20" s="3">
        <f t="shared" si="5"/>
        <v>0.75953735674539846</v>
      </c>
      <c r="P20" s="1">
        <v>45603</v>
      </c>
      <c r="Q20" s="2">
        <v>0.41666666666666669</v>
      </c>
      <c r="R20" s="3">
        <v>0.55614084005133302</v>
      </c>
      <c r="S20" s="4">
        <f t="shared" si="6"/>
        <v>9.4164617599013205</v>
      </c>
      <c r="T20" s="3">
        <f t="shared" si="7"/>
        <v>0.77874138754383915</v>
      </c>
    </row>
    <row r="21" spans="1:20" x14ac:dyDescent="0.25">
      <c r="A21" s="1">
        <v>45597</v>
      </c>
      <c r="B21" s="2">
        <v>0.45833333333333331</v>
      </c>
      <c r="C21" s="3">
        <v>0.59181946515800199</v>
      </c>
      <c r="D21" s="4">
        <f t="shared" si="0"/>
        <v>10.397969531453153</v>
      </c>
      <c r="E21" s="3">
        <f t="shared" si="1"/>
        <v>0.85991208025117571</v>
      </c>
      <c r="F21" s="1">
        <v>45599</v>
      </c>
      <c r="G21" s="2">
        <v>0.45833333333333331</v>
      </c>
      <c r="H21" s="3">
        <v>0.56651073694002496</v>
      </c>
      <c r="I21" s="4">
        <f t="shared" si="2"/>
        <v>9.6979879331598582</v>
      </c>
      <c r="J21" s="3">
        <f t="shared" si="3"/>
        <v>0.80202360207232026</v>
      </c>
      <c r="K21" s="1">
        <v>45601</v>
      </c>
      <c r="L21" s="2">
        <v>0.45833333333333331</v>
      </c>
      <c r="M21" s="3">
        <v>0.55184465646522995</v>
      </c>
      <c r="N21" s="4">
        <f t="shared" si="4"/>
        <v>9.3007352661405989</v>
      </c>
      <c r="O21" s="3">
        <f t="shared" si="5"/>
        <v>0.7691708065098275</v>
      </c>
      <c r="P21" s="1">
        <v>45603</v>
      </c>
      <c r="Q21" s="2">
        <v>0.45833333333333331</v>
      </c>
      <c r="R21" s="3">
        <v>0.55713957547918602</v>
      </c>
      <c r="S21" s="4">
        <f t="shared" si="6"/>
        <v>9.4434411261585893</v>
      </c>
      <c r="T21" s="3">
        <f t="shared" si="7"/>
        <v>0.78097258113331525</v>
      </c>
    </row>
    <row r="22" spans="1:20" x14ac:dyDescent="0.25">
      <c r="A22" s="1">
        <v>45597</v>
      </c>
      <c r="B22" s="2">
        <v>0.5</v>
      </c>
      <c r="C22" s="3">
        <v>0.59326034784079695</v>
      </c>
      <c r="D22" s="4">
        <f t="shared" si="0"/>
        <v>10.438366486293775</v>
      </c>
      <c r="E22" s="3">
        <f t="shared" si="1"/>
        <v>0.86325290841649516</v>
      </c>
      <c r="F22" s="1">
        <v>45599</v>
      </c>
      <c r="G22" s="2">
        <v>0.5</v>
      </c>
      <c r="H22" s="3">
        <v>0.56743907928239801</v>
      </c>
      <c r="I22" s="4">
        <f t="shared" si="2"/>
        <v>9.7233415379064585</v>
      </c>
      <c r="J22" s="3">
        <f t="shared" si="3"/>
        <v>0.80412034518486408</v>
      </c>
      <c r="K22" s="1">
        <v>45601</v>
      </c>
      <c r="L22" s="2">
        <v>0.5</v>
      </c>
      <c r="M22" s="3">
        <v>0.55089211463707799</v>
      </c>
      <c r="N22" s="4">
        <f t="shared" si="4"/>
        <v>9.2751489293403893</v>
      </c>
      <c r="O22" s="3">
        <f t="shared" si="5"/>
        <v>0.76705481645645013</v>
      </c>
      <c r="P22" s="1">
        <v>45603</v>
      </c>
      <c r="Q22" s="2">
        <v>0.5</v>
      </c>
      <c r="R22" s="3">
        <v>0.55523240566031495</v>
      </c>
      <c r="S22" s="4">
        <f t="shared" si="6"/>
        <v>9.3919467476855552</v>
      </c>
      <c r="T22" s="3">
        <f t="shared" si="7"/>
        <v>0.77671399603359537</v>
      </c>
    </row>
    <row r="23" spans="1:20" x14ac:dyDescent="0.25">
      <c r="A23" s="1">
        <v>45597</v>
      </c>
      <c r="B23" s="2">
        <v>0.54166666666666663</v>
      </c>
      <c r="C23" s="3">
        <v>0.59135091304542498</v>
      </c>
      <c r="D23" s="4">
        <f t="shared" si="0"/>
        <v>10.384845672987119</v>
      </c>
      <c r="E23" s="3">
        <f t="shared" si="1"/>
        <v>0.85882673715603464</v>
      </c>
      <c r="F23" s="1">
        <v>45599</v>
      </c>
      <c r="G23" s="2">
        <v>0.54166666666666663</v>
      </c>
      <c r="H23" s="3">
        <v>0.56354761123431796</v>
      </c>
      <c r="I23" s="4">
        <f t="shared" si="2"/>
        <v>9.6172283936079115</v>
      </c>
      <c r="J23" s="3">
        <f t="shared" si="3"/>
        <v>0.79534478815137422</v>
      </c>
      <c r="K23" s="1">
        <v>45601</v>
      </c>
      <c r="L23" s="2">
        <v>0.54166666666666663</v>
      </c>
      <c r="M23" s="3">
        <v>0.54679608344813002</v>
      </c>
      <c r="N23" s="4">
        <f t="shared" si="4"/>
        <v>9.1654247947842133</v>
      </c>
      <c r="O23" s="3">
        <f t="shared" si="5"/>
        <v>0.75798063052865439</v>
      </c>
      <c r="P23" s="1">
        <v>45603</v>
      </c>
      <c r="Q23" s="2">
        <v>0.54166666666666663</v>
      </c>
      <c r="R23" s="3">
        <v>0.55499917268530996</v>
      </c>
      <c r="S23" s="4">
        <f t="shared" si="6"/>
        <v>9.3856565671354666</v>
      </c>
      <c r="T23" s="3">
        <f t="shared" si="7"/>
        <v>0.77619379810210309</v>
      </c>
    </row>
    <row r="24" spans="1:20" x14ac:dyDescent="0.25">
      <c r="A24" s="1">
        <v>45597</v>
      </c>
      <c r="B24" s="2">
        <v>0.58333333333333337</v>
      </c>
      <c r="C24" s="3">
        <v>0.59223961829902205</v>
      </c>
      <c r="D24" s="4">
        <f t="shared" si="0"/>
        <v>10.409743019230529</v>
      </c>
      <c r="E24" s="3">
        <f t="shared" si="1"/>
        <v>0.86088574769036474</v>
      </c>
      <c r="F24" s="1">
        <v>45599</v>
      </c>
      <c r="G24" s="2">
        <v>0.58333333333333337</v>
      </c>
      <c r="H24" s="3">
        <v>0.56756228208314796</v>
      </c>
      <c r="I24" s="4">
        <f t="shared" si="2"/>
        <v>9.7267081377229818</v>
      </c>
      <c r="J24" s="3">
        <f t="shared" si="3"/>
        <v>0.8043987629896906</v>
      </c>
      <c r="K24" s="1">
        <v>45601</v>
      </c>
      <c r="L24" s="2">
        <v>0.58333333333333337</v>
      </c>
      <c r="M24" s="3">
        <v>0.54978340863961594</v>
      </c>
      <c r="N24" s="4">
        <f t="shared" si="4"/>
        <v>9.2454009601199676</v>
      </c>
      <c r="O24" s="3">
        <f t="shared" si="5"/>
        <v>0.76459465940192128</v>
      </c>
      <c r="P24" s="1">
        <v>45603</v>
      </c>
      <c r="Q24" s="2">
        <v>0.58333333333333337</v>
      </c>
      <c r="R24" s="3">
        <v>0.55601549148337104</v>
      </c>
      <c r="S24" s="4">
        <f t="shared" si="6"/>
        <v>9.4130776861611487</v>
      </c>
      <c r="T24" s="3">
        <f t="shared" si="7"/>
        <v>0.77846152464552698</v>
      </c>
    </row>
    <row r="25" spans="1:20" x14ac:dyDescent="0.25">
      <c r="A25" s="1">
        <v>45597</v>
      </c>
      <c r="B25" s="2">
        <v>0.625</v>
      </c>
      <c r="C25" s="3">
        <v>0.59298533200980397</v>
      </c>
      <c r="D25" s="4">
        <f t="shared" si="0"/>
        <v>10.430651562544487</v>
      </c>
      <c r="E25" s="3">
        <f t="shared" si="1"/>
        <v>0.86261488422242905</v>
      </c>
      <c r="F25" s="1">
        <v>45599</v>
      </c>
      <c r="G25" s="2">
        <v>0.625</v>
      </c>
      <c r="H25" s="3">
        <v>0.56911307573090797</v>
      </c>
      <c r="I25" s="4">
        <f t="shared" si="2"/>
        <v>9.7691217698163459</v>
      </c>
      <c r="J25" s="3">
        <f t="shared" si="3"/>
        <v>0.80790637036381174</v>
      </c>
      <c r="K25" s="1">
        <v>45601</v>
      </c>
      <c r="L25" s="2">
        <v>0.625</v>
      </c>
      <c r="M25" s="3">
        <v>0.53823226690076997</v>
      </c>
      <c r="N25" s="4">
        <f t="shared" si="4"/>
        <v>8.9375952850780411</v>
      </c>
      <c r="O25" s="3">
        <f t="shared" si="5"/>
        <v>0.739139130075954</v>
      </c>
      <c r="P25" s="1">
        <v>45603</v>
      </c>
      <c r="Q25" s="2">
        <v>0.625</v>
      </c>
      <c r="R25" s="3">
        <v>0.55758178233877298</v>
      </c>
      <c r="S25" s="4">
        <f t="shared" si="6"/>
        <v>9.4553958839703469</v>
      </c>
      <c r="T25" s="3">
        <f t="shared" si="7"/>
        <v>0.7819612396043476</v>
      </c>
    </row>
    <row r="26" spans="1:20" x14ac:dyDescent="0.25">
      <c r="A26" s="1">
        <v>45597</v>
      </c>
      <c r="B26" s="2">
        <v>0.66666666666666663</v>
      </c>
      <c r="C26" s="3">
        <v>0.59032136201622398</v>
      </c>
      <c r="D26" s="4">
        <f t="shared" si="0"/>
        <v>10.356030293673301</v>
      </c>
      <c r="E26" s="3">
        <f t="shared" si="1"/>
        <v>0.85644370528678193</v>
      </c>
      <c r="F26" s="1">
        <v>45599</v>
      </c>
      <c r="G26" s="2">
        <v>0.66666666666666663</v>
      </c>
      <c r="H26" s="3">
        <v>0.56429553031695601</v>
      </c>
      <c r="I26" s="4">
        <f t="shared" ref="I26:I57" si="8">4*6*(H26^(1.522*(6^0.026)))</f>
        <v>9.6375890513377094</v>
      </c>
      <c r="J26" s="3">
        <f t="shared" ref="J26:J57" si="9">I26*0.0827</f>
        <v>0.79702861454562857</v>
      </c>
      <c r="K26" s="1">
        <v>45601</v>
      </c>
      <c r="L26" s="2">
        <v>0.66666666666666663</v>
      </c>
      <c r="M26" s="3">
        <v>0.53180885314728599</v>
      </c>
      <c r="N26" s="4">
        <f t="shared" si="4"/>
        <v>8.7681157208625997</v>
      </c>
      <c r="O26" s="3">
        <f t="shared" si="5"/>
        <v>0.725123170115337</v>
      </c>
      <c r="P26" s="1">
        <v>45603</v>
      </c>
      <c r="Q26" s="2">
        <v>0.66666666666666663</v>
      </c>
      <c r="R26" s="3">
        <v>0.54980540275353795</v>
      </c>
      <c r="S26" s="4">
        <f t="shared" si="6"/>
        <v>9.2459907432436577</v>
      </c>
      <c r="T26" s="3">
        <f t="shared" si="7"/>
        <v>0.76464343446625049</v>
      </c>
    </row>
    <row r="27" spans="1:20" x14ac:dyDescent="0.25">
      <c r="A27" s="1">
        <v>45597</v>
      </c>
      <c r="B27" s="2">
        <v>0.70833333333333337</v>
      </c>
      <c r="C27" s="3">
        <v>0.58595919608835401</v>
      </c>
      <c r="D27" s="4">
        <f t="shared" si="0"/>
        <v>10.234272293931632</v>
      </c>
      <c r="E27" s="3">
        <f t="shared" si="1"/>
        <v>0.84637431870814595</v>
      </c>
      <c r="F27" s="1">
        <v>45599</v>
      </c>
      <c r="G27" s="2">
        <v>0.70833333333333337</v>
      </c>
      <c r="H27" s="3">
        <v>0.56097382306828203</v>
      </c>
      <c r="I27" s="4">
        <f t="shared" si="8"/>
        <v>9.5472847475438698</v>
      </c>
      <c r="J27" s="3">
        <f t="shared" si="9"/>
        <v>0.78956044862187802</v>
      </c>
      <c r="K27" s="1">
        <v>45601</v>
      </c>
      <c r="L27" s="2">
        <v>0.70833333333333337</v>
      </c>
      <c r="M27" s="3">
        <v>0.538117885587447</v>
      </c>
      <c r="N27" s="4">
        <f t="shared" si="4"/>
        <v>8.9345668018067883</v>
      </c>
      <c r="O27" s="3">
        <f t="shared" si="5"/>
        <v>0.73888867450942131</v>
      </c>
      <c r="P27" s="1">
        <v>45603</v>
      </c>
      <c r="Q27" s="2">
        <v>0.70833333333333337</v>
      </c>
      <c r="R27" s="3">
        <v>0.55759054422155496</v>
      </c>
      <c r="S27" s="4">
        <f t="shared" si="6"/>
        <v>9.4556328124096716</v>
      </c>
      <c r="T27" s="3">
        <f t="shared" si="7"/>
        <v>0.78198083358627979</v>
      </c>
    </row>
    <row r="28" spans="1:20" x14ac:dyDescent="0.25">
      <c r="A28" s="1">
        <v>45597</v>
      </c>
      <c r="B28" s="2">
        <v>0.75</v>
      </c>
      <c r="C28" s="3">
        <v>0.579034209249087</v>
      </c>
      <c r="D28" s="4">
        <f t="shared" si="0"/>
        <v>10.042085244167573</v>
      </c>
      <c r="E28" s="3">
        <f t="shared" si="1"/>
        <v>0.83048044969265833</v>
      </c>
      <c r="F28" s="1">
        <v>45599</v>
      </c>
      <c r="G28" s="2">
        <v>0.75</v>
      </c>
      <c r="H28" s="3">
        <v>0.55288517474906995</v>
      </c>
      <c r="I28" s="4">
        <f t="shared" si="8"/>
        <v>9.328714772987464</v>
      </c>
      <c r="J28" s="3">
        <f t="shared" si="9"/>
        <v>0.77148471172606325</v>
      </c>
      <c r="K28" s="1">
        <v>45601</v>
      </c>
      <c r="L28" s="2">
        <v>0.75</v>
      </c>
      <c r="M28" s="3">
        <v>0.53819268941664</v>
      </c>
      <c r="N28" s="4">
        <f t="shared" si="4"/>
        <v>8.9365473455331461</v>
      </c>
      <c r="O28" s="3">
        <f t="shared" si="5"/>
        <v>0.73905246547559111</v>
      </c>
      <c r="P28" s="1">
        <v>45603</v>
      </c>
      <c r="Q28" s="2">
        <v>0.75</v>
      </c>
      <c r="R28" s="3">
        <v>0.526797711847105</v>
      </c>
      <c r="S28" s="4">
        <f t="shared" si="6"/>
        <v>8.6367403116563821</v>
      </c>
      <c r="T28" s="3">
        <f t="shared" si="7"/>
        <v>0.71425842377398274</v>
      </c>
    </row>
    <row r="29" spans="1:20" x14ac:dyDescent="0.25">
      <c r="A29" s="1">
        <v>45597</v>
      </c>
      <c r="B29" s="2">
        <v>0.79166666666666663</v>
      </c>
      <c r="C29" s="3">
        <v>0.57606226205595301</v>
      </c>
      <c r="D29" s="4">
        <f t="shared" si="0"/>
        <v>9.9600229394919282</v>
      </c>
      <c r="E29" s="3">
        <f t="shared" si="1"/>
        <v>0.8236938970959824</v>
      </c>
      <c r="F29" s="1">
        <v>45599</v>
      </c>
      <c r="G29" s="2">
        <v>0.79166666666666663</v>
      </c>
      <c r="H29" s="3">
        <v>0.54093360900662502</v>
      </c>
      <c r="I29" s="4">
        <f t="shared" si="8"/>
        <v>9.009230110535686</v>
      </c>
      <c r="J29" s="3">
        <f t="shared" si="9"/>
        <v>0.74506333014130122</v>
      </c>
      <c r="K29" s="1">
        <v>45601</v>
      </c>
      <c r="L29" s="2">
        <v>0.79166666666666663</v>
      </c>
      <c r="M29" s="3">
        <v>0.54020333289884004</v>
      </c>
      <c r="N29" s="4">
        <f t="shared" si="4"/>
        <v>8.9898434493703387</v>
      </c>
      <c r="O29" s="3">
        <f t="shared" si="5"/>
        <v>0.74346005326292697</v>
      </c>
      <c r="P29" s="1">
        <v>45603</v>
      </c>
      <c r="Q29" s="2">
        <v>0.79166666666666663</v>
      </c>
      <c r="R29" s="3">
        <v>0.51705920696051699</v>
      </c>
      <c r="S29" s="4">
        <f t="shared" si="6"/>
        <v>8.3835509535317883</v>
      </c>
      <c r="T29" s="3">
        <f t="shared" si="7"/>
        <v>0.69331966385707888</v>
      </c>
    </row>
    <row r="30" spans="1:20" x14ac:dyDescent="0.25">
      <c r="A30" s="1">
        <v>45597</v>
      </c>
      <c r="B30" s="2">
        <v>0.83333333333333337</v>
      </c>
      <c r="C30" s="3">
        <v>0.57177048921356299</v>
      </c>
      <c r="D30" s="4">
        <f t="shared" si="0"/>
        <v>9.8419609004957156</v>
      </c>
      <c r="E30" s="3">
        <f t="shared" si="1"/>
        <v>0.81393016647099559</v>
      </c>
      <c r="F30" s="1">
        <v>45599</v>
      </c>
      <c r="G30" s="2">
        <v>0.83333333333333337</v>
      </c>
      <c r="H30" s="3">
        <v>0.53272837400223305</v>
      </c>
      <c r="I30" s="4">
        <f t="shared" si="8"/>
        <v>8.7923027210982525</v>
      </c>
      <c r="J30" s="3">
        <f t="shared" si="9"/>
        <v>0.72712343503482546</v>
      </c>
      <c r="K30" s="1">
        <v>45601</v>
      </c>
      <c r="L30" s="2">
        <v>0.83333333333333337</v>
      </c>
      <c r="M30" s="3">
        <v>0.52715623378542797</v>
      </c>
      <c r="N30" s="4">
        <f t="shared" si="4"/>
        <v>8.6461149852313532</v>
      </c>
      <c r="O30" s="3">
        <f t="shared" si="5"/>
        <v>0.71503370927863286</v>
      </c>
      <c r="P30" s="1">
        <v>45603</v>
      </c>
      <c r="Q30" s="2">
        <v>0.83333333333333337</v>
      </c>
      <c r="R30" s="3">
        <v>0.511612474916319</v>
      </c>
      <c r="S30" s="4">
        <f t="shared" si="6"/>
        <v>8.2431706507444034</v>
      </c>
      <c r="T30" s="3">
        <f t="shared" si="7"/>
        <v>0.68171021281656208</v>
      </c>
    </row>
    <row r="31" spans="1:20" x14ac:dyDescent="0.25">
      <c r="A31" s="1">
        <v>45597</v>
      </c>
      <c r="B31" s="2">
        <v>0.875</v>
      </c>
      <c r="C31" s="3">
        <v>0.57704120874174103</v>
      </c>
      <c r="D31" s="4">
        <f t="shared" si="0"/>
        <v>9.9870261773623792</v>
      </c>
      <c r="E31" s="3">
        <f t="shared" si="1"/>
        <v>0.82592706486786871</v>
      </c>
      <c r="F31" s="1">
        <v>45599</v>
      </c>
      <c r="G31" s="2">
        <v>0.875</v>
      </c>
      <c r="H31" s="3">
        <v>0.53661543130659894</v>
      </c>
      <c r="I31" s="4">
        <f t="shared" si="8"/>
        <v>8.8948217423476255</v>
      </c>
      <c r="J31" s="3">
        <f t="shared" si="9"/>
        <v>0.73560175809214856</v>
      </c>
      <c r="K31" s="1">
        <v>45601</v>
      </c>
      <c r="L31" s="2">
        <v>0.875</v>
      </c>
      <c r="M31" s="3">
        <v>0.51926118135244503</v>
      </c>
      <c r="N31" s="4">
        <f t="shared" si="4"/>
        <v>8.4405536971498947</v>
      </c>
      <c r="O31" s="3">
        <f t="shared" si="5"/>
        <v>0.69803379075429628</v>
      </c>
      <c r="P31" s="1">
        <v>45603</v>
      </c>
      <c r="Q31" s="2">
        <v>0.875</v>
      </c>
      <c r="R31" s="3">
        <v>0.51127809285912995</v>
      </c>
      <c r="S31" s="4">
        <f t="shared" si="6"/>
        <v>8.2345813400108057</v>
      </c>
      <c r="T31" s="3">
        <f t="shared" si="7"/>
        <v>0.68099987681889362</v>
      </c>
    </row>
    <row r="32" spans="1:20" x14ac:dyDescent="0.25">
      <c r="A32" s="1">
        <v>45597</v>
      </c>
      <c r="B32" s="2">
        <v>0.91666666666666663</v>
      </c>
      <c r="C32" s="3">
        <v>0.57779133319623599</v>
      </c>
      <c r="D32" s="4">
        <f t="shared" si="0"/>
        <v>10.007736031729337</v>
      </c>
      <c r="E32" s="3">
        <f t="shared" si="1"/>
        <v>0.8276397698240161</v>
      </c>
      <c r="F32" s="1">
        <v>45599</v>
      </c>
      <c r="G32" s="2">
        <v>0.91666666666666663</v>
      </c>
      <c r="H32" s="3">
        <v>0.53379309177185097</v>
      </c>
      <c r="I32" s="4">
        <f t="shared" si="8"/>
        <v>8.8203399953013317</v>
      </c>
      <c r="J32" s="3">
        <f t="shared" si="9"/>
        <v>0.72944211761142008</v>
      </c>
      <c r="K32" s="1">
        <v>45601</v>
      </c>
      <c r="L32" s="2">
        <v>0.91666666666666663</v>
      </c>
      <c r="M32" s="3">
        <v>0.52273249625950502</v>
      </c>
      <c r="N32" s="4">
        <f t="shared" si="4"/>
        <v>8.5307081475087596</v>
      </c>
      <c r="O32" s="3">
        <f t="shared" si="5"/>
        <v>0.70548956379897443</v>
      </c>
      <c r="P32" s="1">
        <v>45603</v>
      </c>
      <c r="Q32" s="2">
        <v>0.91666666666666663</v>
      </c>
      <c r="R32" s="3">
        <v>0.512142598626949</v>
      </c>
      <c r="S32" s="4">
        <f t="shared" si="6"/>
        <v>8.2567948417341608</v>
      </c>
      <c r="T32" s="3">
        <f t="shared" si="7"/>
        <v>0.68283693341141505</v>
      </c>
    </row>
    <row r="33" spans="1:20" x14ac:dyDescent="0.25">
      <c r="A33" s="1">
        <v>45597</v>
      </c>
      <c r="B33" s="2">
        <v>0.95833333333333337</v>
      </c>
      <c r="C33" s="3">
        <v>0.57918816804654105</v>
      </c>
      <c r="D33" s="4">
        <f t="shared" si="0"/>
        <v>10.046343238735476</v>
      </c>
      <c r="E33" s="3">
        <f t="shared" si="1"/>
        <v>0.83083258584342379</v>
      </c>
      <c r="F33" s="1">
        <v>45599</v>
      </c>
      <c r="G33" s="2">
        <v>0.95833333333333337</v>
      </c>
      <c r="H33" s="3">
        <v>0.53756356239103797</v>
      </c>
      <c r="I33" s="4">
        <f t="shared" si="8"/>
        <v>8.9198953641638177</v>
      </c>
      <c r="J33" s="3">
        <f t="shared" si="9"/>
        <v>0.7376753466163477</v>
      </c>
      <c r="K33" s="1">
        <v>45601</v>
      </c>
      <c r="L33" s="2">
        <v>0.95833333333333337</v>
      </c>
      <c r="M33" s="3">
        <v>0.53393608331466702</v>
      </c>
      <c r="N33" s="4">
        <f t="shared" si="4"/>
        <v>8.8241079345997147</v>
      </c>
      <c r="O33" s="3">
        <f t="shared" si="5"/>
        <v>0.72975372619139633</v>
      </c>
      <c r="P33" s="1">
        <v>45603</v>
      </c>
      <c r="Q33" s="2">
        <v>0.95833333333333337</v>
      </c>
      <c r="R33" s="3">
        <v>0.53093111514832803</v>
      </c>
      <c r="S33" s="4">
        <f t="shared" si="6"/>
        <v>8.745050957689271</v>
      </c>
      <c r="T33" s="3">
        <f t="shared" si="7"/>
        <v>0.72321571420090269</v>
      </c>
    </row>
    <row r="34" spans="1:20" x14ac:dyDescent="0.25">
      <c r="A34" s="1">
        <v>45598</v>
      </c>
      <c r="B34" s="2">
        <v>0</v>
      </c>
      <c r="C34" s="3">
        <v>0.58728563785318</v>
      </c>
      <c r="D34" s="4">
        <f t="shared" si="0"/>
        <v>10.271239484778281</v>
      </c>
      <c r="E34" s="3">
        <f t="shared" si="1"/>
        <v>0.84943150539116385</v>
      </c>
      <c r="F34" s="1">
        <v>45600</v>
      </c>
      <c r="G34" s="2">
        <v>0</v>
      </c>
      <c r="H34" s="3">
        <v>0.54883092641610898</v>
      </c>
      <c r="I34" s="4">
        <f t="shared" si="8"/>
        <v>9.2198731363396185</v>
      </c>
      <c r="J34" s="3">
        <f t="shared" si="9"/>
        <v>0.76248350837528645</v>
      </c>
      <c r="K34" s="1">
        <v>45602</v>
      </c>
      <c r="L34" s="2">
        <v>0</v>
      </c>
      <c r="M34" s="3">
        <v>0.53958737849973304</v>
      </c>
      <c r="N34" s="4">
        <f t="shared" si="4"/>
        <v>8.9735037992945816</v>
      </c>
      <c r="O34" s="3">
        <f t="shared" si="5"/>
        <v>0.74210876420166183</v>
      </c>
      <c r="P34" s="1">
        <v>45604</v>
      </c>
      <c r="Q34" s="2">
        <v>0</v>
      </c>
      <c r="R34" s="3">
        <v>0.54596239328165996</v>
      </c>
      <c r="S34" s="4">
        <f t="shared" si="6"/>
        <v>9.1431516506465584</v>
      </c>
      <c r="T34" s="3">
        <f t="shared" si="7"/>
        <v>0.75613864150847032</v>
      </c>
    </row>
    <row r="35" spans="1:20" x14ac:dyDescent="0.25">
      <c r="A35" s="1">
        <v>45598</v>
      </c>
      <c r="B35" s="2">
        <v>4.1666666666666664E-2</v>
      </c>
      <c r="C35" s="3">
        <v>0.586808323857821</v>
      </c>
      <c r="D35" s="4">
        <f t="shared" si="0"/>
        <v>10.257931286295584</v>
      </c>
      <c r="E35" s="3">
        <f t="shared" si="1"/>
        <v>0.84833091737664479</v>
      </c>
      <c r="F35" s="1">
        <v>45600</v>
      </c>
      <c r="G35" s="2">
        <v>4.1666666666666664E-2</v>
      </c>
      <c r="H35" s="3">
        <v>0.55110991000908705</v>
      </c>
      <c r="I35" s="4">
        <f t="shared" si="8"/>
        <v>9.2809968383463612</v>
      </c>
      <c r="J35" s="3">
        <f t="shared" si="9"/>
        <v>0.76753843853124404</v>
      </c>
      <c r="K35" s="1">
        <v>45602</v>
      </c>
      <c r="L35" s="2">
        <v>4.1666666666666664E-2</v>
      </c>
      <c r="M35" s="3">
        <v>0.54676312207956901</v>
      </c>
      <c r="N35" s="4">
        <f t="shared" si="4"/>
        <v>9.1645438042538228</v>
      </c>
      <c r="O35" s="3">
        <f t="shared" si="5"/>
        <v>0.7579077726117911</v>
      </c>
      <c r="P35" s="1">
        <v>45604</v>
      </c>
      <c r="Q35" s="2">
        <v>4.1666666666666664E-2</v>
      </c>
      <c r="R35" s="3">
        <v>0.54762107133646298</v>
      </c>
      <c r="S35" s="4">
        <f t="shared" si="6"/>
        <v>9.1874853316240515</v>
      </c>
      <c r="T35" s="3">
        <f t="shared" si="7"/>
        <v>0.75980503692530899</v>
      </c>
    </row>
    <row r="36" spans="1:20" x14ac:dyDescent="0.25">
      <c r="A36" s="1">
        <v>45598</v>
      </c>
      <c r="B36" s="2">
        <v>8.3333333333333329E-2</v>
      </c>
      <c r="C36" s="3">
        <v>0.58639478683237101</v>
      </c>
      <c r="D36" s="4">
        <f t="shared" si="0"/>
        <v>10.246406483617426</v>
      </c>
      <c r="E36" s="3">
        <f t="shared" si="1"/>
        <v>0.84737781619516106</v>
      </c>
      <c r="F36" s="1">
        <v>45600</v>
      </c>
      <c r="G36" s="2">
        <v>8.3333333333333329E-2</v>
      </c>
      <c r="H36" s="3">
        <v>0.55263441800850099</v>
      </c>
      <c r="I36" s="4">
        <f t="shared" si="8"/>
        <v>9.321969065488414</v>
      </c>
      <c r="J36" s="3">
        <f t="shared" si="9"/>
        <v>0.77092684171589176</v>
      </c>
      <c r="K36" s="1">
        <v>45602</v>
      </c>
      <c r="L36" s="2">
        <v>8.3333333333333329E-2</v>
      </c>
      <c r="M36" s="3">
        <v>0.54687309264917905</v>
      </c>
      <c r="N36" s="4">
        <f t="shared" si="4"/>
        <v>9.1674832176081491</v>
      </c>
      <c r="O36" s="3">
        <f t="shared" si="5"/>
        <v>0.75815086209619387</v>
      </c>
      <c r="P36" s="1">
        <v>45604</v>
      </c>
      <c r="Q36" s="2">
        <v>8.3333333333333329E-2</v>
      </c>
      <c r="R36" s="3">
        <v>0.54865711927194405</v>
      </c>
      <c r="S36" s="4">
        <f t="shared" si="6"/>
        <v>9.2152177075638484</v>
      </c>
      <c r="T36" s="3">
        <f t="shared" si="7"/>
        <v>0.76209850441553018</v>
      </c>
    </row>
    <row r="37" spans="1:20" x14ac:dyDescent="0.25">
      <c r="A37" s="1">
        <v>45598</v>
      </c>
      <c r="B37" s="2">
        <v>0.125</v>
      </c>
      <c r="C37" s="3">
        <v>0.58751887082818499</v>
      </c>
      <c r="D37" s="4">
        <f t="shared" si="0"/>
        <v>10.277744694184317</v>
      </c>
      <c r="E37" s="3">
        <f t="shared" si="1"/>
        <v>0.849969486209043</v>
      </c>
      <c r="F37" s="1">
        <v>45600</v>
      </c>
      <c r="G37" s="2">
        <v>0.125</v>
      </c>
      <c r="H37" s="3">
        <v>0.55726933479086105</v>
      </c>
      <c r="I37" s="4">
        <f t="shared" si="8"/>
        <v>9.4469484951226335</v>
      </c>
      <c r="J37" s="3">
        <f t="shared" si="9"/>
        <v>0.78126264054664174</v>
      </c>
      <c r="K37" s="1">
        <v>45602</v>
      </c>
      <c r="L37" s="2">
        <v>0.125</v>
      </c>
      <c r="M37" s="3">
        <v>0.551413536069571</v>
      </c>
      <c r="N37" s="4">
        <f t="shared" si="4"/>
        <v>9.2891516353540702</v>
      </c>
      <c r="O37" s="3">
        <f t="shared" si="5"/>
        <v>0.76821284024378156</v>
      </c>
      <c r="P37" s="1">
        <v>45604</v>
      </c>
      <c r="Q37" s="2">
        <v>0.125</v>
      </c>
      <c r="R37" s="3">
        <v>0.55248701572197201</v>
      </c>
      <c r="S37" s="4">
        <f t="shared" si="6"/>
        <v>9.3180045867465555</v>
      </c>
      <c r="T37" s="3">
        <f t="shared" si="7"/>
        <v>0.77059897932394006</v>
      </c>
    </row>
    <row r="38" spans="1:20" x14ac:dyDescent="0.25">
      <c r="A38" s="1">
        <v>45598</v>
      </c>
      <c r="B38" s="2">
        <v>0.16666666666666666</v>
      </c>
      <c r="C38" s="3">
        <v>0.59113311767341603</v>
      </c>
      <c r="D38" s="4">
        <f t="shared" si="0"/>
        <v>10.378747461940641</v>
      </c>
      <c r="E38" s="3">
        <f t="shared" si="1"/>
        <v>0.85832241510249097</v>
      </c>
      <c r="F38" s="1">
        <v>45600</v>
      </c>
      <c r="G38" s="2">
        <v>0.16666666666666666</v>
      </c>
      <c r="H38" s="3">
        <v>0.55360448360221604</v>
      </c>
      <c r="I38" s="4">
        <f t="shared" si="8"/>
        <v>9.348075282114543</v>
      </c>
      <c r="J38" s="3">
        <f t="shared" si="9"/>
        <v>0.77308582583087271</v>
      </c>
      <c r="K38" s="1">
        <v>45602</v>
      </c>
      <c r="L38" s="2">
        <v>0.16666666666666666</v>
      </c>
      <c r="M38" s="3">
        <v>0.54679608344813002</v>
      </c>
      <c r="N38" s="4">
        <f t="shared" si="4"/>
        <v>9.1654247947842133</v>
      </c>
      <c r="O38" s="3">
        <f t="shared" si="5"/>
        <v>0.75798063052865439</v>
      </c>
      <c r="P38" s="1">
        <v>45604</v>
      </c>
      <c r="Q38" s="2">
        <v>0.16666666666666666</v>
      </c>
      <c r="R38" s="3">
        <v>0.55377608537452405</v>
      </c>
      <c r="S38" s="4">
        <f t="shared" si="6"/>
        <v>9.3526962289692683</v>
      </c>
      <c r="T38" s="3">
        <f t="shared" si="7"/>
        <v>0.7734679781357584</v>
      </c>
    </row>
    <row r="39" spans="1:20" x14ac:dyDescent="0.25">
      <c r="A39" s="1">
        <v>45598</v>
      </c>
      <c r="B39" s="2">
        <v>0.20833333333333334</v>
      </c>
      <c r="C39" s="3">
        <v>0.585704028604072</v>
      </c>
      <c r="D39" s="4">
        <f t="shared" si="0"/>
        <v>10.227166619928862</v>
      </c>
      <c r="E39" s="3">
        <f t="shared" si="1"/>
        <v>0.84578667946811692</v>
      </c>
      <c r="F39" s="1">
        <v>45600</v>
      </c>
      <c r="G39" s="2">
        <v>0.20833333333333334</v>
      </c>
      <c r="H39" s="3">
        <v>0.55426663160102396</v>
      </c>
      <c r="I39" s="4">
        <f t="shared" si="8"/>
        <v>9.3659105087327212</v>
      </c>
      <c r="J39" s="3">
        <f t="shared" si="9"/>
        <v>0.77456079907219599</v>
      </c>
      <c r="K39" s="1">
        <v>45602</v>
      </c>
      <c r="L39" s="2">
        <v>0.20833333333333334</v>
      </c>
      <c r="M39" s="3">
        <v>0.55177205800789397</v>
      </c>
      <c r="N39" s="4">
        <f t="shared" si="4"/>
        <v>9.298784265407658</v>
      </c>
      <c r="O39" s="3">
        <f t="shared" si="5"/>
        <v>0.76900945874921323</v>
      </c>
      <c r="P39" s="1">
        <v>45604</v>
      </c>
      <c r="Q39" s="2">
        <v>0.20833333333333334</v>
      </c>
      <c r="R39" s="3">
        <v>0.55164885520714402</v>
      </c>
      <c r="S39" s="4">
        <f t="shared" si="6"/>
        <v>9.2954736799479853</v>
      </c>
      <c r="T39" s="3">
        <f t="shared" si="7"/>
        <v>0.76873567333169834</v>
      </c>
    </row>
    <row r="40" spans="1:20" x14ac:dyDescent="0.25">
      <c r="A40" s="1">
        <v>45598</v>
      </c>
      <c r="B40" s="2">
        <v>0.25</v>
      </c>
      <c r="C40" s="3">
        <v>0.593869686124333</v>
      </c>
      <c r="D40" s="4">
        <f t="shared" si="0"/>
        <v>10.455467617554261</v>
      </c>
      <c r="E40" s="3">
        <f t="shared" si="1"/>
        <v>0.86466717197173737</v>
      </c>
      <c r="F40" s="1">
        <v>45600</v>
      </c>
      <c r="G40" s="2">
        <v>0.25</v>
      </c>
      <c r="H40" s="3">
        <v>0.55306333303230304</v>
      </c>
      <c r="I40" s="4">
        <f t="shared" si="8"/>
        <v>9.3335085858268076</v>
      </c>
      <c r="J40" s="3">
        <f t="shared" si="9"/>
        <v>0.77188116004787699</v>
      </c>
      <c r="K40" s="1">
        <v>45602</v>
      </c>
      <c r="L40" s="2">
        <v>0.25</v>
      </c>
      <c r="M40" s="3">
        <v>0.55153667926567695</v>
      </c>
      <c r="N40" s="4">
        <f t="shared" si="4"/>
        <v>9.2924597798236501</v>
      </c>
      <c r="O40" s="3">
        <f t="shared" si="5"/>
        <v>0.76848642379141585</v>
      </c>
      <c r="P40" s="1">
        <v>45604</v>
      </c>
      <c r="Q40" s="2">
        <v>0.25</v>
      </c>
      <c r="R40" s="3">
        <v>0.55371010303275803</v>
      </c>
      <c r="S40" s="4">
        <f t="shared" si="6"/>
        <v>9.3509193348187676</v>
      </c>
      <c r="T40" s="3">
        <f t="shared" si="7"/>
        <v>0.77332102898951205</v>
      </c>
    </row>
    <row r="41" spans="1:20" x14ac:dyDescent="0.25">
      <c r="A41" s="1">
        <v>45598</v>
      </c>
      <c r="B41" s="2">
        <v>0.29166666666666669</v>
      </c>
      <c r="C41" s="3">
        <v>0.58979564904930704</v>
      </c>
      <c r="D41" s="4">
        <f t="shared" si="0"/>
        <v>10.341328000553816</v>
      </c>
      <c r="E41" s="3">
        <f t="shared" si="1"/>
        <v>0.85522782564580047</v>
      </c>
      <c r="F41" s="1">
        <v>45600</v>
      </c>
      <c r="G41" s="2">
        <v>0.29166666666666669</v>
      </c>
      <c r="H41" s="3">
        <v>0.55789190530553801</v>
      </c>
      <c r="I41" s="4">
        <f t="shared" si="8"/>
        <v>9.4637832086575173</v>
      </c>
      <c r="J41" s="3">
        <f t="shared" si="9"/>
        <v>0.78265487135597667</v>
      </c>
      <c r="K41" s="1">
        <v>45602</v>
      </c>
      <c r="L41" s="2">
        <v>0.29166666666666669</v>
      </c>
      <c r="M41" s="3">
        <v>0.54837560653467099</v>
      </c>
      <c r="N41" s="4">
        <f t="shared" si="4"/>
        <v>9.2076792419283606</v>
      </c>
      <c r="O41" s="3">
        <f t="shared" si="5"/>
        <v>0.76147507330747544</v>
      </c>
      <c r="P41" s="1">
        <v>45604</v>
      </c>
      <c r="Q41" s="2">
        <v>0.29166666666666669</v>
      </c>
      <c r="R41" s="3">
        <v>0.55704718827978394</v>
      </c>
      <c r="S41" s="4">
        <f t="shared" si="6"/>
        <v>9.4409442141127471</v>
      </c>
      <c r="T41" s="3">
        <f t="shared" si="7"/>
        <v>0.78076608650712409</v>
      </c>
    </row>
    <row r="42" spans="1:20" x14ac:dyDescent="0.25">
      <c r="A42" s="1">
        <v>45598</v>
      </c>
      <c r="B42" s="2">
        <v>0.33333333333333331</v>
      </c>
      <c r="C42" s="3">
        <v>0.59159725904228</v>
      </c>
      <c r="D42" s="4">
        <f t="shared" si="0"/>
        <v>10.391744903391448</v>
      </c>
      <c r="E42" s="3">
        <f t="shared" si="1"/>
        <v>0.85939730351047272</v>
      </c>
      <c r="F42" s="1">
        <v>45600</v>
      </c>
      <c r="G42" s="2">
        <v>0.33333333333333331</v>
      </c>
      <c r="H42" s="3">
        <v>0.55724954604879595</v>
      </c>
      <c r="I42" s="4">
        <f t="shared" si="8"/>
        <v>9.4464135778890075</v>
      </c>
      <c r="J42" s="3">
        <f t="shared" si="9"/>
        <v>0.78121840289142086</v>
      </c>
      <c r="K42" s="1">
        <v>45602</v>
      </c>
      <c r="L42" s="2">
        <v>0.33333333333333331</v>
      </c>
      <c r="M42" s="3">
        <v>0.55198103189247505</v>
      </c>
      <c r="N42" s="4">
        <f t="shared" ref="N42:N57" si="10">4*6*(M42^(1.522*(6^0.026)))</f>
        <v>9.3044006127971137</v>
      </c>
      <c r="O42" s="3">
        <f t="shared" ref="O42:O57" si="11">N42*0.0827</f>
        <v>0.76947393067832126</v>
      </c>
      <c r="P42" s="1">
        <v>45604</v>
      </c>
      <c r="Q42" s="2">
        <v>0.33333333333333331</v>
      </c>
      <c r="R42" s="3">
        <v>0.56055146455540505</v>
      </c>
      <c r="S42" s="4">
        <f t="shared" si="6"/>
        <v>9.535825189009584</v>
      </c>
      <c r="T42" s="3">
        <f t="shared" si="7"/>
        <v>0.78861274313109253</v>
      </c>
    </row>
    <row r="43" spans="1:20" x14ac:dyDescent="0.25">
      <c r="A43" s="1">
        <v>45598</v>
      </c>
      <c r="B43" s="2">
        <v>0.375</v>
      </c>
      <c r="C43" s="3">
        <v>0.58812159299615197</v>
      </c>
      <c r="D43" s="4">
        <f t="shared" si="0"/>
        <v>10.294562609793152</v>
      </c>
      <c r="E43" s="3">
        <f t="shared" si="1"/>
        <v>0.85136032782989357</v>
      </c>
      <c r="F43" s="1">
        <v>45600</v>
      </c>
      <c r="G43" s="2">
        <v>0.375</v>
      </c>
      <c r="H43" s="3">
        <v>0.55873441695943504</v>
      </c>
      <c r="I43" s="4">
        <f t="shared" si="8"/>
        <v>9.4865830655924341</v>
      </c>
      <c r="J43" s="3">
        <f t="shared" si="9"/>
        <v>0.78454041952449427</v>
      </c>
      <c r="K43" s="1">
        <v>45602</v>
      </c>
      <c r="L43" s="2">
        <v>0.375</v>
      </c>
      <c r="M43" s="3">
        <v>0.55307435989158604</v>
      </c>
      <c r="N43" s="4">
        <f t="shared" si="10"/>
        <v>9.3338053223858566</v>
      </c>
      <c r="O43" s="3">
        <f t="shared" si="11"/>
        <v>0.77190570016131033</v>
      </c>
      <c r="P43" s="1">
        <v>45604</v>
      </c>
      <c r="Q43" s="2">
        <v>0.375</v>
      </c>
      <c r="R43" s="3">
        <v>0.56125539541019998</v>
      </c>
      <c r="S43" s="4">
        <f t="shared" si="6"/>
        <v>9.5549273039696025</v>
      </c>
      <c r="T43" s="3">
        <f t="shared" si="7"/>
        <v>0.79019248803828612</v>
      </c>
    </row>
    <row r="44" spans="1:20" x14ac:dyDescent="0.25">
      <c r="A44" s="1">
        <v>45598</v>
      </c>
      <c r="B44" s="2">
        <v>0.41666666666666669</v>
      </c>
      <c r="C44" s="3">
        <v>0.58778280019524998</v>
      </c>
      <c r="D44" s="4">
        <f t="shared" si="0"/>
        <v>10.285107923042341</v>
      </c>
      <c r="E44" s="3">
        <f t="shared" si="1"/>
        <v>0.85057842523560157</v>
      </c>
      <c r="F44" s="1">
        <v>45600</v>
      </c>
      <c r="G44" s="2">
        <v>0.41666666666666669</v>
      </c>
      <c r="H44" s="3">
        <v>0.55837148427739902</v>
      </c>
      <c r="I44" s="4">
        <f t="shared" si="8"/>
        <v>9.4767589566125032</v>
      </c>
      <c r="J44" s="3">
        <f t="shared" si="9"/>
        <v>0.78372796571185399</v>
      </c>
      <c r="K44" s="1">
        <v>45602</v>
      </c>
      <c r="L44" s="2">
        <v>0.41666666666666669</v>
      </c>
      <c r="M44" s="3">
        <v>0.55114734172600499</v>
      </c>
      <c r="N44" s="4">
        <f t="shared" si="10"/>
        <v>9.2820020360923756</v>
      </c>
      <c r="O44" s="3">
        <f t="shared" si="11"/>
        <v>0.76762156838483941</v>
      </c>
      <c r="P44" s="1">
        <v>45604</v>
      </c>
      <c r="Q44" s="2">
        <v>0.41666666666666669</v>
      </c>
      <c r="R44" s="3">
        <v>0.55765873193517701</v>
      </c>
      <c r="S44" s="4">
        <f t="shared" si="6"/>
        <v>9.4574767393126731</v>
      </c>
      <c r="T44" s="3">
        <f t="shared" si="7"/>
        <v>0.78213332634115806</v>
      </c>
    </row>
    <row r="45" spans="1:20" x14ac:dyDescent="0.25">
      <c r="A45" s="1">
        <v>45598</v>
      </c>
      <c r="B45" s="2">
        <v>0.45833333333333331</v>
      </c>
      <c r="C45" s="3">
        <v>0.58583819865946096</v>
      </c>
      <c r="D45" s="4">
        <f t="shared" si="0"/>
        <v>10.230902637228658</v>
      </c>
      <c r="E45" s="3">
        <f t="shared" si="1"/>
        <v>0.84609564809880999</v>
      </c>
      <c r="F45" s="1">
        <v>45600</v>
      </c>
      <c r="G45" s="2">
        <v>0.45833333333333331</v>
      </c>
      <c r="H45" s="3">
        <v>0.55819332599416605</v>
      </c>
      <c r="I45" s="4">
        <f t="shared" si="8"/>
        <v>9.4719378358693351</v>
      </c>
      <c r="J45" s="3">
        <f t="shared" si="9"/>
        <v>0.78332925902639394</v>
      </c>
      <c r="K45" s="1">
        <v>45602</v>
      </c>
      <c r="L45" s="2">
        <v>0.45833333333333331</v>
      </c>
      <c r="M45" s="3">
        <v>0.54969543218392802</v>
      </c>
      <c r="N45" s="4">
        <f t="shared" si="10"/>
        <v>9.2430419679130633</v>
      </c>
      <c r="O45" s="3">
        <f t="shared" si="11"/>
        <v>0.7643995707464103</v>
      </c>
      <c r="P45" s="1">
        <v>45604</v>
      </c>
      <c r="Q45" s="2">
        <v>0.45833333333333331</v>
      </c>
      <c r="R45" s="3">
        <v>0.56103324889912298</v>
      </c>
      <c r="S45" s="4">
        <f t="shared" si="6"/>
        <v>9.5488975189079888</v>
      </c>
      <c r="T45" s="3">
        <f t="shared" si="7"/>
        <v>0.78969382481369066</v>
      </c>
    </row>
    <row r="46" spans="1:20" x14ac:dyDescent="0.25">
      <c r="A46" s="1">
        <v>45598</v>
      </c>
      <c r="B46" s="2">
        <v>0.5</v>
      </c>
      <c r="C46" s="3">
        <v>0.58861654996636503</v>
      </c>
      <c r="D46" s="4">
        <f t="shared" si="0"/>
        <v>10.308381190422381</v>
      </c>
      <c r="E46" s="3">
        <f t="shared" si="1"/>
        <v>0.85250312444793086</v>
      </c>
      <c r="F46" s="1">
        <v>45600</v>
      </c>
      <c r="G46" s="2">
        <v>0.5</v>
      </c>
      <c r="H46" s="3">
        <v>0.55387949943320902</v>
      </c>
      <c r="I46" s="4">
        <f t="shared" si="8"/>
        <v>9.3554814066710836</v>
      </c>
      <c r="J46" s="3">
        <f t="shared" si="9"/>
        <v>0.77369831233169861</v>
      </c>
      <c r="K46" s="1">
        <v>45602</v>
      </c>
      <c r="L46" s="2">
        <v>0.5</v>
      </c>
      <c r="M46" s="3">
        <v>0.55125731229561603</v>
      </c>
      <c r="N46" s="4">
        <f t="shared" si="10"/>
        <v>9.2849554394344391</v>
      </c>
      <c r="O46" s="3">
        <f t="shared" si="11"/>
        <v>0.76786581484122807</v>
      </c>
      <c r="P46" s="1">
        <v>45604</v>
      </c>
      <c r="Q46" s="2">
        <v>0.5</v>
      </c>
      <c r="R46" s="3">
        <v>0.55971550941243398</v>
      </c>
      <c r="S46" s="4">
        <f t="shared" si="6"/>
        <v>9.5131589365585025</v>
      </c>
      <c r="T46" s="3">
        <f t="shared" si="7"/>
        <v>0.7867382440533881</v>
      </c>
    </row>
    <row r="47" spans="1:20" x14ac:dyDescent="0.25">
      <c r="A47" s="1">
        <v>45598</v>
      </c>
      <c r="B47" s="2">
        <v>0.54166666666666663</v>
      </c>
      <c r="C47" s="3">
        <v>0.59364968538046803</v>
      </c>
      <c r="D47" s="4">
        <f t="shared" si="0"/>
        <v>10.449292073797634</v>
      </c>
      <c r="E47" s="3">
        <f t="shared" si="1"/>
        <v>0.86415645450306433</v>
      </c>
      <c r="F47" s="1">
        <v>45600</v>
      </c>
      <c r="G47" s="2">
        <v>0.54166666666666663</v>
      </c>
      <c r="H47" s="3">
        <v>0.55621564388052602</v>
      </c>
      <c r="I47" s="4">
        <f t="shared" si="8"/>
        <v>9.4184814779147921</v>
      </c>
      <c r="J47" s="3">
        <f t="shared" si="9"/>
        <v>0.77890841822355328</v>
      </c>
      <c r="K47" s="1">
        <v>45602</v>
      </c>
      <c r="L47" s="2">
        <v>0.54166666666666663</v>
      </c>
      <c r="M47" s="3">
        <v>0.55284774303215101</v>
      </c>
      <c r="N47" s="4">
        <f t="shared" si="10"/>
        <v>9.3277076918511028</v>
      </c>
      <c r="O47" s="3">
        <f t="shared" si="11"/>
        <v>0.7714014261160862</v>
      </c>
      <c r="P47" s="1">
        <v>45604</v>
      </c>
      <c r="Q47" s="2">
        <v>0.54166666666666663</v>
      </c>
      <c r="R47" s="3">
        <v>0.55977272987141802</v>
      </c>
      <c r="S47" s="4">
        <f t="shared" si="6"/>
        <v>9.5147097820518507</v>
      </c>
      <c r="T47" s="3">
        <f t="shared" si="7"/>
        <v>0.78686649897568806</v>
      </c>
    </row>
    <row r="48" spans="1:20" x14ac:dyDescent="0.25">
      <c r="A48" s="1">
        <v>45598</v>
      </c>
      <c r="B48" s="2">
        <v>0.58333333333333337</v>
      </c>
      <c r="C48" s="3">
        <v>0.59125190973045305</v>
      </c>
      <c r="D48" s="4">
        <f t="shared" si="0"/>
        <v>10.38207344157647</v>
      </c>
      <c r="E48" s="3">
        <f t="shared" si="1"/>
        <v>0.85859747361837402</v>
      </c>
      <c r="F48" s="1">
        <v>45600</v>
      </c>
      <c r="G48" s="2">
        <v>0.58333333333333337</v>
      </c>
      <c r="H48" s="3">
        <v>0.55568331479803901</v>
      </c>
      <c r="I48" s="4">
        <f t="shared" si="8"/>
        <v>9.4041120040636343</v>
      </c>
      <c r="J48" s="3">
        <f t="shared" si="9"/>
        <v>0.77772006273606253</v>
      </c>
      <c r="K48" s="1">
        <v>45602</v>
      </c>
      <c r="L48" s="2">
        <v>0.58333333333333337</v>
      </c>
      <c r="M48" s="3">
        <v>0.55259698629158205</v>
      </c>
      <c r="N48" s="4">
        <f t="shared" si="10"/>
        <v>9.3209622559633267</v>
      </c>
      <c r="O48" s="3">
        <f t="shared" si="11"/>
        <v>0.7708435785681671</v>
      </c>
      <c r="P48" s="1">
        <v>45604</v>
      </c>
      <c r="Q48" s="2">
        <v>0.58333333333333337</v>
      </c>
      <c r="R48" s="3">
        <v>0.55999493598713901</v>
      </c>
      <c r="S48" s="4">
        <f t="shared" si="6"/>
        <v>9.5207331257805325</v>
      </c>
      <c r="T48" s="3">
        <f t="shared" si="7"/>
        <v>0.78736462950205</v>
      </c>
    </row>
    <row r="49" spans="1:20" x14ac:dyDescent="0.25">
      <c r="A49" s="1">
        <v>45598</v>
      </c>
      <c r="B49" s="2">
        <v>0.625</v>
      </c>
      <c r="C49" s="3">
        <v>0.59488159417868103</v>
      </c>
      <c r="D49" s="4">
        <f t="shared" si="0"/>
        <v>10.483889957624768</v>
      </c>
      <c r="E49" s="3">
        <f t="shared" si="1"/>
        <v>0.86701769949556828</v>
      </c>
      <c r="F49" s="1">
        <v>45600</v>
      </c>
      <c r="G49" s="2">
        <v>0.625</v>
      </c>
      <c r="H49" s="3">
        <v>0.55315136909263596</v>
      </c>
      <c r="I49" s="4">
        <f t="shared" si="8"/>
        <v>9.3358777644204114</v>
      </c>
      <c r="J49" s="3">
        <f t="shared" si="9"/>
        <v>0.77207709111756795</v>
      </c>
      <c r="K49" s="1">
        <v>45602</v>
      </c>
      <c r="L49" s="2">
        <v>0.625</v>
      </c>
      <c r="M49" s="3">
        <v>0.553028166291885</v>
      </c>
      <c r="N49" s="4">
        <f t="shared" si="10"/>
        <v>9.3325622602990581</v>
      </c>
      <c r="O49" s="3">
        <f t="shared" si="11"/>
        <v>0.77180289892673204</v>
      </c>
      <c r="P49" s="1">
        <v>45604</v>
      </c>
      <c r="Q49" s="2">
        <v>0.625</v>
      </c>
      <c r="R49" s="3">
        <v>0.56175255775226896</v>
      </c>
      <c r="S49" s="4">
        <f t="shared" si="6"/>
        <v>9.5684270627161823</v>
      </c>
      <c r="T49" s="3">
        <f t="shared" si="7"/>
        <v>0.79130891808662818</v>
      </c>
    </row>
    <row r="50" spans="1:20" x14ac:dyDescent="0.25">
      <c r="A50" s="1">
        <v>45598</v>
      </c>
      <c r="B50" s="2">
        <v>0.66666666666666663</v>
      </c>
      <c r="C50" s="3">
        <v>0.59929221868275295</v>
      </c>
      <c r="D50" s="4">
        <f t="shared" si="0"/>
        <v>10.608110624305237</v>
      </c>
      <c r="E50" s="3">
        <f t="shared" si="1"/>
        <v>0.87729074863004308</v>
      </c>
      <c r="F50" s="1">
        <v>45600</v>
      </c>
      <c r="G50" s="2">
        <v>0.66666666666666663</v>
      </c>
      <c r="H50" s="3">
        <v>0.54845917224664598</v>
      </c>
      <c r="I50" s="4">
        <f t="shared" si="8"/>
        <v>9.2099167593778137</v>
      </c>
      <c r="J50" s="3">
        <f t="shared" si="9"/>
        <v>0.76166011600054517</v>
      </c>
      <c r="K50" s="1">
        <v>45602</v>
      </c>
      <c r="L50" s="2">
        <v>0.66666666666666663</v>
      </c>
      <c r="M50" s="3">
        <v>0.54816001653451996</v>
      </c>
      <c r="N50" s="4">
        <f t="shared" si="10"/>
        <v>9.2019076384451015</v>
      </c>
      <c r="O50" s="3">
        <f t="shared" si="11"/>
        <v>0.7609977616994098</v>
      </c>
      <c r="P50" s="1">
        <v>45604</v>
      </c>
      <c r="Q50" s="2">
        <v>0.66666666666666663</v>
      </c>
      <c r="R50" s="3">
        <v>0.55587029456869896</v>
      </c>
      <c r="S50" s="4">
        <f t="shared" si="6"/>
        <v>9.4091583275191812</v>
      </c>
      <c r="T50" s="3">
        <f t="shared" si="7"/>
        <v>0.77813739368583623</v>
      </c>
    </row>
    <row r="51" spans="1:20" x14ac:dyDescent="0.25">
      <c r="A51" s="1">
        <v>45598</v>
      </c>
      <c r="B51" s="2">
        <v>0.70833333333333337</v>
      </c>
      <c r="C51" s="3">
        <v>0.60101240873096395</v>
      </c>
      <c r="D51" s="4">
        <f t="shared" si="0"/>
        <v>10.65670575041996</v>
      </c>
      <c r="E51" s="3">
        <f t="shared" si="1"/>
        <v>0.88130956555973061</v>
      </c>
      <c r="F51" s="1">
        <v>45600</v>
      </c>
      <c r="G51" s="2">
        <v>0.70833333333333337</v>
      </c>
      <c r="H51" s="3">
        <v>0.54865056276101898</v>
      </c>
      <c r="I51" s="4">
        <f t="shared" si="8"/>
        <v>9.2150421084127139</v>
      </c>
      <c r="J51" s="3">
        <f t="shared" si="9"/>
        <v>0.76208398236573138</v>
      </c>
      <c r="K51" s="1">
        <v>45602</v>
      </c>
      <c r="L51" s="2">
        <v>0.70833333333333337</v>
      </c>
      <c r="M51" s="3">
        <v>0.54955470561761299</v>
      </c>
      <c r="N51" s="4">
        <f t="shared" si="10"/>
        <v>9.2392690060370732</v>
      </c>
      <c r="O51" s="3">
        <f t="shared" si="11"/>
        <v>0.76408754679926594</v>
      </c>
      <c r="P51" s="1">
        <v>45604</v>
      </c>
      <c r="Q51" s="2">
        <v>0.70833333333333337</v>
      </c>
      <c r="R51" s="3">
        <v>0.55341750383155697</v>
      </c>
      <c r="S51" s="4">
        <f t="shared" si="6"/>
        <v>9.3430412011224302</v>
      </c>
      <c r="T51" s="3">
        <f t="shared" si="7"/>
        <v>0.77266950733282491</v>
      </c>
    </row>
    <row r="52" spans="1:20" x14ac:dyDescent="0.25">
      <c r="A52" s="1">
        <v>45598</v>
      </c>
      <c r="B52" s="2">
        <v>0.75</v>
      </c>
      <c r="C52" s="3">
        <v>0.59169185161353899</v>
      </c>
      <c r="D52" s="4">
        <f t="shared" si="0"/>
        <v>10.394394541631073</v>
      </c>
      <c r="E52" s="3">
        <f t="shared" si="1"/>
        <v>0.85961642859288967</v>
      </c>
      <c r="F52" s="1">
        <v>45600</v>
      </c>
      <c r="G52" s="2">
        <v>0.75</v>
      </c>
      <c r="H52" s="3">
        <v>0.53437161445403902</v>
      </c>
      <c r="I52" s="4">
        <f t="shared" si="8"/>
        <v>8.8355882185116315</v>
      </c>
      <c r="J52" s="3">
        <f t="shared" si="9"/>
        <v>0.73070314567091188</v>
      </c>
      <c r="K52" s="1">
        <v>45602</v>
      </c>
      <c r="L52" s="2">
        <v>0.75</v>
      </c>
      <c r="M52" s="3">
        <v>0.54041445255063303</v>
      </c>
      <c r="N52" s="4">
        <f t="shared" si="10"/>
        <v>8.9954464486758354</v>
      </c>
      <c r="O52" s="3">
        <f t="shared" si="11"/>
        <v>0.74392342130549161</v>
      </c>
      <c r="P52" s="1">
        <v>45604</v>
      </c>
      <c r="Q52" s="2">
        <v>0.75</v>
      </c>
      <c r="R52" s="3">
        <v>0.53489738702560097</v>
      </c>
      <c r="S52" s="4">
        <f t="shared" si="6"/>
        <v>8.8494546144389989</v>
      </c>
      <c r="T52" s="3">
        <f t="shared" si="7"/>
        <v>0.73184989661410516</v>
      </c>
    </row>
    <row r="53" spans="1:20" x14ac:dyDescent="0.25">
      <c r="A53" s="1">
        <v>45598</v>
      </c>
      <c r="B53" s="2">
        <v>0.79166666666666663</v>
      </c>
      <c r="C53" s="3">
        <v>0.60914731025452096</v>
      </c>
      <c r="D53" s="4">
        <f t="shared" si="0"/>
        <v>10.887635196411651</v>
      </c>
      <c r="E53" s="3">
        <f t="shared" si="1"/>
        <v>0.90040743074324348</v>
      </c>
      <c r="F53" s="1">
        <v>45600</v>
      </c>
      <c r="G53" s="2">
        <v>0.79166666666666663</v>
      </c>
      <c r="H53" s="3">
        <v>0.52743566036013401</v>
      </c>
      <c r="I53" s="4">
        <f t="shared" si="8"/>
        <v>8.6534240932388968</v>
      </c>
      <c r="J53" s="3">
        <f t="shared" si="9"/>
        <v>0.71563817251085671</v>
      </c>
      <c r="K53" s="1">
        <v>45602</v>
      </c>
      <c r="L53" s="2">
        <v>0.79166666666666663</v>
      </c>
      <c r="M53" s="3">
        <v>0.53073096275117304</v>
      </c>
      <c r="N53" s="4">
        <f t="shared" si="10"/>
        <v>8.7397946247096332</v>
      </c>
      <c r="O53" s="3">
        <f t="shared" si="11"/>
        <v>0.72278101546348661</v>
      </c>
      <c r="P53" s="1">
        <v>45604</v>
      </c>
      <c r="Q53" s="2">
        <v>0.79166666666666663</v>
      </c>
      <c r="R53" s="3">
        <v>0.52191197871953099</v>
      </c>
      <c r="S53" s="4">
        <f t="shared" si="6"/>
        <v>8.5093660408483185</v>
      </c>
      <c r="T53" s="3">
        <f t="shared" si="7"/>
        <v>0.70372457157815593</v>
      </c>
    </row>
    <row r="54" spans="1:20" x14ac:dyDescent="0.25">
      <c r="A54" s="1">
        <v>45598</v>
      </c>
      <c r="B54" s="2">
        <v>0.83333333333333337</v>
      </c>
      <c r="C54" s="3">
        <v>0.58809077739480298</v>
      </c>
      <c r="D54" s="4">
        <f t="shared" si="0"/>
        <v>10.293702505250607</v>
      </c>
      <c r="E54" s="3">
        <f t="shared" si="1"/>
        <v>0.85128919718422513</v>
      </c>
      <c r="F54" s="1">
        <v>45600</v>
      </c>
      <c r="G54" s="2">
        <v>0.83333333333333337</v>
      </c>
      <c r="H54" s="3">
        <v>0.52055245637685399</v>
      </c>
      <c r="I54" s="4">
        <f t="shared" si="8"/>
        <v>8.4740480243555307</v>
      </c>
      <c r="J54" s="3">
        <f t="shared" si="9"/>
        <v>0.70080377161420238</v>
      </c>
      <c r="K54" s="1">
        <v>45602</v>
      </c>
      <c r="L54" s="2">
        <v>0.83333333333333337</v>
      </c>
      <c r="M54" s="3">
        <v>0.52604538202075302</v>
      </c>
      <c r="N54" s="4">
        <f t="shared" si="10"/>
        <v>8.6170806343584267</v>
      </c>
      <c r="O54" s="3">
        <f t="shared" si="11"/>
        <v>0.71263256846144185</v>
      </c>
      <c r="P54" s="1">
        <v>45604</v>
      </c>
      <c r="Q54" s="2">
        <v>0.83333333333333337</v>
      </c>
      <c r="R54" s="3">
        <v>0.51686781644614399</v>
      </c>
      <c r="S54" s="4">
        <f t="shared" si="6"/>
        <v>8.3786032128323296</v>
      </c>
      <c r="T54" s="3">
        <f t="shared" si="7"/>
        <v>0.69291048570123359</v>
      </c>
    </row>
    <row r="55" spans="1:20" x14ac:dyDescent="0.25">
      <c r="A55" s="1">
        <v>45598</v>
      </c>
      <c r="B55" s="2">
        <v>0.875</v>
      </c>
      <c r="C55" s="3">
        <v>0.57592368125685101</v>
      </c>
      <c r="D55" s="4">
        <f t="shared" si="0"/>
        <v>9.9562025336761746</v>
      </c>
      <c r="E55" s="3">
        <f t="shared" si="1"/>
        <v>0.82337794953501964</v>
      </c>
      <c r="F55" s="1">
        <v>45600</v>
      </c>
      <c r="G55" s="2">
        <v>0.875</v>
      </c>
      <c r="H55" s="3">
        <v>0.51761132478506899</v>
      </c>
      <c r="I55" s="4">
        <f t="shared" si="8"/>
        <v>8.397830154621353</v>
      </c>
      <c r="J55" s="3">
        <f t="shared" si="9"/>
        <v>0.69450055378718589</v>
      </c>
      <c r="K55" s="1">
        <v>45602</v>
      </c>
      <c r="L55" s="2">
        <v>0.875</v>
      </c>
      <c r="M55" s="3">
        <v>0.52419531345157699</v>
      </c>
      <c r="N55" s="4">
        <f t="shared" si="10"/>
        <v>8.5688062412069943</v>
      </c>
      <c r="O55" s="3">
        <f t="shared" si="11"/>
        <v>0.70864027614781844</v>
      </c>
      <c r="P55" s="1">
        <v>45604</v>
      </c>
      <c r="Q55" s="2">
        <v>0.875</v>
      </c>
      <c r="R55" s="3">
        <v>0.518546223638367</v>
      </c>
      <c r="S55" s="4">
        <f t="shared" si="6"/>
        <v>8.4220297223584062</v>
      </c>
      <c r="T55" s="3">
        <f t="shared" si="7"/>
        <v>0.69650185803904019</v>
      </c>
    </row>
    <row r="56" spans="1:20" x14ac:dyDescent="0.25">
      <c r="A56" s="1">
        <v>45598</v>
      </c>
      <c r="B56" s="2">
        <v>0.91666666666666663</v>
      </c>
      <c r="C56" s="3">
        <v>0.577261149880961</v>
      </c>
      <c r="D56" s="4">
        <f t="shared" si="0"/>
        <v>9.9930967774029895</v>
      </c>
      <c r="E56" s="3">
        <f t="shared" si="1"/>
        <v>0.82642910349122722</v>
      </c>
      <c r="F56" s="1">
        <v>45600</v>
      </c>
      <c r="G56" s="2">
        <v>0.91666666666666663</v>
      </c>
      <c r="H56" s="3">
        <v>0.51711201667578799</v>
      </c>
      <c r="I56" s="4">
        <f t="shared" si="8"/>
        <v>8.3849163580316208</v>
      </c>
      <c r="J56" s="3">
        <f t="shared" si="9"/>
        <v>0.69343258280921505</v>
      </c>
      <c r="K56" s="1">
        <v>45602</v>
      </c>
      <c r="L56" s="2">
        <v>0.91666666666666663</v>
      </c>
      <c r="M56" s="3">
        <v>0.52335065603046804</v>
      </c>
      <c r="N56" s="4">
        <f t="shared" si="10"/>
        <v>8.5467999813074726</v>
      </c>
      <c r="O56" s="3">
        <f t="shared" si="11"/>
        <v>0.70682035845412794</v>
      </c>
      <c r="P56" s="1">
        <v>45604</v>
      </c>
      <c r="Q56" s="2">
        <v>0.91666666666666663</v>
      </c>
      <c r="R56" s="3">
        <v>0.51582729816230399</v>
      </c>
      <c r="S56" s="4">
        <f t="shared" si="6"/>
        <v>8.3517232683304741</v>
      </c>
      <c r="T56" s="3">
        <f t="shared" si="7"/>
        <v>0.69068751429093012</v>
      </c>
    </row>
    <row r="57" spans="1:20" x14ac:dyDescent="0.25">
      <c r="A57" s="1">
        <v>45598</v>
      </c>
      <c r="B57" s="2">
        <v>0.95833333333333337</v>
      </c>
      <c r="C57" s="3">
        <v>0.586669743058719</v>
      </c>
      <c r="D57" s="4">
        <f t="shared" si="0"/>
        <v>10.254068660174743</v>
      </c>
      <c r="E57" s="3">
        <f t="shared" si="1"/>
        <v>0.84801147819645128</v>
      </c>
      <c r="F57" s="1">
        <v>45600</v>
      </c>
      <c r="G57" s="2">
        <v>0.95833333333333337</v>
      </c>
      <c r="H57" s="3">
        <v>0.52818357944277206</v>
      </c>
      <c r="I57" s="4">
        <f t="shared" si="8"/>
        <v>8.6729991355038312</v>
      </c>
      <c r="J57" s="3">
        <f t="shared" si="9"/>
        <v>0.71725702850616679</v>
      </c>
      <c r="K57" s="1">
        <v>45602</v>
      </c>
      <c r="L57" s="2">
        <v>0.95833333333333337</v>
      </c>
      <c r="M57" s="3">
        <v>0.53599727153563603</v>
      </c>
      <c r="N57" s="4">
        <f t="shared" si="10"/>
        <v>8.8784884914000308</v>
      </c>
      <c r="O57" s="3">
        <f t="shared" si="11"/>
        <v>0.73425099823878248</v>
      </c>
      <c r="P57" s="1">
        <v>45604</v>
      </c>
      <c r="Q57" s="2">
        <v>0.95833333333333337</v>
      </c>
      <c r="R57" s="3">
        <v>0.53260302543427096</v>
      </c>
      <c r="S57" s="4">
        <f t="shared" si="6"/>
        <v>8.7890041003665544</v>
      </c>
      <c r="T57" s="3">
        <f t="shared" si="7"/>
        <v>0.726850639100314</v>
      </c>
    </row>
    <row r="59" spans="1:20" x14ac:dyDescent="0.25">
      <c r="P59" s="5"/>
    </row>
    <row r="60" spans="1:20" x14ac:dyDescent="0.25">
      <c r="P60" s="5"/>
    </row>
    <row r="61" spans="1:20" x14ac:dyDescent="0.25">
      <c r="P61" s="5"/>
    </row>
    <row r="62" spans="1:20" x14ac:dyDescent="0.25">
      <c r="P62" s="5"/>
    </row>
    <row r="63" spans="1:20" x14ac:dyDescent="0.25">
      <c r="P63" s="5"/>
    </row>
    <row r="64" spans="1:20" x14ac:dyDescent="0.25">
      <c r="P64" s="5"/>
    </row>
    <row r="65" spans="16:16" x14ac:dyDescent="0.25">
      <c r="P65" s="5"/>
    </row>
    <row r="66" spans="16:16" x14ac:dyDescent="0.25">
      <c r="P66" s="5"/>
    </row>
    <row r="67" spans="16:16" x14ac:dyDescent="0.25">
      <c r="P67" s="5"/>
    </row>
    <row r="68" spans="16:16" x14ac:dyDescent="0.25">
      <c r="P68" s="5"/>
    </row>
    <row r="69" spans="16:16" x14ac:dyDescent="0.25">
      <c r="P69" s="5"/>
    </row>
    <row r="70" spans="16:16" x14ac:dyDescent="0.25">
      <c r="P70" s="5"/>
    </row>
    <row r="71" spans="16:16" x14ac:dyDescent="0.25">
      <c r="P71" s="5"/>
    </row>
    <row r="72" spans="16:16" x14ac:dyDescent="0.25">
      <c r="P72" s="5"/>
    </row>
    <row r="73" spans="16:16" x14ac:dyDescent="0.25">
      <c r="P73" s="5"/>
    </row>
    <row r="74" spans="16:16" x14ac:dyDescent="0.25">
      <c r="P74" s="5"/>
    </row>
    <row r="75" spans="16:16" x14ac:dyDescent="0.25">
      <c r="P75" s="5"/>
    </row>
    <row r="76" spans="16:16" x14ac:dyDescent="0.25">
      <c r="P76" s="5"/>
    </row>
    <row r="77" spans="16:16" x14ac:dyDescent="0.25">
      <c r="P77" s="5"/>
    </row>
    <row r="78" spans="16:16" x14ac:dyDescent="0.25">
      <c r="P78" s="5"/>
    </row>
    <row r="79" spans="16:16" x14ac:dyDescent="0.25">
      <c r="P79" s="5"/>
    </row>
    <row r="80" spans="16:16" x14ac:dyDescent="0.25">
      <c r="P80" s="5"/>
    </row>
    <row r="81" spans="16:16" x14ac:dyDescent="0.25">
      <c r="P81" s="5"/>
    </row>
    <row r="82" spans="16:16" x14ac:dyDescent="0.25">
      <c r="P82" s="5"/>
    </row>
    <row r="83" spans="16:16" x14ac:dyDescent="0.25">
      <c r="P83" s="5"/>
    </row>
    <row r="84" spans="16:16" x14ac:dyDescent="0.25">
      <c r="P84" s="5"/>
    </row>
    <row r="85" spans="16:16" x14ac:dyDescent="0.25">
      <c r="P85" s="5"/>
    </row>
    <row r="86" spans="16:16" x14ac:dyDescent="0.25">
      <c r="P86" s="5"/>
    </row>
    <row r="87" spans="16:16" x14ac:dyDescent="0.25">
      <c r="P87" s="5"/>
    </row>
    <row r="88" spans="16:16" x14ac:dyDescent="0.25">
      <c r="P88" s="5"/>
    </row>
    <row r="89" spans="16:16" x14ac:dyDescent="0.25">
      <c r="P89" s="5"/>
    </row>
    <row r="90" spans="16:16" x14ac:dyDescent="0.25">
      <c r="P90" s="5"/>
    </row>
    <row r="91" spans="16:16" x14ac:dyDescent="0.25">
      <c r="P91" s="5"/>
    </row>
    <row r="92" spans="16:16" x14ac:dyDescent="0.25">
      <c r="P92" s="5"/>
    </row>
    <row r="93" spans="16:16" x14ac:dyDescent="0.25">
      <c r="P93" s="5"/>
    </row>
    <row r="94" spans="16:16" x14ac:dyDescent="0.25">
      <c r="P94" s="5"/>
    </row>
    <row r="95" spans="16:16" x14ac:dyDescent="0.25">
      <c r="P95" s="5"/>
    </row>
    <row r="96" spans="16:16" x14ac:dyDescent="0.25">
      <c r="P96" s="5"/>
    </row>
    <row r="97" spans="16:16" x14ac:dyDescent="0.25">
      <c r="P97" s="5"/>
    </row>
    <row r="98" spans="16:16" x14ac:dyDescent="0.25">
      <c r="P98" s="5"/>
    </row>
    <row r="99" spans="16:16" x14ac:dyDescent="0.25">
      <c r="P99" s="5"/>
    </row>
    <row r="100" spans="16:16" x14ac:dyDescent="0.25">
      <c r="P100" s="5"/>
    </row>
    <row r="101" spans="16:16" x14ac:dyDescent="0.25">
      <c r="P101" s="5"/>
    </row>
    <row r="102" spans="16:16" x14ac:dyDescent="0.25">
      <c r="P102" s="5"/>
    </row>
    <row r="103" spans="16:16" x14ac:dyDescent="0.25">
      <c r="P103" s="5"/>
    </row>
    <row r="104" spans="16:16" x14ac:dyDescent="0.25">
      <c r="P104" s="5"/>
    </row>
    <row r="105" spans="16:16" x14ac:dyDescent="0.25">
      <c r="P10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13B4-5F32-4824-AD6B-0F5B1737A1D2}">
  <dimension ref="A1:U58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  <c r="I2" s="6" t="s">
        <v>12</v>
      </c>
    </row>
    <row r="3" spans="1:21" ht="15.75" thickBot="1" x14ac:dyDescent="0.3">
      <c r="A3" s="5" t="s">
        <v>2</v>
      </c>
      <c r="B3" s="2"/>
      <c r="C3" s="3"/>
    </row>
    <row r="4" spans="1:21" ht="15.75" thickBot="1" x14ac:dyDescent="0.3">
      <c r="A4" s="5" t="s">
        <v>3</v>
      </c>
      <c r="B4" s="2"/>
      <c r="C4" s="3"/>
      <c r="I4" s="7" t="s">
        <v>4</v>
      </c>
      <c r="J4" s="8"/>
      <c r="K4" s="8"/>
      <c r="L4" s="9">
        <f>SUM(E10:E57)+SUM(J10:J57)+SUM(O10:O57)+SUM(T10:T57)</f>
        <v>68.410730394177548</v>
      </c>
    </row>
    <row r="5" spans="1:21" x14ac:dyDescent="0.25">
      <c r="A5" s="5" t="s">
        <v>5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6</v>
      </c>
      <c r="J7" s="10"/>
      <c r="K7" s="10"/>
      <c r="L7" s="11">
        <f>MAX(D10:D57,I10:I57,N10:N57,S10:S57)</f>
        <v>10.510485003660797</v>
      </c>
    </row>
    <row r="8" spans="1:21" x14ac:dyDescent="0.25">
      <c r="A8" s="5"/>
      <c r="B8" s="5"/>
      <c r="C8" s="5"/>
    </row>
    <row r="9" spans="1:21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</row>
    <row r="10" spans="1:21" x14ac:dyDescent="0.25">
      <c r="A10" s="1">
        <v>45605</v>
      </c>
      <c r="B10" s="2">
        <v>0</v>
      </c>
      <c r="C10" s="3">
        <v>0.54406833648464004</v>
      </c>
      <c r="D10" s="4">
        <f t="shared" ref="D10:D57" si="0">4*6*(C10^(1.522*(6^0.026)))</f>
        <v>9.0926245450625878</v>
      </c>
      <c r="E10" s="3">
        <f t="shared" ref="E10:E57" si="1">D10*0.0827</f>
        <v>0.75196004987667597</v>
      </c>
      <c r="F10" s="1">
        <v>45607</v>
      </c>
      <c r="G10" s="2">
        <v>0</v>
      </c>
      <c r="H10" s="3">
        <v>0.54165297746441599</v>
      </c>
      <c r="I10" s="4">
        <f t="shared" ref="I10:I25" si="2">4*6*(H10^(1.522*(6^0.026)))</f>
        <v>9.0283424269392185</v>
      </c>
      <c r="J10" s="3">
        <f t="shared" ref="J10:J25" si="3">I10*0.0827</f>
        <v>0.74664391870787328</v>
      </c>
      <c r="K10" s="1">
        <v>45609</v>
      </c>
      <c r="L10" s="2">
        <v>0</v>
      </c>
      <c r="M10" s="3">
        <v>0.26212847232713699</v>
      </c>
      <c r="N10" s="4">
        <v>0</v>
      </c>
      <c r="O10" s="3">
        <f t="shared" ref="O10:O41" si="4">N10*0.0827</f>
        <v>0</v>
      </c>
      <c r="P10" s="1">
        <v>45611</v>
      </c>
      <c r="Q10" s="2">
        <v>0</v>
      </c>
      <c r="R10" s="3">
        <v>0.26316899061097698</v>
      </c>
      <c r="S10" s="4">
        <v>0</v>
      </c>
      <c r="T10" s="3">
        <f t="shared" ref="T10:T57" si="5">S10*0.0827</f>
        <v>0</v>
      </c>
      <c r="U10" s="5"/>
    </row>
    <row r="11" spans="1:21" x14ac:dyDescent="0.25">
      <c r="A11" s="1">
        <v>45605</v>
      </c>
      <c r="B11" s="2">
        <v>4.1666666666666664E-2</v>
      </c>
      <c r="C11" s="3">
        <v>0.54921150207299796</v>
      </c>
      <c r="D11" s="4">
        <f t="shared" si="0"/>
        <v>9.2300699262731989</v>
      </c>
      <c r="E11" s="3">
        <f t="shared" si="1"/>
        <v>0.76332678290279354</v>
      </c>
      <c r="F11" s="1">
        <v>45607</v>
      </c>
      <c r="G11" s="2">
        <v>4.1666666666666664E-2</v>
      </c>
      <c r="H11" s="3">
        <v>0.54746043681879397</v>
      </c>
      <c r="I11" s="4">
        <f t="shared" si="2"/>
        <v>9.1831883441169015</v>
      </c>
      <c r="J11" s="3">
        <f t="shared" si="3"/>
        <v>0.75944967605846769</v>
      </c>
      <c r="K11" s="1">
        <v>45609</v>
      </c>
      <c r="L11" s="2">
        <v>4.1666666666666664E-2</v>
      </c>
      <c r="M11" s="3">
        <v>0.26428866386307798</v>
      </c>
      <c r="N11" s="4">
        <v>0</v>
      </c>
      <c r="O11" s="3">
        <f t="shared" si="4"/>
        <v>0</v>
      </c>
      <c r="P11" s="1">
        <v>45611</v>
      </c>
      <c r="Q11" s="2">
        <v>4.1666666666666664E-2</v>
      </c>
      <c r="R11" s="3">
        <v>0.26546335220230699</v>
      </c>
      <c r="S11" s="4">
        <v>0</v>
      </c>
      <c r="T11" s="3">
        <f t="shared" si="5"/>
        <v>0</v>
      </c>
      <c r="U11" s="5"/>
    </row>
    <row r="12" spans="1:21" x14ac:dyDescent="0.25">
      <c r="A12" s="1">
        <v>45605</v>
      </c>
      <c r="B12" s="2">
        <v>8.3333333333333329E-2</v>
      </c>
      <c r="C12" s="3">
        <v>0.55679643153921499</v>
      </c>
      <c r="D12" s="4">
        <f t="shared" si="0"/>
        <v>9.4341683526411853</v>
      </c>
      <c r="E12" s="3">
        <f t="shared" si="1"/>
        <v>0.78020572276342604</v>
      </c>
      <c r="F12" s="1">
        <v>45607</v>
      </c>
      <c r="G12" s="2">
        <v>8.3333333333333329E-2</v>
      </c>
      <c r="H12" s="3">
        <v>0.54971522092599301</v>
      </c>
      <c r="I12" s="4">
        <f t="shared" si="2"/>
        <v>9.2435725617698807</v>
      </c>
      <c r="J12" s="3">
        <f t="shared" si="3"/>
        <v>0.76444345085836907</v>
      </c>
      <c r="K12" s="1">
        <v>45609</v>
      </c>
      <c r="L12" s="2">
        <v>8.3333333333333329E-2</v>
      </c>
      <c r="M12" s="3">
        <v>0.26857388019454298</v>
      </c>
      <c r="N12" s="4">
        <v>0</v>
      </c>
      <c r="O12" s="3">
        <f t="shared" si="4"/>
        <v>0</v>
      </c>
      <c r="P12" s="1">
        <v>45611</v>
      </c>
      <c r="Q12" s="2">
        <v>8.3333333333333329E-2</v>
      </c>
      <c r="R12" s="3">
        <v>0.26632571220291401</v>
      </c>
      <c r="S12" s="4">
        <v>0</v>
      </c>
      <c r="T12" s="3">
        <f t="shared" si="5"/>
        <v>0</v>
      </c>
      <c r="U12" s="5"/>
    </row>
    <row r="13" spans="1:21" x14ac:dyDescent="0.25">
      <c r="A13" s="1">
        <v>45605</v>
      </c>
      <c r="B13" s="2">
        <v>0.125</v>
      </c>
      <c r="C13" s="3">
        <v>0.55203384160774605</v>
      </c>
      <c r="D13" s="4">
        <f t="shared" si="0"/>
        <v>9.3058201180705673</v>
      </c>
      <c r="E13" s="3">
        <f t="shared" si="1"/>
        <v>0.76959132376443584</v>
      </c>
      <c r="F13" s="1">
        <v>45607</v>
      </c>
      <c r="G13" s="2">
        <v>0.125</v>
      </c>
      <c r="H13" s="3">
        <v>0.55297756194847103</v>
      </c>
      <c r="I13" s="4">
        <f t="shared" si="2"/>
        <v>9.3312005766902892</v>
      </c>
      <c r="J13" s="3">
        <f t="shared" si="3"/>
        <v>0.77169028769228687</v>
      </c>
      <c r="K13" s="1">
        <v>45609</v>
      </c>
      <c r="L13" s="2">
        <v>0.125</v>
      </c>
      <c r="M13" s="3">
        <v>0.26882246136557802</v>
      </c>
      <c r="N13" s="4">
        <v>0</v>
      </c>
      <c r="O13" s="3">
        <f t="shared" si="4"/>
        <v>0</v>
      </c>
      <c r="P13" s="1">
        <v>45611</v>
      </c>
      <c r="Q13" s="2">
        <v>0.125</v>
      </c>
      <c r="R13" s="3">
        <v>0.26747620105636399</v>
      </c>
      <c r="S13" s="4">
        <v>0</v>
      </c>
      <c r="T13" s="3">
        <f t="shared" si="5"/>
        <v>0</v>
      </c>
      <c r="U13" s="5"/>
    </row>
    <row r="14" spans="1:21" x14ac:dyDescent="0.25">
      <c r="A14" s="1">
        <v>45605</v>
      </c>
      <c r="B14" s="2">
        <v>0.16666666666666666</v>
      </c>
      <c r="C14" s="3">
        <v>0.55870366096273105</v>
      </c>
      <c r="D14" s="4">
        <f t="shared" si="0"/>
        <v>9.4857503941439187</v>
      </c>
      <c r="E14" s="3">
        <f t="shared" si="1"/>
        <v>0.78447155759570208</v>
      </c>
      <c r="F14" s="1">
        <v>45607</v>
      </c>
      <c r="G14" s="2">
        <v>0.16666666666666666</v>
      </c>
      <c r="H14" s="3">
        <v>0.54671692847986797</v>
      </c>
      <c r="I14" s="4">
        <f t="shared" si="2"/>
        <v>9.1633091961598065</v>
      </c>
      <c r="J14" s="3">
        <f t="shared" si="3"/>
        <v>0.75780567052241599</v>
      </c>
      <c r="K14" s="1">
        <v>45609</v>
      </c>
      <c r="L14" s="2">
        <v>0.16666666666666666</v>
      </c>
      <c r="M14" s="3">
        <v>0.26734858751189999</v>
      </c>
      <c r="N14" s="4">
        <v>0</v>
      </c>
      <c r="O14" s="3">
        <f t="shared" si="4"/>
        <v>0</v>
      </c>
      <c r="P14" s="1">
        <v>45611</v>
      </c>
      <c r="Q14" s="2">
        <v>0.16666666666666666</v>
      </c>
      <c r="R14" s="3">
        <v>0.26850569248091999</v>
      </c>
      <c r="S14" s="4">
        <v>0</v>
      </c>
      <c r="T14" s="3">
        <f t="shared" si="5"/>
        <v>0</v>
      </c>
      <c r="U14" s="5"/>
    </row>
    <row r="15" spans="1:21" x14ac:dyDescent="0.25">
      <c r="A15" s="1">
        <v>45605</v>
      </c>
      <c r="B15" s="2">
        <v>0.20833333333333334</v>
      </c>
      <c r="C15" s="3">
        <v>0.55882024764791105</v>
      </c>
      <c r="D15" s="4">
        <f t="shared" si="0"/>
        <v>9.488906944016593</v>
      </c>
      <c r="E15" s="3">
        <f t="shared" si="1"/>
        <v>0.78473260427017222</v>
      </c>
      <c r="F15" s="1">
        <v>45607</v>
      </c>
      <c r="G15" s="2">
        <v>0.20833333333333334</v>
      </c>
      <c r="H15" s="3">
        <v>0.55034655332345095</v>
      </c>
      <c r="I15" s="4">
        <f t="shared" si="2"/>
        <v>9.2605063836157129</v>
      </c>
      <c r="J15" s="3">
        <f t="shared" si="3"/>
        <v>0.7658438779250194</v>
      </c>
      <c r="K15" s="1">
        <v>45609</v>
      </c>
      <c r="L15" s="2">
        <v>0.20833333333333334</v>
      </c>
      <c r="M15" s="3">
        <v>0.26724961399925101</v>
      </c>
      <c r="N15" s="4">
        <v>0</v>
      </c>
      <c r="O15" s="3">
        <f t="shared" si="4"/>
        <v>0</v>
      </c>
      <c r="P15" s="1">
        <v>45611</v>
      </c>
      <c r="Q15" s="2">
        <v>0.20833333333333334</v>
      </c>
      <c r="R15" s="3">
        <v>0.270694494246353</v>
      </c>
      <c r="S15" s="4">
        <v>0</v>
      </c>
      <c r="T15" s="3">
        <f t="shared" si="5"/>
        <v>0</v>
      </c>
      <c r="U15" s="5"/>
    </row>
    <row r="16" spans="1:21" x14ac:dyDescent="0.25">
      <c r="A16" s="1">
        <v>45605</v>
      </c>
      <c r="B16" s="2">
        <v>0.25</v>
      </c>
      <c r="C16" s="3">
        <v>0.558433055875451</v>
      </c>
      <c r="D16" s="4">
        <f t="shared" si="0"/>
        <v>9.478425351216341</v>
      </c>
      <c r="E16" s="3">
        <f t="shared" si="1"/>
        <v>0.78386577654559131</v>
      </c>
      <c r="F16" s="1">
        <v>45607</v>
      </c>
      <c r="G16" s="2">
        <v>0.25</v>
      </c>
      <c r="H16" s="3">
        <v>0.55090749263543004</v>
      </c>
      <c r="I16" s="4">
        <f t="shared" si="2"/>
        <v>9.2755617907915937</v>
      </c>
      <c r="J16" s="3">
        <f t="shared" si="3"/>
        <v>0.76708896009846472</v>
      </c>
      <c r="K16" s="1">
        <v>45609</v>
      </c>
      <c r="L16" s="2">
        <v>0.25</v>
      </c>
      <c r="M16" s="3">
        <v>0.26592752337349301</v>
      </c>
      <c r="N16" s="4">
        <v>0</v>
      </c>
      <c r="O16" s="3">
        <f t="shared" si="4"/>
        <v>0</v>
      </c>
      <c r="P16" s="1">
        <v>45611</v>
      </c>
      <c r="Q16" s="2">
        <v>0.25</v>
      </c>
      <c r="R16" s="3">
        <v>0.267832547425152</v>
      </c>
      <c r="S16" s="4">
        <v>0</v>
      </c>
      <c r="T16" s="3">
        <f t="shared" si="5"/>
        <v>0</v>
      </c>
      <c r="U16" s="5"/>
    </row>
    <row r="17" spans="1:21" x14ac:dyDescent="0.25">
      <c r="A17" s="1">
        <v>45605</v>
      </c>
      <c r="B17" s="2">
        <v>0.29166666666666669</v>
      </c>
      <c r="C17" s="3">
        <v>0.560206115243578</v>
      </c>
      <c r="D17" s="4">
        <f t="shared" si="0"/>
        <v>9.5264588815225313</v>
      </c>
      <c r="E17" s="3">
        <f t="shared" si="1"/>
        <v>0.78783814950191333</v>
      </c>
      <c r="F17" s="1">
        <v>45607</v>
      </c>
      <c r="G17" s="2">
        <v>0.29166666666666669</v>
      </c>
      <c r="H17" s="3">
        <v>0.54866153001565798</v>
      </c>
      <c r="I17" s="4">
        <f t="shared" si="2"/>
        <v>9.2153358386039077</v>
      </c>
      <c r="J17" s="3">
        <f t="shared" si="3"/>
        <v>0.76210827385254309</v>
      </c>
      <c r="K17" s="1">
        <v>45609</v>
      </c>
      <c r="L17" s="2">
        <v>0.29166666666666669</v>
      </c>
      <c r="M17" s="3">
        <v>0.265755951403508</v>
      </c>
      <c r="N17" s="4">
        <v>0</v>
      </c>
      <c r="O17" s="3">
        <f t="shared" si="4"/>
        <v>0</v>
      </c>
      <c r="P17" s="1">
        <v>45611</v>
      </c>
      <c r="Q17" s="2">
        <v>0.29166666666666669</v>
      </c>
      <c r="R17" s="3">
        <v>0.27051851153265499</v>
      </c>
      <c r="S17" s="4">
        <v>0</v>
      </c>
      <c r="T17" s="3">
        <f t="shared" si="5"/>
        <v>0</v>
      </c>
      <c r="U17" s="5"/>
    </row>
    <row r="18" spans="1:21" x14ac:dyDescent="0.25">
      <c r="A18" s="1">
        <v>45605</v>
      </c>
      <c r="B18" s="2">
        <v>0.33333333333333331</v>
      </c>
      <c r="C18" s="3">
        <v>0.55940318107381204</v>
      </c>
      <c r="D18" s="4">
        <f t="shared" si="0"/>
        <v>9.5046955665116659</v>
      </c>
      <c r="E18" s="3">
        <f t="shared" si="1"/>
        <v>0.78603832335051471</v>
      </c>
      <c r="F18" s="1">
        <v>45607</v>
      </c>
      <c r="G18" s="2">
        <v>0.33333333333333331</v>
      </c>
      <c r="H18" s="3">
        <v>0.54844152927179302</v>
      </c>
      <c r="I18" s="4">
        <f t="shared" si="2"/>
        <v>9.2094443422358978</v>
      </c>
      <c r="J18" s="3">
        <f t="shared" si="3"/>
        <v>0.76162104710290868</v>
      </c>
      <c r="K18" s="1">
        <v>45609</v>
      </c>
      <c r="L18" s="2">
        <v>0.33333333333333331</v>
      </c>
      <c r="M18" s="3">
        <v>0.26449987292183902</v>
      </c>
      <c r="N18" s="4">
        <v>0</v>
      </c>
      <c r="O18" s="3">
        <f t="shared" si="4"/>
        <v>0</v>
      </c>
      <c r="P18" s="1">
        <v>45611</v>
      </c>
      <c r="Q18" s="2">
        <v>0.33333333333333331</v>
      </c>
      <c r="R18" s="3">
        <v>0.27058449387442102</v>
      </c>
      <c r="S18" s="4">
        <v>0</v>
      </c>
      <c r="T18" s="3">
        <f t="shared" si="5"/>
        <v>0</v>
      </c>
      <c r="U18" s="5"/>
    </row>
    <row r="19" spans="1:21" x14ac:dyDescent="0.25">
      <c r="A19" s="1">
        <v>45605</v>
      </c>
      <c r="B19" s="2">
        <v>0.375</v>
      </c>
      <c r="C19" s="3">
        <v>0.55720996856466498</v>
      </c>
      <c r="D19" s="4">
        <f t="shared" si="0"/>
        <v>9.4453437773049664</v>
      </c>
      <c r="E19" s="3">
        <f t="shared" si="1"/>
        <v>0.78112993038312073</v>
      </c>
      <c r="F19" s="1">
        <v>45607</v>
      </c>
      <c r="G19" s="2">
        <v>0.375</v>
      </c>
      <c r="H19" s="3">
        <v>0.54994404315728496</v>
      </c>
      <c r="I19" s="4">
        <f t="shared" si="2"/>
        <v>9.2497087776580091</v>
      </c>
      <c r="J19" s="3">
        <f t="shared" si="3"/>
        <v>0.76495091591231734</v>
      </c>
      <c r="K19" s="1">
        <v>45609</v>
      </c>
      <c r="L19" s="2">
        <v>0.375</v>
      </c>
      <c r="M19" s="3">
        <v>0.26730021834266499</v>
      </c>
      <c r="N19" s="4">
        <v>0</v>
      </c>
      <c r="O19" s="3">
        <f t="shared" si="4"/>
        <v>0</v>
      </c>
      <c r="P19" s="1">
        <v>45611</v>
      </c>
      <c r="Q19" s="2">
        <v>0.375</v>
      </c>
      <c r="R19" s="3">
        <v>0.27054712176214701</v>
      </c>
      <c r="S19" s="4">
        <v>0</v>
      </c>
      <c r="T19" s="3">
        <f t="shared" si="5"/>
        <v>0</v>
      </c>
      <c r="U19" s="5"/>
    </row>
    <row r="20" spans="1:21" x14ac:dyDescent="0.25">
      <c r="A20" s="1">
        <v>45605</v>
      </c>
      <c r="B20" s="2">
        <v>0.41666666666666669</v>
      </c>
      <c r="C20" s="3">
        <v>0.55903577804341797</v>
      </c>
      <c r="D20" s="4">
        <f t="shared" si="0"/>
        <v>9.4947433965298504</v>
      </c>
      <c r="E20" s="3">
        <f t="shared" si="1"/>
        <v>0.78521527889301856</v>
      </c>
      <c r="F20" s="1">
        <v>45607</v>
      </c>
      <c r="G20" s="2">
        <v>0.41666666666666669</v>
      </c>
      <c r="H20" s="3">
        <v>0.55303913354652401</v>
      </c>
      <c r="I20" s="4">
        <f t="shared" si="2"/>
        <v>9.3328573817092604</v>
      </c>
      <c r="J20" s="3">
        <f t="shared" si="3"/>
        <v>0.77182730546735578</v>
      </c>
      <c r="K20" s="1">
        <v>45609</v>
      </c>
      <c r="L20" s="2">
        <v>0.41666666666666669</v>
      </c>
      <c r="M20" s="3">
        <v>0.26582631468666501</v>
      </c>
      <c r="N20" s="4">
        <v>0</v>
      </c>
      <c r="O20" s="3">
        <f t="shared" si="4"/>
        <v>0</v>
      </c>
      <c r="P20" s="1">
        <v>45611</v>
      </c>
      <c r="Q20" s="2">
        <v>0.41666666666666669</v>
      </c>
      <c r="R20" s="3">
        <v>0.27314507961163897</v>
      </c>
      <c r="S20" s="4">
        <v>0</v>
      </c>
      <c r="T20" s="3">
        <f t="shared" si="5"/>
        <v>0</v>
      </c>
      <c r="U20" s="5"/>
    </row>
    <row r="21" spans="1:21" x14ac:dyDescent="0.25">
      <c r="A21" s="1">
        <v>45605</v>
      </c>
      <c r="B21" s="2">
        <v>0.45833333333333331</v>
      </c>
      <c r="C21" s="3">
        <v>0.55865085124745995</v>
      </c>
      <c r="D21" s="4">
        <f t="shared" si="0"/>
        <v>9.4843207156572333</v>
      </c>
      <c r="E21" s="3">
        <f t="shared" si="1"/>
        <v>0.78435332318485318</v>
      </c>
      <c r="F21" s="1">
        <v>45607</v>
      </c>
      <c r="G21" s="2">
        <v>0.45833333333333331</v>
      </c>
      <c r="H21" s="3">
        <v>0.54644858836909105</v>
      </c>
      <c r="I21" s="4">
        <f t="shared" si="2"/>
        <v>9.1561385445964483</v>
      </c>
      <c r="J21" s="3">
        <f t="shared" si="3"/>
        <v>0.75721265763812629</v>
      </c>
      <c r="K21" s="1">
        <v>45609</v>
      </c>
      <c r="L21" s="2">
        <v>0.45833333333333331</v>
      </c>
      <c r="M21" s="3">
        <v>0.27066370844732701</v>
      </c>
      <c r="N21" s="4">
        <v>0</v>
      </c>
      <c r="O21" s="3">
        <f t="shared" si="4"/>
        <v>0</v>
      </c>
      <c r="P21" s="1">
        <v>45611</v>
      </c>
      <c r="Q21" s="2">
        <v>0.45833333333333331</v>
      </c>
      <c r="R21" s="3">
        <v>0.27067250013243099</v>
      </c>
      <c r="S21" s="4">
        <v>0</v>
      </c>
      <c r="T21" s="3">
        <f t="shared" si="5"/>
        <v>0</v>
      </c>
      <c r="U21" s="5"/>
    </row>
    <row r="22" spans="1:21" x14ac:dyDescent="0.25">
      <c r="A22" s="1">
        <v>45605</v>
      </c>
      <c r="B22" s="2">
        <v>0.5</v>
      </c>
      <c r="C22" s="3">
        <v>0.55840444564595904</v>
      </c>
      <c r="D22" s="4">
        <f t="shared" si="0"/>
        <v>9.4776510206777935</v>
      </c>
      <c r="E22" s="3">
        <f t="shared" si="1"/>
        <v>0.78380173941005349</v>
      </c>
      <c r="F22" s="1">
        <v>45607</v>
      </c>
      <c r="G22" s="2">
        <v>0.5</v>
      </c>
      <c r="H22" s="3">
        <v>0.54453033208629198</v>
      </c>
      <c r="I22" s="4">
        <f t="shared" si="2"/>
        <v>9.1049394153384373</v>
      </c>
      <c r="J22" s="3">
        <f t="shared" si="3"/>
        <v>0.75297848964848868</v>
      </c>
      <c r="K22" s="1">
        <v>45609</v>
      </c>
      <c r="L22" s="2">
        <v>0.5</v>
      </c>
      <c r="M22" s="3">
        <v>0.27008736133467398</v>
      </c>
      <c r="N22" s="4">
        <v>0</v>
      </c>
      <c r="O22" s="3">
        <f t="shared" si="4"/>
        <v>0</v>
      </c>
      <c r="P22" s="1">
        <v>45611</v>
      </c>
      <c r="Q22" s="2">
        <v>0.5</v>
      </c>
      <c r="R22" s="3">
        <v>0.269027054308768</v>
      </c>
      <c r="S22" s="4">
        <v>0</v>
      </c>
      <c r="T22" s="3">
        <f t="shared" si="5"/>
        <v>0</v>
      </c>
      <c r="U22" s="5"/>
    </row>
    <row r="23" spans="1:21" x14ac:dyDescent="0.25">
      <c r="A23" s="1">
        <v>45605</v>
      </c>
      <c r="B23" s="2">
        <v>0.54166666666666663</v>
      </c>
      <c r="C23" s="3">
        <v>0.56208258867038896</v>
      </c>
      <c r="D23" s="4">
        <f t="shared" si="0"/>
        <v>9.577392522059748</v>
      </c>
      <c r="E23" s="3">
        <f t="shared" si="1"/>
        <v>0.79205036157434117</v>
      </c>
      <c r="F23" s="1">
        <v>45607</v>
      </c>
      <c r="G23" s="2">
        <v>0.54166666666666663</v>
      </c>
      <c r="H23" s="3">
        <v>0.54671031236429801</v>
      </c>
      <c r="I23" s="4">
        <f t="shared" si="2"/>
        <v>9.1631323734976</v>
      </c>
      <c r="J23" s="3">
        <f t="shared" si="3"/>
        <v>0.75779104728825153</v>
      </c>
      <c r="K23" s="1">
        <v>45609</v>
      </c>
      <c r="L23" s="2">
        <v>0.54166666666666663</v>
      </c>
      <c r="M23" s="3">
        <v>0.26841989159476598</v>
      </c>
      <c r="N23" s="4">
        <v>0</v>
      </c>
      <c r="O23" s="3">
        <f t="shared" si="4"/>
        <v>0</v>
      </c>
      <c r="P23" s="1">
        <v>45611</v>
      </c>
      <c r="Q23" s="2">
        <v>0.54166666666666663</v>
      </c>
      <c r="R23" s="3">
        <v>0.26746737956893701</v>
      </c>
      <c r="S23" s="4">
        <v>0</v>
      </c>
      <c r="T23" s="3">
        <f t="shared" si="5"/>
        <v>0</v>
      </c>
      <c r="U23" s="5"/>
    </row>
    <row r="24" spans="1:21" x14ac:dyDescent="0.25">
      <c r="A24" s="1">
        <v>45605</v>
      </c>
      <c r="B24" s="2">
        <v>0.58333333333333337</v>
      </c>
      <c r="C24" s="3">
        <v>0.55942958593144698</v>
      </c>
      <c r="D24" s="4">
        <f t="shared" si="0"/>
        <v>9.5054109679168128</v>
      </c>
      <c r="E24" s="3">
        <f t="shared" si="1"/>
        <v>0.78609748704672033</v>
      </c>
      <c r="F24" s="1">
        <v>45607</v>
      </c>
      <c r="G24" s="2">
        <v>0.58333333333333337</v>
      </c>
      <c r="H24" s="3">
        <v>0.55208665132301704</v>
      </c>
      <c r="I24" s="4">
        <f t="shared" si="2"/>
        <v>9.3072397040876975</v>
      </c>
      <c r="J24" s="3">
        <f t="shared" si="3"/>
        <v>0.76970872352805253</v>
      </c>
      <c r="K24" s="1">
        <v>45609</v>
      </c>
      <c r="L24" s="2">
        <v>0.58333333333333337</v>
      </c>
      <c r="M24" s="3">
        <v>0.26998615264784498</v>
      </c>
      <c r="N24" s="4">
        <v>0</v>
      </c>
      <c r="O24" s="3">
        <f t="shared" si="4"/>
        <v>0</v>
      </c>
      <c r="P24" s="1">
        <v>45611</v>
      </c>
      <c r="Q24" s="2">
        <v>0.58333333333333337</v>
      </c>
      <c r="R24" s="3">
        <v>0.26931521296393401</v>
      </c>
      <c r="S24" s="4">
        <v>0</v>
      </c>
      <c r="T24" s="3">
        <f t="shared" si="5"/>
        <v>0</v>
      </c>
      <c r="U24" s="5"/>
    </row>
    <row r="25" spans="1:21" x14ac:dyDescent="0.25">
      <c r="A25" s="1">
        <v>45605</v>
      </c>
      <c r="B25" s="2">
        <v>0.625</v>
      </c>
      <c r="C25" s="3">
        <v>0.56242573261036</v>
      </c>
      <c r="D25" s="4">
        <f t="shared" si="0"/>
        <v>9.586717522911588</v>
      </c>
      <c r="E25" s="3">
        <f t="shared" si="1"/>
        <v>0.79282153914478826</v>
      </c>
      <c r="F25" s="1">
        <v>45607</v>
      </c>
      <c r="G25" s="2">
        <v>0.625</v>
      </c>
      <c r="H25" s="3">
        <v>0.558433055875451</v>
      </c>
      <c r="I25" s="4">
        <f t="shared" si="2"/>
        <v>9.478425351216341</v>
      </c>
      <c r="J25" s="3">
        <f t="shared" si="3"/>
        <v>0.78386577654559131</v>
      </c>
      <c r="K25" s="1">
        <v>45609</v>
      </c>
      <c r="L25" s="2">
        <v>0.625</v>
      </c>
      <c r="M25" s="3">
        <v>0.26679423451316903</v>
      </c>
      <c r="N25" s="4">
        <v>0</v>
      </c>
      <c r="O25" s="3">
        <f t="shared" si="4"/>
        <v>0</v>
      </c>
      <c r="P25" s="1">
        <v>45611</v>
      </c>
      <c r="Q25" s="2">
        <v>0.625</v>
      </c>
      <c r="R25" s="3">
        <v>0.26947581767928003</v>
      </c>
      <c r="S25" s="4">
        <v>0</v>
      </c>
      <c r="T25" s="3">
        <f t="shared" si="5"/>
        <v>0</v>
      </c>
      <c r="U25" s="5"/>
    </row>
    <row r="26" spans="1:21" x14ac:dyDescent="0.25">
      <c r="A26" s="1">
        <v>45605</v>
      </c>
      <c r="B26" s="2">
        <v>0.66666666666666663</v>
      </c>
      <c r="C26" s="3">
        <v>0.552262604234393</v>
      </c>
      <c r="D26" s="4">
        <f t="shared" si="0"/>
        <v>9.3119701037989344</v>
      </c>
      <c r="E26" s="3">
        <f t="shared" si="1"/>
        <v>0.77009992758417178</v>
      </c>
      <c r="F26" s="1">
        <v>45607</v>
      </c>
      <c r="G26" s="2">
        <v>0.66666666666666663</v>
      </c>
      <c r="H26" s="3">
        <v>0.55444705486075796</v>
      </c>
      <c r="I26" s="4">
        <f t="shared" ref="I26:I50" si="6">4*6*(H26^(1.522*(6^0.026)))</f>
        <v>9.3707724801824064</v>
      </c>
      <c r="J26" s="3">
        <f t="shared" ref="J26:J57" si="7">I26*0.0827</f>
        <v>0.77496288411108494</v>
      </c>
      <c r="K26" s="1">
        <v>45609</v>
      </c>
      <c r="L26" s="2">
        <v>0.66666666666666663</v>
      </c>
      <c r="M26" s="3">
        <v>0.266367495058901</v>
      </c>
      <c r="N26" s="4">
        <v>0</v>
      </c>
      <c r="O26" s="3">
        <f t="shared" si="4"/>
        <v>0</v>
      </c>
      <c r="P26" s="1">
        <v>45611</v>
      </c>
      <c r="Q26" s="2">
        <v>0.66666666666666663</v>
      </c>
      <c r="R26" s="3">
        <v>0.26719462871444599</v>
      </c>
      <c r="S26" s="4">
        <v>0</v>
      </c>
      <c r="T26" s="3">
        <f t="shared" si="5"/>
        <v>0</v>
      </c>
      <c r="U26" s="5"/>
    </row>
    <row r="27" spans="1:21" x14ac:dyDescent="0.25">
      <c r="A27" s="1">
        <v>45605</v>
      </c>
      <c r="B27" s="2">
        <v>0.70833333333333337</v>
      </c>
      <c r="C27" s="3">
        <v>0.55291157960670501</v>
      </c>
      <c r="D27" s="4">
        <f t="shared" si="0"/>
        <v>9.329425206518648</v>
      </c>
      <c r="E27" s="3">
        <f t="shared" si="1"/>
        <v>0.77154346457909218</v>
      </c>
      <c r="F27" s="1">
        <v>45607</v>
      </c>
      <c r="G27" s="2">
        <v>0.70833333333333337</v>
      </c>
      <c r="H27" s="3">
        <v>0.54854494333047799</v>
      </c>
      <c r="I27" s="4">
        <f t="shared" si="6"/>
        <v>9.2122135376676422</v>
      </c>
      <c r="J27" s="3">
        <f t="shared" si="7"/>
        <v>0.76185005956511398</v>
      </c>
      <c r="K27" s="1">
        <v>45609</v>
      </c>
      <c r="L27" s="2">
        <v>0.70833333333333337</v>
      </c>
      <c r="M27" s="3">
        <v>0.26327675580873</v>
      </c>
      <c r="N27" s="4">
        <v>0</v>
      </c>
      <c r="O27" s="3">
        <f t="shared" si="4"/>
        <v>0</v>
      </c>
      <c r="P27" s="1">
        <v>45611</v>
      </c>
      <c r="Q27" s="2">
        <v>0.70833333333333337</v>
      </c>
      <c r="R27" s="3">
        <v>0.26606172323120503</v>
      </c>
      <c r="S27" s="4">
        <v>0</v>
      </c>
      <c r="T27" s="3">
        <f t="shared" si="5"/>
        <v>0</v>
      </c>
      <c r="U27" s="5"/>
    </row>
    <row r="28" spans="1:21" x14ac:dyDescent="0.25">
      <c r="A28" s="1">
        <v>45605</v>
      </c>
      <c r="B28" s="2">
        <v>0.75</v>
      </c>
      <c r="C28" s="3">
        <v>0.53417360782409595</v>
      </c>
      <c r="D28" s="4">
        <f t="shared" si="0"/>
        <v>8.8303682178531986</v>
      </c>
      <c r="E28" s="3">
        <f t="shared" si="1"/>
        <v>0.73027145161645945</v>
      </c>
      <c r="F28" s="1">
        <v>45607</v>
      </c>
      <c r="G28" s="2">
        <v>0.75</v>
      </c>
      <c r="H28" s="3">
        <v>0.58352178334956395</v>
      </c>
      <c r="I28" s="4">
        <f t="shared" si="6"/>
        <v>10.166472627937678</v>
      </c>
      <c r="J28" s="3">
        <f t="shared" si="7"/>
        <v>0.84076728633044584</v>
      </c>
      <c r="K28" s="1">
        <v>45609</v>
      </c>
      <c r="L28" s="2">
        <v>0.75</v>
      </c>
      <c r="M28" s="3">
        <v>0.26864868402373598</v>
      </c>
      <c r="N28" s="4">
        <v>0</v>
      </c>
      <c r="O28" s="3">
        <f t="shared" si="4"/>
        <v>0</v>
      </c>
      <c r="P28" s="1">
        <v>45611</v>
      </c>
      <c r="Q28" s="2">
        <v>0.75</v>
      </c>
      <c r="R28" s="3">
        <v>0.259490907191192</v>
      </c>
      <c r="S28" s="4">
        <v>0</v>
      </c>
      <c r="T28" s="3">
        <f t="shared" si="5"/>
        <v>0</v>
      </c>
      <c r="U28" s="5"/>
    </row>
    <row r="29" spans="1:21" x14ac:dyDescent="0.25">
      <c r="A29" s="1">
        <v>45605</v>
      </c>
      <c r="B29" s="2">
        <v>0.79166666666666663</v>
      </c>
      <c r="C29" s="3">
        <v>0.52879512309816501</v>
      </c>
      <c r="D29" s="4">
        <f t="shared" si="0"/>
        <v>8.6890171210306679</v>
      </c>
      <c r="E29" s="3">
        <f t="shared" si="1"/>
        <v>0.71858171590923625</v>
      </c>
      <c r="F29" s="1">
        <v>45607</v>
      </c>
      <c r="G29" s="2">
        <v>0.79166666666666663</v>
      </c>
      <c r="H29" s="3">
        <v>0.55836051702276002</v>
      </c>
      <c r="I29" s="4">
        <f t="shared" si="6"/>
        <v>9.4764621465779637</v>
      </c>
      <c r="J29" s="3">
        <f t="shared" si="7"/>
        <v>0.78370341952199751</v>
      </c>
      <c r="K29" s="1">
        <v>45609</v>
      </c>
      <c r="L29" s="2">
        <v>0.79166666666666663</v>
      </c>
      <c r="M29" s="3">
        <v>0.26643127202881101</v>
      </c>
      <c r="N29" s="4">
        <v>0</v>
      </c>
      <c r="O29" s="3">
        <f t="shared" si="4"/>
        <v>0</v>
      </c>
      <c r="P29" s="1">
        <v>45611</v>
      </c>
      <c r="Q29" s="2">
        <v>0.79166666666666663</v>
      </c>
      <c r="R29" s="3">
        <v>0.25154301524061601</v>
      </c>
      <c r="S29" s="4">
        <v>0</v>
      </c>
      <c r="T29" s="3">
        <f t="shared" si="5"/>
        <v>0</v>
      </c>
      <c r="U29" s="5"/>
    </row>
    <row r="30" spans="1:21" x14ac:dyDescent="0.25">
      <c r="A30" s="1">
        <v>45605</v>
      </c>
      <c r="B30" s="2">
        <v>0.83333333333333337</v>
      </c>
      <c r="C30" s="3">
        <v>0.522666513917739</v>
      </c>
      <c r="D30" s="4">
        <f t="shared" si="0"/>
        <v>8.5289911739905246</v>
      </c>
      <c r="E30" s="3">
        <f t="shared" si="1"/>
        <v>0.70534757008901638</v>
      </c>
      <c r="F30" s="1">
        <v>45607</v>
      </c>
      <c r="G30" s="2">
        <v>0.83333333333333337</v>
      </c>
      <c r="H30" s="3">
        <v>0.55184465646522995</v>
      </c>
      <c r="I30" s="4">
        <f t="shared" si="6"/>
        <v>9.3007352661405989</v>
      </c>
      <c r="J30" s="3">
        <f t="shared" si="7"/>
        <v>0.7691708065098275</v>
      </c>
      <c r="K30" s="1">
        <v>45609</v>
      </c>
      <c r="L30" s="2">
        <v>0.83333333333333337</v>
      </c>
      <c r="M30" s="3">
        <v>0.205151364206447</v>
      </c>
      <c r="N30" s="4">
        <v>0</v>
      </c>
      <c r="O30" s="3">
        <f t="shared" si="4"/>
        <v>0</v>
      </c>
      <c r="P30" s="1">
        <v>45611</v>
      </c>
      <c r="Q30" s="2">
        <v>0.83333333333333337</v>
      </c>
      <c r="R30" s="3">
        <v>0.24672983586689401</v>
      </c>
      <c r="S30" s="4">
        <v>0</v>
      </c>
      <c r="T30" s="3">
        <f t="shared" si="5"/>
        <v>0</v>
      </c>
      <c r="U30" s="5"/>
    </row>
    <row r="31" spans="1:21" x14ac:dyDescent="0.25">
      <c r="A31" s="1">
        <v>45605</v>
      </c>
      <c r="B31" s="2">
        <v>0.875</v>
      </c>
      <c r="C31" s="3">
        <v>0.52062726020604699</v>
      </c>
      <c r="D31" s="4">
        <f t="shared" si="0"/>
        <v>8.4759898730538783</v>
      </c>
      <c r="E31" s="3">
        <f t="shared" si="1"/>
        <v>0.70096436250155569</v>
      </c>
      <c r="F31" s="1">
        <v>45607</v>
      </c>
      <c r="G31" s="2">
        <v>0.875</v>
      </c>
      <c r="H31" s="3">
        <v>0.54265612363598204</v>
      </c>
      <c r="I31" s="4">
        <f t="shared" si="6"/>
        <v>9.055019408163627</v>
      </c>
      <c r="J31" s="3">
        <f t="shared" si="7"/>
        <v>0.74885010505513194</v>
      </c>
      <c r="K31" s="1">
        <v>45609</v>
      </c>
      <c r="L31" s="2">
        <v>0.875</v>
      </c>
      <c r="M31" s="3">
        <v>0.26864427328002199</v>
      </c>
      <c r="N31" s="4">
        <v>0</v>
      </c>
      <c r="O31" s="3">
        <f t="shared" si="4"/>
        <v>0</v>
      </c>
      <c r="P31" s="1">
        <v>45611</v>
      </c>
      <c r="Q31" s="2">
        <v>0.875</v>
      </c>
      <c r="R31" s="3">
        <v>0.24186168610952899</v>
      </c>
      <c r="S31" s="4">
        <v>0</v>
      </c>
      <c r="T31" s="3">
        <f t="shared" si="5"/>
        <v>0</v>
      </c>
      <c r="U31" s="5"/>
    </row>
    <row r="32" spans="1:21" x14ac:dyDescent="0.25">
      <c r="A32" s="1">
        <v>45605</v>
      </c>
      <c r="B32" s="2">
        <v>0.91666666666666663</v>
      </c>
      <c r="C32" s="3">
        <v>0.52739822864321495</v>
      </c>
      <c r="D32" s="4">
        <f t="shared" si="0"/>
        <v>8.6524448385299877</v>
      </c>
      <c r="E32" s="3">
        <f t="shared" si="1"/>
        <v>0.71555718814642999</v>
      </c>
      <c r="F32" s="1">
        <v>45607</v>
      </c>
      <c r="G32" s="2">
        <v>0.91666666666666663</v>
      </c>
      <c r="H32" s="3">
        <v>0.52712112664965505</v>
      </c>
      <c r="I32" s="4">
        <f t="shared" si="6"/>
        <v>8.6451968322567794</v>
      </c>
      <c r="J32" s="3">
        <f t="shared" si="7"/>
        <v>0.7149577780276356</v>
      </c>
      <c r="K32" s="1">
        <v>45609</v>
      </c>
      <c r="L32" s="2">
        <v>0.91666666666666663</v>
      </c>
      <c r="M32" s="3">
        <v>0.26587033271683203</v>
      </c>
      <c r="N32" s="4">
        <v>0</v>
      </c>
      <c r="O32" s="3">
        <f t="shared" si="4"/>
        <v>0</v>
      </c>
      <c r="P32" s="1">
        <v>45611</v>
      </c>
      <c r="Q32" s="2">
        <v>0.91666666666666663</v>
      </c>
      <c r="R32" s="3">
        <v>0.245080009101841</v>
      </c>
      <c r="S32" s="4">
        <v>0</v>
      </c>
      <c r="T32" s="3">
        <f t="shared" si="5"/>
        <v>0</v>
      </c>
      <c r="U32" s="5"/>
    </row>
    <row r="33" spans="1:21" x14ac:dyDescent="0.25">
      <c r="A33" s="1">
        <v>45605</v>
      </c>
      <c r="B33" s="2">
        <v>0.95833333333333337</v>
      </c>
      <c r="C33" s="3">
        <v>0.53614687919402204</v>
      </c>
      <c r="D33" s="4">
        <f t="shared" si="0"/>
        <v>8.8824404546962228</v>
      </c>
      <c r="E33" s="3">
        <f t="shared" si="1"/>
        <v>0.73457782560337759</v>
      </c>
      <c r="F33" s="1">
        <v>45607</v>
      </c>
      <c r="G33" s="2">
        <v>0.95833333333333337</v>
      </c>
      <c r="H33" s="3">
        <v>0.54264730214855506</v>
      </c>
      <c r="I33" s="4">
        <f t="shared" si="6"/>
        <v>9.0547846876845846</v>
      </c>
      <c r="J33" s="3">
        <f t="shared" si="7"/>
        <v>0.74883069367151511</v>
      </c>
      <c r="K33" s="1">
        <v>45609</v>
      </c>
      <c r="L33" s="2">
        <v>0.95833333333333337</v>
      </c>
      <c r="M33" s="3">
        <v>0.270247936247698</v>
      </c>
      <c r="N33" s="4">
        <v>0</v>
      </c>
      <c r="O33" s="3">
        <f t="shared" si="4"/>
        <v>0</v>
      </c>
      <c r="P33" s="1">
        <v>45611</v>
      </c>
      <c r="Q33" s="2">
        <v>0.95833333333333337</v>
      </c>
      <c r="R33" s="3">
        <v>0.25808742642299398</v>
      </c>
      <c r="S33" s="4">
        <v>0</v>
      </c>
      <c r="T33" s="3">
        <f t="shared" si="5"/>
        <v>0</v>
      </c>
      <c r="U33" s="5"/>
    </row>
    <row r="34" spans="1:21" x14ac:dyDescent="0.25">
      <c r="A34" s="1">
        <v>45606</v>
      </c>
      <c r="B34" s="2">
        <v>0</v>
      </c>
      <c r="C34" s="3">
        <v>0.54139339923642005</v>
      </c>
      <c r="D34" s="4">
        <f t="shared" si="0"/>
        <v>9.0214441622698267</v>
      </c>
      <c r="E34" s="3">
        <f t="shared" si="1"/>
        <v>0.74607343221971467</v>
      </c>
      <c r="F34" s="1">
        <v>45608</v>
      </c>
      <c r="G34" s="2">
        <v>0</v>
      </c>
      <c r="H34" s="3">
        <v>0.54835802316446303</v>
      </c>
      <c r="I34" s="4">
        <f t="shared" si="6"/>
        <v>9.20720846343022</v>
      </c>
      <c r="J34" s="3">
        <f t="shared" si="7"/>
        <v>0.76143613992567916</v>
      </c>
      <c r="K34" s="1">
        <v>45610</v>
      </c>
      <c r="L34" s="2">
        <v>0</v>
      </c>
      <c r="M34" s="3">
        <v>0.26193270087137299</v>
      </c>
      <c r="N34" s="4">
        <v>0</v>
      </c>
      <c r="O34" s="3">
        <f t="shared" si="4"/>
        <v>0</v>
      </c>
      <c r="P34" s="1">
        <v>45612</v>
      </c>
      <c r="Q34" s="2">
        <v>0</v>
      </c>
      <c r="R34" s="3">
        <v>0.25609660148518099</v>
      </c>
      <c r="S34" s="4">
        <v>0</v>
      </c>
      <c r="T34" s="3">
        <f t="shared" si="5"/>
        <v>0</v>
      </c>
      <c r="U34" s="5"/>
    </row>
    <row r="35" spans="1:21" x14ac:dyDescent="0.25">
      <c r="A35" s="1">
        <v>45606</v>
      </c>
      <c r="B35" s="2">
        <v>4.1666666666666664E-2</v>
      </c>
      <c r="C35" s="3">
        <v>0.55125731229561603</v>
      </c>
      <c r="D35" s="4">
        <f t="shared" si="0"/>
        <v>9.2849554394344391</v>
      </c>
      <c r="E35" s="3">
        <f t="shared" si="1"/>
        <v>0.76786581484122807</v>
      </c>
      <c r="F35" s="1">
        <v>45608</v>
      </c>
      <c r="G35" s="2">
        <v>4.1666666666666664E-2</v>
      </c>
      <c r="H35" s="3">
        <v>0.55164003371971704</v>
      </c>
      <c r="I35" s="4">
        <f t="shared" si="6"/>
        <v>9.2952366544083471</v>
      </c>
      <c r="J35" s="3">
        <f t="shared" si="7"/>
        <v>0.76871607131957032</v>
      </c>
      <c r="K35" s="1">
        <v>45610</v>
      </c>
      <c r="L35" s="2">
        <v>4.1666666666666664E-2</v>
      </c>
      <c r="M35" s="3">
        <v>0.26872128248107202</v>
      </c>
      <c r="N35" s="4">
        <v>0</v>
      </c>
      <c r="O35" s="3">
        <f t="shared" si="4"/>
        <v>0</v>
      </c>
      <c r="P35" s="1">
        <v>45612</v>
      </c>
      <c r="Q35" s="2">
        <v>4.1666666666666664E-2</v>
      </c>
      <c r="R35" s="3">
        <v>0.26237484812631501</v>
      </c>
      <c r="S35" s="4">
        <v>0</v>
      </c>
      <c r="T35" s="3">
        <f t="shared" si="5"/>
        <v>0</v>
      </c>
      <c r="U35" s="5"/>
    </row>
    <row r="36" spans="1:21" x14ac:dyDescent="0.25">
      <c r="A36" s="1">
        <v>45606</v>
      </c>
      <c r="B36" s="2">
        <v>8.3333333333333329E-2</v>
      </c>
      <c r="C36" s="3">
        <v>0.55214160680549995</v>
      </c>
      <c r="D36" s="4">
        <f t="shared" si="0"/>
        <v>9.308717056528911</v>
      </c>
      <c r="E36" s="3">
        <f t="shared" si="1"/>
        <v>0.76983090057494086</v>
      </c>
      <c r="F36" s="1">
        <v>45608</v>
      </c>
      <c r="G36" s="2">
        <v>8.3333333333333329E-2</v>
      </c>
      <c r="H36" s="3">
        <v>0.54931706189889495</v>
      </c>
      <c r="I36" s="4">
        <f t="shared" si="6"/>
        <v>9.2328989424549963</v>
      </c>
      <c r="J36" s="3">
        <f t="shared" si="7"/>
        <v>0.76356074254102813</v>
      </c>
      <c r="K36" s="1">
        <v>45610</v>
      </c>
      <c r="L36" s="2">
        <v>8.3333333333333329E-2</v>
      </c>
      <c r="M36" s="3">
        <v>0.26804593205344701</v>
      </c>
      <c r="N36" s="4">
        <v>0</v>
      </c>
      <c r="O36" s="3">
        <f t="shared" si="4"/>
        <v>0</v>
      </c>
      <c r="P36" s="1">
        <v>45612</v>
      </c>
      <c r="Q36" s="2">
        <v>8.3333333333333329E-2</v>
      </c>
      <c r="R36" s="3">
        <v>0.26765656471145299</v>
      </c>
      <c r="S36" s="4">
        <v>0</v>
      </c>
      <c r="T36" s="3">
        <f t="shared" si="5"/>
        <v>0</v>
      </c>
      <c r="U36" s="5"/>
    </row>
    <row r="37" spans="1:21" x14ac:dyDescent="0.25">
      <c r="A37" s="1">
        <v>45606</v>
      </c>
      <c r="B37" s="2">
        <v>0.125</v>
      </c>
      <c r="C37" s="3">
        <v>0.55534011125342397</v>
      </c>
      <c r="D37" s="4">
        <f t="shared" si="0"/>
        <v>9.3948520457963323</v>
      </c>
      <c r="E37" s="3">
        <f t="shared" si="1"/>
        <v>0.77695426418735669</v>
      </c>
      <c r="F37" s="1">
        <v>45608</v>
      </c>
      <c r="G37" s="2">
        <v>0.125</v>
      </c>
      <c r="H37" s="3">
        <v>0.56303727626575295</v>
      </c>
      <c r="I37" s="4">
        <f t="shared" si="6"/>
        <v>9.6033447237220884</v>
      </c>
      <c r="J37" s="3">
        <f t="shared" si="7"/>
        <v>0.79419660865181663</v>
      </c>
      <c r="K37" s="1">
        <v>45610</v>
      </c>
      <c r="L37" s="2">
        <v>0.125</v>
      </c>
      <c r="M37" s="3">
        <v>0.26869487762343602</v>
      </c>
      <c r="N37" s="4">
        <v>0</v>
      </c>
      <c r="O37" s="3">
        <f t="shared" si="4"/>
        <v>0</v>
      </c>
      <c r="P37" s="1">
        <v>45612</v>
      </c>
      <c r="Q37" s="2">
        <v>0.125</v>
      </c>
      <c r="R37" s="3">
        <v>0.26928001642119398</v>
      </c>
      <c r="S37" s="4">
        <v>0</v>
      </c>
      <c r="T37" s="3">
        <f t="shared" si="5"/>
        <v>0</v>
      </c>
      <c r="U37" s="5"/>
    </row>
    <row r="38" spans="1:21" x14ac:dyDescent="0.25">
      <c r="A38" s="1">
        <v>45606</v>
      </c>
      <c r="B38" s="2">
        <v>0.16666666666666666</v>
      </c>
      <c r="C38" s="3">
        <v>0.55078214406746795</v>
      </c>
      <c r="D38" s="4">
        <f t="shared" si="0"/>
        <v>9.2721966896127164</v>
      </c>
      <c r="E38" s="3">
        <f t="shared" si="1"/>
        <v>0.7668106662309716</v>
      </c>
      <c r="F38" s="1">
        <v>45608</v>
      </c>
      <c r="G38" s="2">
        <v>0.16666666666666666</v>
      </c>
      <c r="H38" s="3">
        <v>0.57349950074920097</v>
      </c>
      <c r="I38" s="4">
        <f t="shared" si="6"/>
        <v>9.8894609944461696</v>
      </c>
      <c r="J38" s="3">
        <f t="shared" si="7"/>
        <v>0.81785842424069821</v>
      </c>
      <c r="K38" s="1">
        <v>45610</v>
      </c>
      <c r="L38" s="2">
        <v>0.16666666666666666</v>
      </c>
      <c r="M38" s="3">
        <v>0.26417648792161103</v>
      </c>
      <c r="N38" s="4">
        <v>0</v>
      </c>
      <c r="O38" s="3">
        <f t="shared" si="4"/>
        <v>0</v>
      </c>
      <c r="P38" s="1">
        <v>45612</v>
      </c>
      <c r="Q38" s="2">
        <v>0.16666666666666666</v>
      </c>
      <c r="R38" s="3">
        <v>0.271119058131087</v>
      </c>
      <c r="S38" s="4">
        <v>0</v>
      </c>
      <c r="T38" s="3">
        <f t="shared" si="5"/>
        <v>0</v>
      </c>
      <c r="U38" s="5"/>
    </row>
    <row r="39" spans="1:21" x14ac:dyDescent="0.25">
      <c r="A39" s="1">
        <v>45606</v>
      </c>
      <c r="B39" s="2">
        <v>0.20833333333333334</v>
      </c>
      <c r="C39" s="3">
        <v>0.55123531818169402</v>
      </c>
      <c r="D39" s="4">
        <f t="shared" si="0"/>
        <v>9.2843647307384458</v>
      </c>
      <c r="E39" s="3">
        <f t="shared" si="1"/>
        <v>0.76781696323206938</v>
      </c>
      <c r="F39" s="1">
        <v>45608</v>
      </c>
      <c r="G39" s="2">
        <v>0.20833333333333334</v>
      </c>
      <c r="H39" s="3">
        <v>0.59582751989126204</v>
      </c>
      <c r="I39" s="4">
        <f t="shared" si="6"/>
        <v>10.510485003660797</v>
      </c>
      <c r="J39" s="3">
        <f t="shared" si="7"/>
        <v>0.86921710980274791</v>
      </c>
      <c r="K39" s="1">
        <v>45610</v>
      </c>
      <c r="L39" s="2">
        <v>0.20833333333333334</v>
      </c>
      <c r="M39" s="3">
        <v>0.26645547151458898</v>
      </c>
      <c r="N39" s="4">
        <v>0</v>
      </c>
      <c r="O39" s="3">
        <f t="shared" si="4"/>
        <v>0</v>
      </c>
      <c r="P39" s="1">
        <v>45612</v>
      </c>
      <c r="Q39" s="2">
        <v>0.20833333333333334</v>
      </c>
      <c r="R39" s="3">
        <v>0.26849690079581601</v>
      </c>
      <c r="S39" s="4">
        <v>0</v>
      </c>
      <c r="T39" s="3">
        <f t="shared" si="5"/>
        <v>0</v>
      </c>
      <c r="U39" s="5"/>
    </row>
    <row r="40" spans="1:21" x14ac:dyDescent="0.25">
      <c r="A40" s="1">
        <v>45606</v>
      </c>
      <c r="B40" s="2">
        <v>0.25</v>
      </c>
      <c r="C40" s="3">
        <v>0.55284994840400803</v>
      </c>
      <c r="D40" s="4">
        <f t="shared" si="0"/>
        <v>9.3277670251253486</v>
      </c>
      <c r="E40" s="3">
        <f t="shared" si="1"/>
        <v>0.77140633297786632</v>
      </c>
      <c r="F40" s="1">
        <v>45608</v>
      </c>
      <c r="G40" s="2">
        <v>0.25</v>
      </c>
      <c r="H40" s="3">
        <v>0.58271449804072895</v>
      </c>
      <c r="I40" s="4">
        <f t="shared" si="6"/>
        <v>10.144054044662177</v>
      </c>
      <c r="J40" s="3">
        <f t="shared" si="7"/>
        <v>0.83891326949356193</v>
      </c>
      <c r="K40" s="1">
        <v>45610</v>
      </c>
      <c r="L40" s="2">
        <v>0.25</v>
      </c>
      <c r="M40" s="3">
        <v>0.26839351653945298</v>
      </c>
      <c r="N40" s="4">
        <v>0</v>
      </c>
      <c r="O40" s="3">
        <f t="shared" si="4"/>
        <v>0</v>
      </c>
      <c r="P40" s="1">
        <v>45612</v>
      </c>
      <c r="Q40" s="2">
        <v>0.25</v>
      </c>
      <c r="R40" s="3">
        <v>0.26722100376975899</v>
      </c>
      <c r="S40" s="4">
        <v>0</v>
      </c>
      <c r="T40" s="3">
        <f t="shared" si="5"/>
        <v>0</v>
      </c>
      <c r="U40" s="5"/>
    </row>
    <row r="41" spans="1:21" x14ac:dyDescent="0.25">
      <c r="A41" s="1">
        <v>45606</v>
      </c>
      <c r="B41" s="2">
        <v>0.29166666666666669</v>
      </c>
      <c r="C41" s="3">
        <v>0.55444484948890105</v>
      </c>
      <c r="D41" s="4">
        <f t="shared" si="0"/>
        <v>9.3707130450530691</v>
      </c>
      <c r="E41" s="3">
        <f t="shared" si="1"/>
        <v>0.77495796882588874</v>
      </c>
      <c r="F41" s="1">
        <v>45608</v>
      </c>
      <c r="G41" s="2">
        <v>0.29166666666666669</v>
      </c>
      <c r="H41" s="3">
        <v>0.57584232091673304</v>
      </c>
      <c r="I41" s="4">
        <f t="shared" si="6"/>
        <v>9.9539598403728746</v>
      </c>
      <c r="J41" s="3">
        <f t="shared" si="7"/>
        <v>0.82319247879883672</v>
      </c>
      <c r="K41" s="1">
        <v>45610</v>
      </c>
      <c r="L41" s="2">
        <v>0.29166666666666669</v>
      </c>
      <c r="M41" s="3">
        <v>0.26421386003388497</v>
      </c>
      <c r="N41" s="4">
        <v>0</v>
      </c>
      <c r="O41" s="3">
        <f t="shared" si="4"/>
        <v>0</v>
      </c>
      <c r="P41" s="1">
        <v>45612</v>
      </c>
      <c r="Q41" s="2">
        <v>0.29166666666666669</v>
      </c>
      <c r="R41" s="3">
        <v>0.27002355456244198</v>
      </c>
      <c r="S41" s="4">
        <v>0</v>
      </c>
      <c r="T41" s="3">
        <f t="shared" si="5"/>
        <v>0</v>
      </c>
      <c r="U41" s="5"/>
    </row>
    <row r="42" spans="1:21" x14ac:dyDescent="0.25">
      <c r="A42" s="1">
        <v>45606</v>
      </c>
      <c r="B42" s="2">
        <v>0.33333333333333331</v>
      </c>
      <c r="C42" s="3">
        <v>0.55418962239997405</v>
      </c>
      <c r="D42" s="4">
        <f t="shared" si="0"/>
        <v>9.3638355831111291</v>
      </c>
      <c r="E42" s="3">
        <f t="shared" si="1"/>
        <v>0.77438920272329037</v>
      </c>
      <c r="F42" s="1">
        <v>45608</v>
      </c>
      <c r="G42" s="2">
        <v>0.33333333333333331</v>
      </c>
      <c r="H42" s="3">
        <v>0.57018661498795298</v>
      </c>
      <c r="I42" s="4">
        <f t="shared" si="6"/>
        <v>9.7985229586992659</v>
      </c>
      <c r="J42" s="3">
        <f t="shared" si="7"/>
        <v>0.81033784868442926</v>
      </c>
      <c r="K42" s="1">
        <v>45610</v>
      </c>
      <c r="L42" s="2">
        <v>0.33333333333333331</v>
      </c>
      <c r="M42" s="3">
        <v>0.26590332388771498</v>
      </c>
      <c r="N42" s="4">
        <v>0</v>
      </c>
      <c r="O42" s="3">
        <f t="shared" ref="O42:O57" si="8">N42*0.0827</f>
        <v>0</v>
      </c>
      <c r="P42" s="1">
        <v>45612</v>
      </c>
      <c r="Q42" s="2">
        <v>0.33333333333333331</v>
      </c>
      <c r="R42" s="3">
        <v>0.26450207829369599</v>
      </c>
      <c r="S42" s="4">
        <v>0</v>
      </c>
      <c r="T42" s="3">
        <f t="shared" si="5"/>
        <v>0</v>
      </c>
      <c r="U42" s="5"/>
    </row>
    <row r="43" spans="1:21" x14ac:dyDescent="0.25">
      <c r="A43" s="1">
        <v>45606</v>
      </c>
      <c r="B43" s="2">
        <v>0.375</v>
      </c>
      <c r="C43" s="3">
        <v>0.55297315120475798</v>
      </c>
      <c r="D43" s="4">
        <f t="shared" si="0"/>
        <v>9.3310818939967284</v>
      </c>
      <c r="E43" s="3">
        <f t="shared" si="1"/>
        <v>0.77168047263352935</v>
      </c>
      <c r="F43" s="1">
        <v>45608</v>
      </c>
      <c r="G43" s="2">
        <v>0.375</v>
      </c>
      <c r="H43" s="3">
        <v>0.56082868575825395</v>
      </c>
      <c r="I43" s="4">
        <f t="shared" si="6"/>
        <v>9.5433462595368628</v>
      </c>
      <c r="J43" s="3">
        <f t="shared" si="7"/>
        <v>0.78923473566369851</v>
      </c>
      <c r="K43" s="1">
        <v>45610</v>
      </c>
      <c r="L43" s="2">
        <v>0.375</v>
      </c>
      <c r="M43" s="3">
        <v>0.26769617199790602</v>
      </c>
      <c r="N43" s="4">
        <v>0</v>
      </c>
      <c r="O43" s="3">
        <f t="shared" si="8"/>
        <v>0</v>
      </c>
      <c r="P43" s="1">
        <v>45612</v>
      </c>
      <c r="Q43" s="2">
        <v>0.375</v>
      </c>
      <c r="R43" s="3">
        <v>0.27121144533048802</v>
      </c>
      <c r="S43" s="4">
        <v>0</v>
      </c>
      <c r="T43" s="3">
        <f t="shared" si="5"/>
        <v>0</v>
      </c>
      <c r="U43" s="5"/>
    </row>
    <row r="44" spans="1:21" x14ac:dyDescent="0.25">
      <c r="A44" s="1">
        <v>45606</v>
      </c>
      <c r="B44" s="2">
        <v>0.41666666666666669</v>
      </c>
      <c r="C44" s="3">
        <v>0.55439865588920001</v>
      </c>
      <c r="D44" s="4">
        <f t="shared" si="0"/>
        <v>9.3694681523545267</v>
      </c>
      <c r="E44" s="3">
        <f t="shared" si="1"/>
        <v>0.7748550161997193</v>
      </c>
      <c r="F44" s="1">
        <v>45608</v>
      </c>
      <c r="G44" s="2">
        <v>0.41666666666666669</v>
      </c>
      <c r="H44" s="3">
        <v>0.56089019775166205</v>
      </c>
      <c r="I44" s="4">
        <f t="shared" si="6"/>
        <v>9.5450153927893027</v>
      </c>
      <c r="J44" s="3">
        <f t="shared" si="7"/>
        <v>0.78937277298367525</v>
      </c>
      <c r="K44" s="1">
        <v>45610</v>
      </c>
      <c r="L44" s="2">
        <v>0.41666666666666669</v>
      </c>
      <c r="M44" s="3">
        <v>0.26499262452019501</v>
      </c>
      <c r="N44" s="4">
        <v>0</v>
      </c>
      <c r="O44" s="3">
        <f t="shared" si="8"/>
        <v>0</v>
      </c>
      <c r="P44" s="1">
        <v>45612</v>
      </c>
      <c r="Q44" s="2">
        <v>0.41666666666666669</v>
      </c>
      <c r="R44" s="3">
        <v>0.27136984467397801</v>
      </c>
      <c r="S44" s="4">
        <v>0</v>
      </c>
      <c r="T44" s="3">
        <f t="shared" si="5"/>
        <v>0</v>
      </c>
      <c r="U44" s="5"/>
    </row>
    <row r="45" spans="1:21" x14ac:dyDescent="0.25">
      <c r="A45" s="1">
        <v>45606</v>
      </c>
      <c r="B45" s="2">
        <v>0.45833333333333331</v>
      </c>
      <c r="C45" s="3">
        <v>0.555533707139654</v>
      </c>
      <c r="D45" s="4">
        <f t="shared" si="0"/>
        <v>9.4000750288474872</v>
      </c>
      <c r="E45" s="3">
        <f t="shared" si="1"/>
        <v>0.7773862048856871</v>
      </c>
      <c r="F45" s="1">
        <v>45608</v>
      </c>
      <c r="G45" s="2">
        <v>0.45833333333333331</v>
      </c>
      <c r="H45" s="3">
        <v>0.55846166610494397</v>
      </c>
      <c r="I45" s="4">
        <f t="shared" si="6"/>
        <v>9.4791997053430883</v>
      </c>
      <c r="J45" s="3">
        <f t="shared" si="7"/>
        <v>0.78392981563187336</v>
      </c>
      <c r="K45" s="1">
        <v>45610</v>
      </c>
      <c r="L45" s="2">
        <v>0.45833333333333331</v>
      </c>
      <c r="M45" s="3">
        <v>0.263701319693464</v>
      </c>
      <c r="N45" s="4">
        <v>0</v>
      </c>
      <c r="O45" s="3">
        <f t="shared" si="8"/>
        <v>0</v>
      </c>
      <c r="P45" s="1">
        <v>45612</v>
      </c>
      <c r="Q45" s="2">
        <v>0.45833333333333331</v>
      </c>
      <c r="R45" s="3">
        <v>0.27087268233190898</v>
      </c>
      <c r="S45" s="4">
        <v>0</v>
      </c>
      <c r="T45" s="3">
        <f t="shared" si="5"/>
        <v>0</v>
      </c>
      <c r="U45" s="5"/>
    </row>
    <row r="46" spans="1:21" x14ac:dyDescent="0.25">
      <c r="A46" s="1">
        <v>45606</v>
      </c>
      <c r="B46" s="2">
        <v>0.5</v>
      </c>
      <c r="C46" s="3">
        <v>0.55532473325507203</v>
      </c>
      <c r="D46" s="4">
        <f t="shared" si="0"/>
        <v>9.3944372123908249</v>
      </c>
      <c r="E46" s="3">
        <f t="shared" si="1"/>
        <v>0.7769199574647212</v>
      </c>
      <c r="F46" s="1">
        <v>45608</v>
      </c>
      <c r="G46" s="2">
        <v>0.5</v>
      </c>
      <c r="H46" s="3">
        <v>0.55942517518773405</v>
      </c>
      <c r="I46" s="4">
        <f t="shared" si="6"/>
        <v>9.5052914638022479</v>
      </c>
      <c r="J46" s="3">
        <f t="shared" si="7"/>
        <v>0.78608760405644584</v>
      </c>
      <c r="K46" s="1">
        <v>45610</v>
      </c>
      <c r="L46" s="2">
        <v>0.5</v>
      </c>
      <c r="M46" s="3">
        <v>0.26742780208480599</v>
      </c>
      <c r="N46" s="4">
        <v>0</v>
      </c>
      <c r="O46" s="3">
        <f t="shared" si="8"/>
        <v>0</v>
      </c>
      <c r="P46" s="1">
        <v>45612</v>
      </c>
      <c r="Q46" s="2">
        <v>0.5</v>
      </c>
      <c r="R46" s="3">
        <v>0.26812073588264002</v>
      </c>
      <c r="S46" s="4">
        <v>0</v>
      </c>
      <c r="T46" s="3">
        <f t="shared" si="5"/>
        <v>0</v>
      </c>
      <c r="U46" s="5"/>
    </row>
    <row r="47" spans="1:21" x14ac:dyDescent="0.25">
      <c r="A47" s="1">
        <v>45606</v>
      </c>
      <c r="B47" s="2">
        <v>0.54166666666666663</v>
      </c>
      <c r="C47" s="3">
        <v>0.55664461850897295</v>
      </c>
      <c r="D47" s="4">
        <f t="shared" si="0"/>
        <v>9.4300669953269765</v>
      </c>
      <c r="E47" s="3">
        <f t="shared" si="1"/>
        <v>0.77986654051354087</v>
      </c>
      <c r="F47" s="1">
        <v>45608</v>
      </c>
      <c r="G47" s="2">
        <v>0.54166666666666663</v>
      </c>
      <c r="H47" s="3">
        <v>0.56075829267277499</v>
      </c>
      <c r="I47" s="4">
        <f t="shared" si="6"/>
        <v>9.5414362706392826</v>
      </c>
      <c r="J47" s="3">
        <f t="shared" si="7"/>
        <v>0.78907677958186861</v>
      </c>
      <c r="K47" s="1">
        <v>45610</v>
      </c>
      <c r="L47" s="2">
        <v>0.54166666666666663</v>
      </c>
      <c r="M47" s="3">
        <v>0.26818233728301499</v>
      </c>
      <c r="N47" s="4">
        <v>0</v>
      </c>
      <c r="O47" s="3">
        <f t="shared" si="8"/>
        <v>0</v>
      </c>
      <c r="P47" s="1">
        <v>45612</v>
      </c>
      <c r="Q47" s="2">
        <v>0.54166666666666663</v>
      </c>
      <c r="R47" s="3">
        <v>0.27083528041731197</v>
      </c>
      <c r="S47" s="4">
        <v>0</v>
      </c>
      <c r="T47" s="3">
        <f t="shared" si="5"/>
        <v>0</v>
      </c>
      <c r="U47" s="5"/>
    </row>
    <row r="48" spans="1:21" x14ac:dyDescent="0.25">
      <c r="A48" s="1">
        <v>45606</v>
      </c>
      <c r="B48" s="2">
        <v>0.58333333333333337</v>
      </c>
      <c r="C48" s="3">
        <v>0.55694383382574397</v>
      </c>
      <c r="D48" s="4">
        <f t="shared" si="0"/>
        <v>9.4381511862349505</v>
      </c>
      <c r="E48" s="3">
        <f t="shared" si="1"/>
        <v>0.78053510310163032</v>
      </c>
      <c r="F48" s="1">
        <v>45608</v>
      </c>
      <c r="G48" s="2">
        <v>0.58333333333333337</v>
      </c>
      <c r="H48" s="3">
        <v>0.56409531831515602</v>
      </c>
      <c r="I48" s="4">
        <f t="shared" si="6"/>
        <v>9.6321370911839228</v>
      </c>
      <c r="J48" s="3">
        <f t="shared" si="7"/>
        <v>0.79657773744091043</v>
      </c>
      <c r="K48" s="1">
        <v>45610</v>
      </c>
      <c r="L48" s="2">
        <v>0.58333333333333337</v>
      </c>
      <c r="M48" s="3">
        <v>0.269409805535192</v>
      </c>
      <c r="N48" s="4">
        <v>0</v>
      </c>
      <c r="O48" s="3">
        <f t="shared" si="8"/>
        <v>0</v>
      </c>
      <c r="P48" s="1">
        <v>45612</v>
      </c>
      <c r="Q48" s="2">
        <v>0.58333333333333337</v>
      </c>
      <c r="R48" s="3">
        <v>0.27154362201582</v>
      </c>
      <c r="S48" s="4">
        <v>0</v>
      </c>
      <c r="T48" s="3">
        <f t="shared" si="5"/>
        <v>0</v>
      </c>
      <c r="U48" s="5"/>
    </row>
    <row r="49" spans="1:21" x14ac:dyDescent="0.25">
      <c r="A49" s="1">
        <v>45606</v>
      </c>
      <c r="B49" s="2">
        <v>0.625</v>
      </c>
      <c r="C49" s="3">
        <v>0.55510699748770798</v>
      </c>
      <c r="D49" s="4">
        <f t="shared" si="0"/>
        <v>9.3885643546084783</v>
      </c>
      <c r="E49" s="3">
        <f t="shared" si="1"/>
        <v>0.77643427212612115</v>
      </c>
      <c r="F49" s="1">
        <v>45608</v>
      </c>
      <c r="G49" s="2">
        <v>0.625</v>
      </c>
      <c r="H49" s="3">
        <v>0.56189554929508501</v>
      </c>
      <c r="I49" s="4">
        <f t="shared" si="6"/>
        <v>9.5723111170051638</v>
      </c>
      <c r="J49" s="3">
        <f t="shared" si="7"/>
        <v>0.79163012937632704</v>
      </c>
      <c r="K49" s="1">
        <v>45610</v>
      </c>
      <c r="L49" s="2">
        <v>0.625</v>
      </c>
      <c r="M49" s="3">
        <v>0.26825052499663798</v>
      </c>
      <c r="N49" s="4">
        <v>0</v>
      </c>
      <c r="O49" s="3">
        <f t="shared" si="8"/>
        <v>0</v>
      </c>
      <c r="P49" s="1">
        <v>45612</v>
      </c>
      <c r="Q49" s="2">
        <v>0.625</v>
      </c>
      <c r="R49" s="3">
        <v>0.27362242340932103</v>
      </c>
      <c r="S49" s="4">
        <v>0</v>
      </c>
      <c r="T49" s="3">
        <f t="shared" si="5"/>
        <v>0</v>
      </c>
      <c r="U49" s="5"/>
    </row>
    <row r="50" spans="1:21" x14ac:dyDescent="0.25">
      <c r="A50" s="1">
        <v>45606</v>
      </c>
      <c r="B50" s="2">
        <v>0.66666666666666663</v>
      </c>
      <c r="C50" s="3">
        <v>0.55105489492195903</v>
      </c>
      <c r="D50" s="4">
        <f t="shared" si="0"/>
        <v>9.2795195274362161</v>
      </c>
      <c r="E50" s="3">
        <f t="shared" si="1"/>
        <v>0.76741626491897508</v>
      </c>
      <c r="F50" s="1">
        <v>45608</v>
      </c>
      <c r="G50" s="2">
        <v>0.66666666666666663</v>
      </c>
      <c r="H50" s="3">
        <v>0.55462962388770398</v>
      </c>
      <c r="I50" s="4">
        <f t="shared" si="6"/>
        <v>9.3756932325309332</v>
      </c>
      <c r="J50" s="3">
        <f t="shared" si="7"/>
        <v>0.77536983033030815</v>
      </c>
      <c r="K50" s="1">
        <v>45610</v>
      </c>
      <c r="L50" s="2">
        <v>0.66666666666666663</v>
      </c>
      <c r="M50" s="3">
        <v>0.27050751447569399</v>
      </c>
      <c r="N50" s="4">
        <v>0</v>
      </c>
      <c r="O50" s="3">
        <f t="shared" si="8"/>
        <v>0</v>
      </c>
      <c r="P50" s="1">
        <v>45612</v>
      </c>
      <c r="Q50" s="2">
        <v>0.66666666666666663</v>
      </c>
      <c r="R50" s="3">
        <v>0.27084186673055999</v>
      </c>
      <c r="S50" s="4">
        <v>0</v>
      </c>
      <c r="T50" s="3">
        <f t="shared" si="5"/>
        <v>0</v>
      </c>
      <c r="U50" s="5"/>
    </row>
    <row r="51" spans="1:21" x14ac:dyDescent="0.25">
      <c r="A51" s="1">
        <v>45606</v>
      </c>
      <c r="B51" s="2">
        <v>0.70833333333333337</v>
      </c>
      <c r="C51" s="3">
        <v>0.54978561401147197</v>
      </c>
      <c r="D51" s="4">
        <f t="shared" si="0"/>
        <v>9.2454600976323427</v>
      </c>
      <c r="E51" s="3">
        <f t="shared" si="1"/>
        <v>0.76459955007419467</v>
      </c>
      <c r="F51" s="1">
        <v>45608</v>
      </c>
      <c r="G51" s="2">
        <v>0.70833333333333337</v>
      </c>
      <c r="H51" s="3">
        <v>0.27209135889898101</v>
      </c>
      <c r="I51" s="4">
        <v>0</v>
      </c>
      <c r="J51" s="3">
        <f t="shared" si="7"/>
        <v>0</v>
      </c>
      <c r="K51" s="1">
        <v>45610</v>
      </c>
      <c r="L51" s="2">
        <v>0.70833333333333337</v>
      </c>
      <c r="M51" s="3">
        <v>0.26763018965613999</v>
      </c>
      <c r="N51" s="4">
        <v>0</v>
      </c>
      <c r="O51" s="3">
        <f t="shared" si="8"/>
        <v>0</v>
      </c>
      <c r="P51" s="1">
        <v>45612</v>
      </c>
      <c r="Q51" s="2">
        <v>0.70833333333333337</v>
      </c>
      <c r="R51" s="3">
        <v>0.26740139722717099</v>
      </c>
      <c r="S51" s="4">
        <v>0</v>
      </c>
      <c r="T51" s="3">
        <f t="shared" si="5"/>
        <v>0</v>
      </c>
      <c r="U51" s="5"/>
    </row>
    <row r="52" spans="1:21" x14ac:dyDescent="0.25">
      <c r="A52" s="1">
        <v>45606</v>
      </c>
      <c r="B52" s="2">
        <v>0.75</v>
      </c>
      <c r="C52" s="3">
        <v>0.53364789485717901</v>
      </c>
      <c r="D52" s="4">
        <f t="shared" si="0"/>
        <v>8.8165145567714216</v>
      </c>
      <c r="E52" s="3">
        <f t="shared" si="1"/>
        <v>0.72912575384499656</v>
      </c>
      <c r="F52" s="1">
        <v>45608</v>
      </c>
      <c r="G52" s="2">
        <v>0.75</v>
      </c>
      <c r="H52" s="3">
        <v>0.26869708299529299</v>
      </c>
      <c r="I52" s="4">
        <v>0</v>
      </c>
      <c r="J52" s="3">
        <f t="shared" si="7"/>
        <v>0</v>
      </c>
      <c r="K52" s="1">
        <v>45610</v>
      </c>
      <c r="L52" s="2">
        <v>0.75</v>
      </c>
      <c r="M52" s="3">
        <v>0.25781026482478903</v>
      </c>
      <c r="N52" s="4">
        <v>0</v>
      </c>
      <c r="O52" s="3">
        <f t="shared" si="8"/>
        <v>0</v>
      </c>
      <c r="P52" s="1">
        <v>45612</v>
      </c>
      <c r="Q52" s="2">
        <v>0.75</v>
      </c>
      <c r="R52" s="3">
        <v>0.25925770401850901</v>
      </c>
      <c r="S52" s="4">
        <v>0</v>
      </c>
      <c r="T52" s="3">
        <f t="shared" si="5"/>
        <v>0</v>
      </c>
      <c r="U52" s="5"/>
    </row>
    <row r="53" spans="1:21" x14ac:dyDescent="0.25">
      <c r="A53" s="1">
        <v>45606</v>
      </c>
      <c r="B53" s="2">
        <v>0.79166666666666663</v>
      </c>
      <c r="C53" s="3">
        <v>0.52157098054677198</v>
      </c>
      <c r="D53" s="4">
        <f t="shared" si="0"/>
        <v>8.5005023580570338</v>
      </c>
      <c r="E53" s="3">
        <f t="shared" si="1"/>
        <v>0.70299154501131667</v>
      </c>
      <c r="F53" s="1">
        <v>45608</v>
      </c>
      <c r="G53" s="2">
        <v>0.79166666666666663</v>
      </c>
      <c r="H53" s="3">
        <v>0.26706701516998199</v>
      </c>
      <c r="I53" s="4">
        <v>0</v>
      </c>
      <c r="J53" s="3">
        <f t="shared" si="7"/>
        <v>0</v>
      </c>
      <c r="K53" s="1">
        <v>45610</v>
      </c>
      <c r="L53" s="2">
        <v>0.79166666666666663</v>
      </c>
      <c r="M53" s="3">
        <v>0.25727790593998001</v>
      </c>
      <c r="N53" s="4">
        <v>0</v>
      </c>
      <c r="O53" s="3">
        <f t="shared" si="8"/>
        <v>0</v>
      </c>
      <c r="P53" s="1">
        <v>45612</v>
      </c>
      <c r="Q53" s="2">
        <v>0.79166666666666663</v>
      </c>
      <c r="R53" s="3">
        <v>0.25480094551938098</v>
      </c>
      <c r="S53" s="4">
        <v>0</v>
      </c>
      <c r="T53" s="3">
        <f t="shared" si="5"/>
        <v>0</v>
      </c>
      <c r="U53" s="5"/>
    </row>
    <row r="54" spans="1:21" x14ac:dyDescent="0.25">
      <c r="A54" s="1">
        <v>45606</v>
      </c>
      <c r="B54" s="2">
        <v>0.83333333333333337</v>
      </c>
      <c r="C54" s="3">
        <v>0.52005970477849806</v>
      </c>
      <c r="D54" s="4">
        <f t="shared" si="0"/>
        <v>8.4612607260004431</v>
      </c>
      <c r="E54" s="3">
        <f t="shared" si="1"/>
        <v>0.6997462620402366</v>
      </c>
      <c r="F54" s="1">
        <v>45608</v>
      </c>
      <c r="G54" s="2">
        <v>0.83333333333333337</v>
      </c>
      <c r="H54" s="3">
        <v>0.243177175520877</v>
      </c>
      <c r="I54" s="4">
        <v>0</v>
      </c>
      <c r="J54" s="3">
        <f t="shared" si="7"/>
        <v>0</v>
      </c>
      <c r="K54" s="1">
        <v>45610</v>
      </c>
      <c r="L54" s="2">
        <v>0.83333333333333337</v>
      </c>
      <c r="M54" s="3">
        <v>0.248942837118106</v>
      </c>
      <c r="N54" s="4">
        <v>0</v>
      </c>
      <c r="O54" s="3">
        <f t="shared" si="8"/>
        <v>0</v>
      </c>
      <c r="P54" s="1">
        <v>45612</v>
      </c>
      <c r="Q54" s="2">
        <v>0.83333333333333337</v>
      </c>
      <c r="R54" s="3">
        <v>0.24677604436775599</v>
      </c>
      <c r="S54" s="4">
        <v>0</v>
      </c>
      <c r="T54" s="3">
        <f t="shared" si="5"/>
        <v>0</v>
      </c>
      <c r="U54" s="5"/>
    </row>
    <row r="55" spans="1:21" x14ac:dyDescent="0.25">
      <c r="A55" s="1">
        <v>45606</v>
      </c>
      <c r="B55" s="2">
        <v>0.875</v>
      </c>
      <c r="C55" s="3">
        <v>0.51868265867025798</v>
      </c>
      <c r="D55" s="4">
        <f t="shared" si="0"/>
        <v>8.4255634717256758</v>
      </c>
      <c r="E55" s="3">
        <f t="shared" si="1"/>
        <v>0.69679409911171331</v>
      </c>
      <c r="F55" s="1">
        <v>45608</v>
      </c>
      <c r="G55" s="2">
        <v>0.875</v>
      </c>
      <c r="H55" s="3">
        <v>0.24146351218126899</v>
      </c>
      <c r="I55" s="4">
        <v>0</v>
      </c>
      <c r="J55" s="3">
        <f t="shared" si="7"/>
        <v>0</v>
      </c>
      <c r="K55" s="1">
        <v>45610</v>
      </c>
      <c r="L55" s="2">
        <v>0.875</v>
      </c>
      <c r="M55" s="3">
        <v>0.25425976514714499</v>
      </c>
      <c r="N55" s="4">
        <v>0</v>
      </c>
      <c r="O55" s="3">
        <f t="shared" si="8"/>
        <v>0</v>
      </c>
      <c r="P55" s="1">
        <v>45612</v>
      </c>
      <c r="Q55" s="2">
        <v>0.875</v>
      </c>
      <c r="R55" s="3">
        <v>0.24173848330877801</v>
      </c>
      <c r="S55" s="4">
        <v>0</v>
      </c>
      <c r="T55" s="3">
        <f t="shared" si="5"/>
        <v>0</v>
      </c>
      <c r="U55" s="5"/>
    </row>
    <row r="56" spans="1:21" x14ac:dyDescent="0.25">
      <c r="A56" s="1">
        <v>45606</v>
      </c>
      <c r="B56" s="2">
        <v>0.91666666666666663</v>
      </c>
      <c r="C56" s="3">
        <v>0.52444833516864797</v>
      </c>
      <c r="D56" s="4">
        <f t="shared" si="0"/>
        <v>8.5754024422553048</v>
      </c>
      <c r="E56" s="3">
        <f t="shared" si="1"/>
        <v>0.70918578197451365</v>
      </c>
      <c r="F56" s="1">
        <v>45608</v>
      </c>
      <c r="G56" s="2">
        <v>0.91666666666666663</v>
      </c>
      <c r="H56" s="3">
        <v>0.23813962936306099</v>
      </c>
      <c r="I56" s="4">
        <v>0</v>
      </c>
      <c r="J56" s="3">
        <f t="shared" si="7"/>
        <v>0</v>
      </c>
      <c r="K56" s="1">
        <v>45610</v>
      </c>
      <c r="L56" s="2">
        <v>0.91666666666666663</v>
      </c>
      <c r="M56" s="3">
        <v>0.245940119027107</v>
      </c>
      <c r="N56" s="4">
        <v>0</v>
      </c>
      <c r="O56" s="3">
        <f t="shared" si="8"/>
        <v>0</v>
      </c>
      <c r="P56" s="1">
        <v>45612</v>
      </c>
      <c r="Q56" s="2">
        <v>0.91666666666666663</v>
      </c>
      <c r="R56" s="3">
        <v>0.240420833229056</v>
      </c>
      <c r="S56" s="4">
        <v>0</v>
      </c>
      <c r="T56" s="3">
        <f t="shared" si="5"/>
        <v>0</v>
      </c>
      <c r="U56" s="5"/>
    </row>
    <row r="57" spans="1:21" x14ac:dyDescent="0.25">
      <c r="A57" s="1">
        <v>45606</v>
      </c>
      <c r="B57" s="2">
        <v>0.95833333333333337</v>
      </c>
      <c r="C57" s="3">
        <v>0.53671222924971396</v>
      </c>
      <c r="D57" s="4">
        <f t="shared" si="0"/>
        <v>8.8973803877040005</v>
      </c>
      <c r="E57" s="3">
        <f t="shared" si="1"/>
        <v>0.73581335806312076</v>
      </c>
      <c r="F57" s="1">
        <v>45608</v>
      </c>
      <c r="G57" s="2">
        <v>0.95833333333333337</v>
      </c>
      <c r="H57" s="3">
        <v>0.252572536467495</v>
      </c>
      <c r="I57" s="4">
        <v>0</v>
      </c>
      <c r="J57" s="3">
        <f t="shared" si="7"/>
        <v>0</v>
      </c>
      <c r="K57" s="1">
        <v>45610</v>
      </c>
      <c r="L57" s="2">
        <v>0.95833333333333337</v>
      </c>
      <c r="M57" s="3">
        <v>0.25385281443494301</v>
      </c>
      <c r="N57" s="4">
        <v>0</v>
      </c>
      <c r="O57" s="3">
        <f t="shared" si="8"/>
        <v>0</v>
      </c>
      <c r="P57" s="1">
        <v>45612</v>
      </c>
      <c r="Q57" s="2">
        <v>0.95833333333333337</v>
      </c>
      <c r="R57" s="3">
        <v>0.25799942016498301</v>
      </c>
      <c r="S57" s="4">
        <v>0</v>
      </c>
      <c r="T57" s="3">
        <f t="shared" si="5"/>
        <v>0</v>
      </c>
      <c r="U57" s="5"/>
    </row>
    <row r="58" spans="1:21" x14ac:dyDescent="0.25">
      <c r="P58" s="5"/>
      <c r="Q58" s="2"/>
      <c r="R58" s="5"/>
      <c r="S58" s="5"/>
      <c r="T58" s="5"/>
      <c r="U5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E21F-6715-4F00-9735-8F1FF32161FA}">
  <dimension ref="A1:U59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  <c r="I2" s="6" t="s">
        <v>12</v>
      </c>
    </row>
    <row r="3" spans="1:21" ht="15.75" thickBot="1" x14ac:dyDescent="0.3">
      <c r="A3" s="5" t="s">
        <v>2</v>
      </c>
      <c r="B3" s="2"/>
      <c r="C3" s="3"/>
    </row>
    <row r="4" spans="1:21" ht="15.75" thickBot="1" x14ac:dyDescent="0.3">
      <c r="A4" s="5" t="s">
        <v>3</v>
      </c>
      <c r="B4" s="2"/>
      <c r="C4" s="3"/>
      <c r="I4" s="7" t="s">
        <v>4</v>
      </c>
      <c r="J4" s="8"/>
      <c r="K4" s="8"/>
      <c r="L4" s="9">
        <f>SUM(E10:E57)+SUM(J10:J57)+SUM(O10:O57)+SUM(T10:T33)</f>
        <v>0</v>
      </c>
    </row>
    <row r="5" spans="1:21" x14ac:dyDescent="0.25">
      <c r="A5" s="5" t="s">
        <v>5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6</v>
      </c>
      <c r="J7" s="10"/>
      <c r="K7" s="10"/>
      <c r="L7" s="11">
        <f>MAX(D10:D57,I10:I57,N10:N57,S10:S33)</f>
        <v>0</v>
      </c>
    </row>
    <row r="8" spans="1:21" x14ac:dyDescent="0.25">
      <c r="A8" s="5"/>
      <c r="B8" s="5"/>
      <c r="C8" s="5"/>
    </row>
    <row r="9" spans="1:21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</row>
    <row r="10" spans="1:21" x14ac:dyDescent="0.25">
      <c r="A10" s="1">
        <v>45613</v>
      </c>
      <c r="B10" s="2">
        <v>0</v>
      </c>
      <c r="C10" s="3">
        <v>0.25939851999178998</v>
      </c>
      <c r="D10" s="4">
        <v>0</v>
      </c>
      <c r="E10" s="3">
        <f t="shared" ref="E10:E57" si="0">D10*0.0827</f>
        <v>0</v>
      </c>
      <c r="F10" s="1">
        <v>45615</v>
      </c>
      <c r="G10" s="2">
        <v>0</v>
      </c>
      <c r="H10" s="3">
        <v>0.257526487111015</v>
      </c>
      <c r="I10" s="4">
        <v>0</v>
      </c>
      <c r="J10" s="3">
        <f>I10*0.0827</f>
        <v>0</v>
      </c>
      <c r="K10" s="1">
        <v>45617</v>
      </c>
      <c r="L10" s="2">
        <v>0</v>
      </c>
      <c r="M10" s="3">
        <v>0.229742974041973</v>
      </c>
      <c r="N10" s="4">
        <v>0</v>
      </c>
      <c r="O10" s="3">
        <f>N10*0.0827</f>
        <v>0</v>
      </c>
      <c r="P10" s="1">
        <v>45619</v>
      </c>
      <c r="Q10" s="2">
        <v>0</v>
      </c>
      <c r="R10" s="3">
        <v>0.27503910660633701</v>
      </c>
      <c r="S10" s="4">
        <v>0</v>
      </c>
      <c r="T10" s="3">
        <f>S10*0.0827</f>
        <v>0</v>
      </c>
      <c r="U10" s="5"/>
    </row>
    <row r="11" spans="1:21" x14ac:dyDescent="0.25">
      <c r="A11" s="1">
        <v>45613</v>
      </c>
      <c r="B11" s="2">
        <v>4.1666666666666664E-2</v>
      </c>
      <c r="C11" s="3">
        <v>0.26286980509652802</v>
      </c>
      <c r="D11" s="4">
        <v>0</v>
      </c>
      <c r="E11" s="3">
        <f t="shared" si="0"/>
        <v>0</v>
      </c>
      <c r="F11" s="1">
        <v>45615</v>
      </c>
      <c r="G11" s="2">
        <v>4.1666666666666664E-2</v>
      </c>
      <c r="H11" s="3">
        <v>0.25906854867831502</v>
      </c>
      <c r="I11" s="4">
        <v>0</v>
      </c>
      <c r="J11" s="3">
        <f>I11*0.0827</f>
        <v>0</v>
      </c>
      <c r="K11" s="1">
        <v>45617</v>
      </c>
      <c r="L11" s="2">
        <v>4.1666666666666664E-2</v>
      </c>
      <c r="M11" s="3">
        <v>0.22867166995910701</v>
      </c>
      <c r="N11" s="4">
        <v>0</v>
      </c>
      <c r="O11" s="3">
        <f>N11*0.0827</f>
        <v>0</v>
      </c>
      <c r="P11" s="1">
        <v>45619</v>
      </c>
      <c r="Q11" s="2">
        <v>4.1666666666666664E-2</v>
      </c>
      <c r="R11" s="3">
        <v>0.271787792443142</v>
      </c>
      <c r="S11" s="4">
        <v>0</v>
      </c>
      <c r="T11" s="3">
        <f>S11*0.0827</f>
        <v>0</v>
      </c>
      <c r="U11" s="5"/>
    </row>
    <row r="12" spans="1:21" x14ac:dyDescent="0.25">
      <c r="A12" s="1">
        <v>45613</v>
      </c>
      <c r="B12" s="2">
        <v>8.3333333333333329E-2</v>
      </c>
      <c r="C12" s="3">
        <v>0.26590111851585801</v>
      </c>
      <c r="D12" s="4">
        <v>0</v>
      </c>
      <c r="E12" s="3">
        <f t="shared" si="0"/>
        <v>0</v>
      </c>
      <c r="F12" s="1">
        <v>45615</v>
      </c>
      <c r="G12" s="2">
        <v>8.3333333333333329E-2</v>
      </c>
      <c r="H12" s="3">
        <v>0.26197889447107398</v>
      </c>
      <c r="I12" s="4">
        <v>0</v>
      </c>
      <c r="J12" s="3">
        <f>I12*0.0827</f>
        <v>0</v>
      </c>
      <c r="K12" s="1">
        <v>45617</v>
      </c>
      <c r="L12" s="2">
        <v>8.3333333333333329E-2</v>
      </c>
      <c r="M12" s="3">
        <v>0.23071309924033301</v>
      </c>
      <c r="N12" s="4">
        <v>0</v>
      </c>
      <c r="O12" s="3">
        <f>N12*0.0827</f>
        <v>0</v>
      </c>
      <c r="P12" s="1">
        <v>45619</v>
      </c>
      <c r="Q12" s="2">
        <v>8.3333333333333329E-2</v>
      </c>
      <c r="R12" s="3">
        <v>0.26663586497200098</v>
      </c>
      <c r="S12" s="4">
        <v>0</v>
      </c>
      <c r="T12" s="3">
        <f>S12*0.0827</f>
        <v>0</v>
      </c>
      <c r="U12" s="5"/>
    </row>
    <row r="13" spans="1:21" x14ac:dyDescent="0.25">
      <c r="A13" s="1">
        <v>45613</v>
      </c>
      <c r="B13" s="2">
        <v>0.125</v>
      </c>
      <c r="C13" s="3">
        <v>0.26537099480522802</v>
      </c>
      <c r="D13" s="4">
        <v>0</v>
      </c>
      <c r="E13" s="3">
        <f t="shared" si="0"/>
        <v>0</v>
      </c>
      <c r="F13" s="1">
        <v>45615</v>
      </c>
      <c r="G13" s="2">
        <v>0.125</v>
      </c>
      <c r="H13" s="3">
        <v>0.26286980509652802</v>
      </c>
      <c r="I13" s="4">
        <v>0</v>
      </c>
      <c r="J13" s="3">
        <f>I13*0.0827</f>
        <v>0</v>
      </c>
      <c r="K13" s="1">
        <v>45617</v>
      </c>
      <c r="L13" s="2">
        <v>0.125</v>
      </c>
      <c r="M13" s="3">
        <v>0.23843438923263499</v>
      </c>
      <c r="N13" s="4">
        <v>0</v>
      </c>
      <c r="O13" s="3">
        <f>N13*0.0827</f>
        <v>0</v>
      </c>
      <c r="P13" s="1">
        <v>45619</v>
      </c>
      <c r="Q13" s="2">
        <v>0.125</v>
      </c>
      <c r="R13" s="3">
        <v>0.26321738958253399</v>
      </c>
      <c r="S13" s="4">
        <v>0</v>
      </c>
      <c r="T13" s="3">
        <f>S13*0.0827</f>
        <v>0</v>
      </c>
      <c r="U13" s="5"/>
    </row>
    <row r="14" spans="1:21" x14ac:dyDescent="0.25">
      <c r="A14" s="1">
        <v>45613</v>
      </c>
      <c r="B14" s="2">
        <v>0.16666666666666666</v>
      </c>
      <c r="C14" s="3">
        <v>0.26799094676864199</v>
      </c>
      <c r="D14" s="4">
        <v>0</v>
      </c>
      <c r="E14" s="3">
        <f t="shared" si="0"/>
        <v>0</v>
      </c>
      <c r="F14" s="1">
        <v>45615</v>
      </c>
      <c r="G14" s="2">
        <v>0.16666666666666666</v>
      </c>
      <c r="H14" s="3">
        <v>0.26277521252526997</v>
      </c>
      <c r="I14" s="4">
        <v>0</v>
      </c>
      <c r="J14" s="3">
        <f>I14*0.0827</f>
        <v>0</v>
      </c>
      <c r="K14" s="1">
        <v>45617</v>
      </c>
      <c r="L14" s="2">
        <v>0.16666666666666666</v>
      </c>
      <c r="M14" s="3">
        <v>0.28607109188919</v>
      </c>
      <c r="N14" s="4">
        <v>0</v>
      </c>
      <c r="O14" s="3">
        <f>N14*0.0827</f>
        <v>0</v>
      </c>
      <c r="P14" s="1">
        <v>45619</v>
      </c>
      <c r="Q14" s="2">
        <v>0.16666666666666666</v>
      </c>
      <c r="R14" s="3">
        <v>0.26967158913504502</v>
      </c>
      <c r="S14" s="4">
        <v>0</v>
      </c>
      <c r="T14" s="3">
        <f>S14*0.0827</f>
        <v>0</v>
      </c>
      <c r="U14" s="5"/>
    </row>
    <row r="15" spans="1:21" x14ac:dyDescent="0.25">
      <c r="A15" s="1">
        <v>45613</v>
      </c>
      <c r="B15" s="2">
        <v>0.20833333333333334</v>
      </c>
      <c r="C15" s="3">
        <v>0.26713082194221399</v>
      </c>
      <c r="D15" s="4">
        <v>0</v>
      </c>
      <c r="E15" s="3">
        <f t="shared" si="0"/>
        <v>0</v>
      </c>
      <c r="F15" s="1">
        <v>45615</v>
      </c>
      <c r="G15" s="2">
        <v>0.20833333333333334</v>
      </c>
      <c r="H15" s="3">
        <v>0.26361772417916701</v>
      </c>
      <c r="I15" s="4">
        <v>0</v>
      </c>
      <c r="J15" s="3">
        <f>I15*0.0827</f>
        <v>0</v>
      </c>
      <c r="K15" s="1">
        <v>45617</v>
      </c>
      <c r="L15" s="2">
        <v>0.20833333333333334</v>
      </c>
      <c r="M15" s="3">
        <v>0.27829700708277899</v>
      </c>
      <c r="N15" s="4">
        <v>0</v>
      </c>
      <c r="O15" s="3">
        <f>N15*0.0827</f>
        <v>0</v>
      </c>
      <c r="P15" s="1">
        <v>45619</v>
      </c>
      <c r="Q15" s="2">
        <v>0.20833333333333334</v>
      </c>
      <c r="R15" s="3">
        <v>0.615905106065193</v>
      </c>
      <c r="S15" s="4">
        <v>0</v>
      </c>
      <c r="T15" s="3">
        <f>S15*0.0827</f>
        <v>0</v>
      </c>
      <c r="U15" s="5"/>
    </row>
    <row r="16" spans="1:21" x14ac:dyDescent="0.25">
      <c r="A16" s="1">
        <v>45613</v>
      </c>
      <c r="B16" s="2">
        <v>0.25</v>
      </c>
      <c r="C16" s="3">
        <v>0.26731562614333898</v>
      </c>
      <c r="D16" s="4">
        <v>0</v>
      </c>
      <c r="E16" s="3">
        <f t="shared" si="0"/>
        <v>0</v>
      </c>
      <c r="F16" s="1">
        <v>45615</v>
      </c>
      <c r="G16" s="2">
        <v>0.25</v>
      </c>
      <c r="H16" s="3">
        <v>0.261492729185965</v>
      </c>
      <c r="I16" s="4">
        <v>0</v>
      </c>
      <c r="J16" s="3">
        <f>I16*0.0827</f>
        <v>0</v>
      </c>
      <c r="K16" s="1">
        <v>45617</v>
      </c>
      <c r="L16" s="2">
        <v>0.25</v>
      </c>
      <c r="M16" s="3">
        <v>0.28211808204538003</v>
      </c>
      <c r="N16" s="4">
        <v>0</v>
      </c>
      <c r="O16" s="3">
        <f>N16*0.0827</f>
        <v>0</v>
      </c>
      <c r="P16" s="1">
        <v>45619</v>
      </c>
      <c r="Q16" s="2">
        <v>0.25</v>
      </c>
      <c r="R16" s="3">
        <v>0.367734372614343</v>
      </c>
      <c r="S16" s="4">
        <v>0</v>
      </c>
      <c r="T16" s="3">
        <f>S16*0.0827</f>
        <v>0</v>
      </c>
      <c r="U16" s="5"/>
    </row>
    <row r="17" spans="1:21" x14ac:dyDescent="0.25">
      <c r="A17" s="1">
        <v>45613</v>
      </c>
      <c r="B17" s="2">
        <v>0.29166666666666669</v>
      </c>
      <c r="C17" s="3">
        <v>0.26642027497185</v>
      </c>
      <c r="D17" s="4">
        <v>0</v>
      </c>
      <c r="E17" s="3">
        <f t="shared" si="0"/>
        <v>0</v>
      </c>
      <c r="F17" s="1">
        <v>45615</v>
      </c>
      <c r="G17" s="2">
        <v>0.29166666666666669</v>
      </c>
      <c r="H17" s="3">
        <v>0.26134094595804502</v>
      </c>
      <c r="I17" s="4">
        <v>0</v>
      </c>
      <c r="J17" s="3">
        <f>I17*0.0827</f>
        <v>0</v>
      </c>
      <c r="K17" s="1">
        <v>45617</v>
      </c>
      <c r="L17" s="2">
        <v>0.29166666666666669</v>
      </c>
      <c r="M17" s="3">
        <v>0.27732470631488498</v>
      </c>
      <c r="N17" s="4">
        <v>0</v>
      </c>
      <c r="O17" s="3">
        <f>N17*0.0827</f>
        <v>0</v>
      </c>
      <c r="P17" s="1">
        <v>45619</v>
      </c>
      <c r="Q17" s="2">
        <v>0.29166666666666669</v>
      </c>
      <c r="R17" s="3">
        <v>0.274825721978041</v>
      </c>
      <c r="S17" s="4">
        <v>0</v>
      </c>
      <c r="T17" s="3">
        <f>S17*0.0827</f>
        <v>0</v>
      </c>
      <c r="U17" s="5"/>
    </row>
    <row r="18" spans="1:21" x14ac:dyDescent="0.25">
      <c r="A18" s="1">
        <v>45613</v>
      </c>
      <c r="B18" s="2">
        <v>0.33333333333333331</v>
      </c>
      <c r="C18" s="3">
        <v>0.26582852005852198</v>
      </c>
      <c r="D18" s="4">
        <v>0</v>
      </c>
      <c r="E18" s="3">
        <f t="shared" si="0"/>
        <v>0</v>
      </c>
      <c r="F18" s="1">
        <v>45615</v>
      </c>
      <c r="G18" s="2">
        <v>0.33333333333333331</v>
      </c>
      <c r="H18" s="3">
        <v>0.26426666974915602</v>
      </c>
      <c r="I18" s="4">
        <v>0</v>
      </c>
      <c r="J18" s="3">
        <f>I18*0.0827</f>
        <v>0</v>
      </c>
      <c r="K18" s="1">
        <v>45617</v>
      </c>
      <c r="L18" s="2">
        <v>0.33333333333333331</v>
      </c>
      <c r="M18" s="3">
        <v>0.28041544556505499</v>
      </c>
      <c r="N18" s="4">
        <v>0</v>
      </c>
      <c r="O18" s="3">
        <f>N18*0.0827</f>
        <v>0</v>
      </c>
      <c r="P18" s="1">
        <v>45619</v>
      </c>
      <c r="Q18" s="2">
        <v>0.33333333333333331</v>
      </c>
      <c r="R18" s="3">
        <v>0.277098119257772</v>
      </c>
      <c r="S18" s="4">
        <v>0</v>
      </c>
      <c r="T18" s="3">
        <f>S18*0.0827</f>
        <v>0</v>
      </c>
      <c r="U18" s="5"/>
    </row>
    <row r="19" spans="1:21" x14ac:dyDescent="0.25">
      <c r="A19" s="1">
        <v>45613</v>
      </c>
      <c r="B19" s="2">
        <v>0.375</v>
      </c>
      <c r="C19" s="3">
        <v>0.26554256677521298</v>
      </c>
      <c r="D19" s="4">
        <v>0</v>
      </c>
      <c r="E19" s="3">
        <f t="shared" si="0"/>
        <v>0</v>
      </c>
      <c r="F19" s="1">
        <v>45615</v>
      </c>
      <c r="G19" s="2">
        <v>0.375</v>
      </c>
      <c r="H19" s="3">
        <v>0.26563274860275798</v>
      </c>
      <c r="I19" s="4">
        <v>0</v>
      </c>
      <c r="J19" s="3">
        <f>I19*0.0827</f>
        <v>0</v>
      </c>
      <c r="K19" s="1">
        <v>45617</v>
      </c>
      <c r="L19" s="2">
        <v>0.375</v>
      </c>
      <c r="M19" s="3">
        <v>0.27815183997042903</v>
      </c>
      <c r="N19" s="4">
        <v>0</v>
      </c>
      <c r="O19" s="3">
        <f>N19*0.0827</f>
        <v>0</v>
      </c>
      <c r="P19" s="1">
        <v>45619</v>
      </c>
      <c r="Q19" s="2">
        <v>0.375</v>
      </c>
      <c r="R19" s="3">
        <v>0.27486971020588602</v>
      </c>
      <c r="S19" s="4">
        <v>0</v>
      </c>
      <c r="T19" s="3">
        <f>S19*0.0827</f>
        <v>0</v>
      </c>
      <c r="U19" s="5"/>
    </row>
    <row r="20" spans="1:21" x14ac:dyDescent="0.25">
      <c r="A20" s="1">
        <v>45613</v>
      </c>
      <c r="B20" s="2">
        <v>0.41666666666666669</v>
      </c>
      <c r="C20" s="3">
        <v>0.26206025481119199</v>
      </c>
      <c r="D20" s="4">
        <v>0</v>
      </c>
      <c r="E20" s="3">
        <f t="shared" si="0"/>
        <v>0</v>
      </c>
      <c r="F20" s="1">
        <v>45615</v>
      </c>
      <c r="G20" s="2">
        <v>0.41666666666666669</v>
      </c>
      <c r="H20" s="3">
        <v>0.26275759935273901</v>
      </c>
      <c r="I20" s="4">
        <v>0</v>
      </c>
      <c r="J20" s="3">
        <f>I20*0.0827</f>
        <v>0</v>
      </c>
      <c r="K20" s="1">
        <v>45617</v>
      </c>
      <c r="L20" s="2">
        <v>0.41666666666666669</v>
      </c>
      <c r="M20" s="3">
        <v>0.27812543511279397</v>
      </c>
      <c r="N20" s="4">
        <v>0</v>
      </c>
      <c r="O20" s="3">
        <f>N20*0.0827</f>
        <v>0</v>
      </c>
      <c r="P20" s="1">
        <v>45619</v>
      </c>
      <c r="Q20" s="2">
        <v>0.41666666666666669</v>
      </c>
      <c r="R20" s="3">
        <v>0.27707833051570602</v>
      </c>
      <c r="S20" s="4">
        <v>0</v>
      </c>
      <c r="T20" s="3">
        <f>S20*0.0827</f>
        <v>0</v>
      </c>
      <c r="U20" s="5"/>
    </row>
    <row r="21" spans="1:21" x14ac:dyDescent="0.25">
      <c r="A21" s="1">
        <v>45613</v>
      </c>
      <c r="B21" s="2">
        <v>0.45833333333333331</v>
      </c>
      <c r="C21" s="3">
        <v>0.26515319943321902</v>
      </c>
      <c r="D21" s="4">
        <v>0</v>
      </c>
      <c r="E21" s="3">
        <f t="shared" si="0"/>
        <v>0</v>
      </c>
      <c r="F21" s="1">
        <v>45615</v>
      </c>
      <c r="G21" s="2">
        <v>0.45833333333333331</v>
      </c>
      <c r="H21" s="3">
        <v>0.26497721671952101</v>
      </c>
      <c r="I21" s="4">
        <v>0</v>
      </c>
      <c r="J21" s="3">
        <f>I21*0.0827</f>
        <v>0</v>
      </c>
      <c r="K21" s="1">
        <v>45617</v>
      </c>
      <c r="L21" s="2">
        <v>0.45833333333333331</v>
      </c>
      <c r="M21" s="3">
        <v>0.282912224530042</v>
      </c>
      <c r="N21" s="4">
        <v>0</v>
      </c>
      <c r="O21" s="3">
        <f>N21*0.0827</f>
        <v>0</v>
      </c>
      <c r="P21" s="1">
        <v>45619</v>
      </c>
      <c r="Q21" s="2">
        <v>0.45833333333333331</v>
      </c>
      <c r="R21" s="3">
        <v>0.27580684423336299</v>
      </c>
      <c r="S21" s="4">
        <v>0</v>
      </c>
      <c r="T21" s="3">
        <f>S21*0.0827</f>
        <v>0</v>
      </c>
      <c r="U21" s="5"/>
    </row>
    <row r="22" spans="1:21" x14ac:dyDescent="0.25">
      <c r="A22" s="1">
        <v>45613</v>
      </c>
      <c r="B22" s="2">
        <v>0.5</v>
      </c>
      <c r="C22" s="3">
        <v>0.26569435000313302</v>
      </c>
      <c r="D22" s="4">
        <v>0</v>
      </c>
      <c r="E22" s="3">
        <f t="shared" si="0"/>
        <v>0</v>
      </c>
      <c r="F22" s="1">
        <v>45615</v>
      </c>
      <c r="G22" s="2">
        <v>0.5</v>
      </c>
      <c r="H22" s="3">
        <v>0.26483422517670502</v>
      </c>
      <c r="I22" s="4">
        <v>0</v>
      </c>
      <c r="J22" s="3">
        <f>I22*0.0827</f>
        <v>0</v>
      </c>
      <c r="K22" s="1">
        <v>45617</v>
      </c>
      <c r="L22" s="2">
        <v>0.5</v>
      </c>
      <c r="M22" s="3">
        <v>0.273981004952288</v>
      </c>
      <c r="N22" s="4">
        <v>0</v>
      </c>
      <c r="O22" s="3">
        <f>N22*0.0827</f>
        <v>0</v>
      </c>
      <c r="P22" s="1">
        <v>45619</v>
      </c>
      <c r="Q22" s="2">
        <v>0.5</v>
      </c>
      <c r="R22" s="3">
        <v>0.27670434117206499</v>
      </c>
      <c r="S22" s="4">
        <v>0</v>
      </c>
      <c r="T22" s="3">
        <f>S22*0.0827</f>
        <v>0</v>
      </c>
      <c r="U22" s="5"/>
    </row>
    <row r="23" spans="1:21" x14ac:dyDescent="0.25">
      <c r="A23" s="1">
        <v>45613</v>
      </c>
      <c r="B23" s="2">
        <v>0.54166666666666663</v>
      </c>
      <c r="C23" s="3">
        <v>0.262209862469578</v>
      </c>
      <c r="D23" s="4">
        <v>0</v>
      </c>
      <c r="E23" s="3">
        <f t="shared" si="0"/>
        <v>0</v>
      </c>
      <c r="F23" s="1">
        <v>45615</v>
      </c>
      <c r="G23" s="2">
        <v>0.54166666666666663</v>
      </c>
      <c r="H23" s="3">
        <v>0.26752898096931199</v>
      </c>
      <c r="I23" s="4">
        <v>0</v>
      </c>
      <c r="J23" s="3">
        <f>I23*0.0827</f>
        <v>0</v>
      </c>
      <c r="K23" s="1">
        <v>45617</v>
      </c>
      <c r="L23" s="2">
        <v>0.54166666666666663</v>
      </c>
      <c r="M23" s="3">
        <v>0.27082869410406502</v>
      </c>
      <c r="N23" s="4">
        <v>0</v>
      </c>
      <c r="O23" s="3">
        <f>N23*0.0827</f>
        <v>0</v>
      </c>
      <c r="P23" s="1">
        <v>45619</v>
      </c>
      <c r="Q23" s="2">
        <v>0.54166666666666663</v>
      </c>
      <c r="R23" s="3">
        <v>0.27481693029293702</v>
      </c>
      <c r="S23" s="4">
        <v>0</v>
      </c>
      <c r="T23" s="3">
        <f>S23*0.0827</f>
        <v>0</v>
      </c>
      <c r="U23" s="5"/>
    </row>
    <row r="24" spans="1:21" x14ac:dyDescent="0.25">
      <c r="A24" s="1">
        <v>45613</v>
      </c>
      <c r="B24" s="2">
        <v>0.58333333333333337</v>
      </c>
      <c r="C24" s="3">
        <v>0.26393228769196703</v>
      </c>
      <c r="D24" s="4">
        <v>0</v>
      </c>
      <c r="E24" s="3">
        <f t="shared" si="0"/>
        <v>0</v>
      </c>
      <c r="F24" s="1">
        <v>45615</v>
      </c>
      <c r="G24" s="2">
        <v>0.58333333333333337</v>
      </c>
      <c r="H24" s="3">
        <v>0.26683825254333499</v>
      </c>
      <c r="I24" s="4">
        <v>0</v>
      </c>
      <c r="J24" s="3">
        <f>I24*0.0827</f>
        <v>0</v>
      </c>
      <c r="K24" s="1">
        <v>45617</v>
      </c>
      <c r="L24" s="2">
        <v>0.58333333333333337</v>
      </c>
      <c r="M24" s="3">
        <v>0.26820874214064999</v>
      </c>
      <c r="N24" s="4">
        <v>0</v>
      </c>
      <c r="O24" s="3">
        <f>N23*0.0827</f>
        <v>0</v>
      </c>
      <c r="P24" s="1">
        <v>45619</v>
      </c>
      <c r="Q24" s="2">
        <v>0.58333333333333337</v>
      </c>
      <c r="R24" s="3">
        <v>0.275314092635007</v>
      </c>
      <c r="S24" s="4">
        <v>0</v>
      </c>
      <c r="T24" s="3">
        <f>S24*0.0827</f>
        <v>0</v>
      </c>
      <c r="U24" s="5"/>
    </row>
    <row r="25" spans="1:21" x14ac:dyDescent="0.25">
      <c r="A25" s="1">
        <v>45613</v>
      </c>
      <c r="B25" s="2">
        <v>0.625</v>
      </c>
      <c r="C25" s="3">
        <v>0.26587912440193601</v>
      </c>
      <c r="D25" s="4">
        <v>0</v>
      </c>
      <c r="E25" s="3">
        <f t="shared" si="0"/>
        <v>0</v>
      </c>
      <c r="F25" s="1">
        <v>45615</v>
      </c>
      <c r="G25" s="2">
        <v>0.625</v>
      </c>
      <c r="H25" s="3">
        <v>0.26613429188621801</v>
      </c>
      <c r="I25" s="4">
        <v>0</v>
      </c>
      <c r="J25" s="3">
        <f>I25*0.0827</f>
        <v>0</v>
      </c>
      <c r="K25" s="1">
        <v>45617</v>
      </c>
      <c r="L25" s="2">
        <v>0.625</v>
      </c>
      <c r="M25" s="3">
        <v>0.27151501178632798</v>
      </c>
      <c r="N25" s="4">
        <v>0</v>
      </c>
      <c r="O25" s="3">
        <f>N25*0.0827</f>
        <v>0</v>
      </c>
      <c r="P25" s="1">
        <v>45619</v>
      </c>
      <c r="Q25" s="2">
        <v>0.625</v>
      </c>
      <c r="R25" s="3">
        <v>0.27633920311817201</v>
      </c>
      <c r="S25" s="4">
        <v>0</v>
      </c>
      <c r="T25" s="3">
        <f>S25*0.0827</f>
        <v>0</v>
      </c>
      <c r="U25" s="5"/>
    </row>
    <row r="26" spans="1:21" x14ac:dyDescent="0.25">
      <c r="A26" s="1">
        <v>45613</v>
      </c>
      <c r="B26" s="2">
        <v>0.66666666666666663</v>
      </c>
      <c r="C26" s="3">
        <v>0.26358911394967499</v>
      </c>
      <c r="D26" s="4">
        <v>0</v>
      </c>
      <c r="E26" s="3">
        <f t="shared" si="0"/>
        <v>0</v>
      </c>
      <c r="F26" s="1">
        <v>45615</v>
      </c>
      <c r="G26" s="2">
        <v>0.66666666666666663</v>
      </c>
      <c r="H26" s="3">
        <v>0.26509159803284399</v>
      </c>
      <c r="I26" s="4">
        <v>0</v>
      </c>
      <c r="J26" s="3">
        <f t="shared" ref="J26:J89" si="1">I26*0.0827</f>
        <v>0</v>
      </c>
      <c r="K26" s="1">
        <v>45617</v>
      </c>
      <c r="L26" s="2">
        <v>0.66666666666666663</v>
      </c>
      <c r="M26" s="3">
        <v>0.275069922207685</v>
      </c>
      <c r="N26" s="4">
        <v>0</v>
      </c>
      <c r="O26" s="3">
        <f>N26*0.0827</f>
        <v>0</v>
      </c>
      <c r="P26" s="1">
        <v>45619</v>
      </c>
      <c r="Q26" s="2">
        <v>0.66666666666666663</v>
      </c>
      <c r="R26" s="3">
        <v>0.27832341194041499</v>
      </c>
      <c r="S26" s="4">
        <v>0</v>
      </c>
      <c r="T26" s="3">
        <f>S26*0.0827</f>
        <v>0</v>
      </c>
      <c r="U26" s="5"/>
    </row>
    <row r="27" spans="1:21" x14ac:dyDescent="0.25">
      <c r="A27" s="1">
        <v>45613</v>
      </c>
      <c r="B27" s="2">
        <v>0.70833333333333337</v>
      </c>
      <c r="C27" s="3">
        <v>0.26148831844225201</v>
      </c>
      <c r="D27" s="4">
        <v>0</v>
      </c>
      <c r="E27" s="3">
        <f t="shared" si="0"/>
        <v>0</v>
      </c>
      <c r="F27" s="1">
        <v>45615</v>
      </c>
      <c r="G27" s="2">
        <v>0.70833333333333337</v>
      </c>
      <c r="H27" s="3">
        <v>0.26572734117401597</v>
      </c>
      <c r="I27" s="4">
        <v>0</v>
      </c>
      <c r="J27" s="3">
        <f t="shared" si="1"/>
        <v>0</v>
      </c>
      <c r="K27" s="1">
        <v>45617</v>
      </c>
      <c r="L27" s="2">
        <v>0.70833333333333337</v>
      </c>
      <c r="M27" s="3">
        <v>0.27211117744336899</v>
      </c>
      <c r="N27" s="4">
        <v>0</v>
      </c>
      <c r="O27" s="3">
        <f>N27*0.0827</f>
        <v>0</v>
      </c>
      <c r="P27" s="1">
        <v>45619</v>
      </c>
      <c r="Q27" s="2">
        <v>0.70833333333333337</v>
      </c>
      <c r="R27" s="3">
        <v>0.27479273080715799</v>
      </c>
      <c r="S27" s="4">
        <v>0</v>
      </c>
      <c r="T27" s="3">
        <f>S27*0.0827</f>
        <v>0</v>
      </c>
      <c r="U27" s="5"/>
    </row>
    <row r="28" spans="1:21" x14ac:dyDescent="0.25">
      <c r="A28" s="1">
        <v>45613</v>
      </c>
      <c r="B28" s="2">
        <v>0.75</v>
      </c>
      <c r="C28" s="3">
        <v>0.255731463431289</v>
      </c>
      <c r="D28" s="4">
        <v>0</v>
      </c>
      <c r="E28" s="3">
        <f t="shared" si="0"/>
        <v>0</v>
      </c>
      <c r="F28" s="1">
        <v>45615</v>
      </c>
      <c r="G28" s="2">
        <v>0.75</v>
      </c>
      <c r="H28" s="3">
        <v>0.26065459847345901</v>
      </c>
      <c r="I28" s="4">
        <v>0</v>
      </c>
      <c r="J28" s="3">
        <f t="shared" si="1"/>
        <v>0</v>
      </c>
      <c r="K28" s="1">
        <v>45617</v>
      </c>
      <c r="L28" s="2">
        <v>0.75</v>
      </c>
      <c r="M28" s="3">
        <v>0.27230477332959901</v>
      </c>
      <c r="N28" s="4">
        <v>0</v>
      </c>
      <c r="O28" s="3">
        <f>N28*0.0827</f>
        <v>0</v>
      </c>
      <c r="P28" s="1">
        <v>45619</v>
      </c>
      <c r="Q28" s="2">
        <v>0.75</v>
      </c>
      <c r="R28" s="3">
        <v>0.27129065990339402</v>
      </c>
      <c r="S28" s="4">
        <v>0</v>
      </c>
      <c r="T28" s="3">
        <f>S28*0.0827</f>
        <v>0</v>
      </c>
      <c r="U28" s="5"/>
    </row>
    <row r="29" spans="1:21" x14ac:dyDescent="0.25">
      <c r="A29" s="1">
        <v>45613</v>
      </c>
      <c r="B29" s="2">
        <v>0.79166666666666663</v>
      </c>
      <c r="C29" s="3">
        <v>0.25207975506681701</v>
      </c>
      <c r="D29" s="4">
        <v>0</v>
      </c>
      <c r="E29" s="3">
        <f t="shared" si="0"/>
        <v>0</v>
      </c>
      <c r="F29" s="1">
        <v>45615</v>
      </c>
      <c r="G29" s="2">
        <v>0.79166666666666663</v>
      </c>
      <c r="H29" s="3">
        <v>0.25508251786129899</v>
      </c>
      <c r="I29" s="4">
        <v>0</v>
      </c>
      <c r="J29" s="3">
        <f t="shared" si="1"/>
        <v>0</v>
      </c>
      <c r="K29" s="1">
        <v>45617</v>
      </c>
      <c r="L29" s="2">
        <v>0.79166666666666663</v>
      </c>
      <c r="M29" s="3">
        <v>0.27356085181126799</v>
      </c>
      <c r="N29" s="4">
        <v>0</v>
      </c>
      <c r="O29" s="3">
        <f>N29*0.0827</f>
        <v>0</v>
      </c>
      <c r="P29" s="1">
        <v>45619</v>
      </c>
      <c r="Q29" s="2">
        <v>0.79166666666666663</v>
      </c>
      <c r="R29" s="3">
        <v>0.26230224966897903</v>
      </c>
      <c r="S29" s="4">
        <v>0</v>
      </c>
      <c r="T29" s="3">
        <f>S29*0.0827</f>
        <v>0</v>
      </c>
      <c r="U29" s="5"/>
    </row>
    <row r="30" spans="1:21" x14ac:dyDescent="0.25">
      <c r="A30" s="1">
        <v>45613</v>
      </c>
      <c r="B30" s="2">
        <v>0.83333333333333337</v>
      </c>
      <c r="C30" s="3">
        <v>0.25407278537648598</v>
      </c>
      <c r="D30" s="4">
        <v>0</v>
      </c>
      <c r="E30" s="3">
        <f t="shared" si="0"/>
        <v>0</v>
      </c>
      <c r="F30" s="1">
        <v>45615</v>
      </c>
      <c r="G30" s="2">
        <v>0.83333333333333337</v>
      </c>
      <c r="H30" s="3">
        <v>0.25709971785442498</v>
      </c>
      <c r="I30" s="4">
        <v>0</v>
      </c>
      <c r="J30" s="3">
        <f t="shared" si="1"/>
        <v>0</v>
      </c>
      <c r="K30" s="1">
        <v>45617</v>
      </c>
      <c r="L30" s="2">
        <v>0.83333333333333337</v>
      </c>
      <c r="M30" s="3">
        <v>0.27560225129017202</v>
      </c>
      <c r="N30" s="4">
        <v>0</v>
      </c>
      <c r="O30" s="3">
        <f>N30*0.0827</f>
        <v>0</v>
      </c>
      <c r="P30" s="1">
        <v>45619</v>
      </c>
      <c r="Q30" s="2">
        <v>0.83333333333333337</v>
      </c>
      <c r="R30" s="3">
        <v>0.25637158751385097</v>
      </c>
      <c r="S30" s="4">
        <v>0</v>
      </c>
      <c r="T30" s="3">
        <f>S30*0.0827</f>
        <v>0</v>
      </c>
      <c r="U30" s="5"/>
    </row>
    <row r="31" spans="1:21" x14ac:dyDescent="0.25">
      <c r="A31" s="1">
        <v>45613</v>
      </c>
      <c r="B31" s="2">
        <v>0.875</v>
      </c>
      <c r="C31" s="3">
        <v>0.25171899795431502</v>
      </c>
      <c r="D31" s="4">
        <v>0</v>
      </c>
      <c r="E31" s="3">
        <f t="shared" si="0"/>
        <v>0</v>
      </c>
      <c r="F31" s="1">
        <v>45615</v>
      </c>
      <c r="G31" s="2">
        <v>0.875</v>
      </c>
      <c r="H31" s="3">
        <v>0.25568085908787502</v>
      </c>
      <c r="I31" s="4">
        <v>0</v>
      </c>
      <c r="J31" s="3">
        <f t="shared" si="1"/>
        <v>0</v>
      </c>
      <c r="K31" s="1">
        <v>45617</v>
      </c>
      <c r="L31" s="2">
        <v>0.875</v>
      </c>
      <c r="M31" s="3">
        <v>0.275329500435681</v>
      </c>
      <c r="N31" s="4">
        <v>0</v>
      </c>
      <c r="O31" s="3">
        <f>N31*0.0827</f>
        <v>0</v>
      </c>
      <c r="P31" s="1">
        <v>45619</v>
      </c>
      <c r="Q31" s="2">
        <v>0.875</v>
      </c>
      <c r="R31" s="3">
        <v>0.254563331602985</v>
      </c>
      <c r="S31" s="4">
        <v>0</v>
      </c>
      <c r="T31" s="3">
        <f>S31*0.0827</f>
        <v>0</v>
      </c>
      <c r="U31" s="5"/>
    </row>
    <row r="32" spans="1:21" x14ac:dyDescent="0.25">
      <c r="A32" s="1">
        <v>45613</v>
      </c>
      <c r="B32" s="2">
        <v>0.91666666666666663</v>
      </c>
      <c r="C32" s="3">
        <v>0.24606111645600101</v>
      </c>
      <c r="D32" s="4">
        <v>0</v>
      </c>
      <c r="E32" s="3">
        <f t="shared" si="0"/>
        <v>0</v>
      </c>
      <c r="F32" s="1">
        <v>45615</v>
      </c>
      <c r="G32" s="2">
        <v>0.91666666666666663</v>
      </c>
      <c r="H32" s="3">
        <v>0.257297724484368</v>
      </c>
      <c r="I32" s="4">
        <v>0</v>
      </c>
      <c r="J32" s="3">
        <f t="shared" si="1"/>
        <v>0</v>
      </c>
      <c r="K32" s="1">
        <v>45617</v>
      </c>
      <c r="L32" s="2">
        <v>0.91666666666666663</v>
      </c>
      <c r="M32" s="3">
        <v>0.27655258774646702</v>
      </c>
      <c r="N32" s="4">
        <v>0</v>
      </c>
      <c r="O32" s="3">
        <f>N32*0.0827</f>
        <v>0</v>
      </c>
      <c r="P32" s="1">
        <v>45619</v>
      </c>
      <c r="Q32" s="2">
        <v>0.91666666666666663</v>
      </c>
      <c r="R32" s="3">
        <v>0.25795543193713899</v>
      </c>
      <c r="S32" s="4">
        <v>0</v>
      </c>
      <c r="T32" s="3">
        <f>S32*0.0827</f>
        <v>0</v>
      </c>
      <c r="U32" s="5"/>
    </row>
    <row r="33" spans="1:21" x14ac:dyDescent="0.25">
      <c r="A33" s="1">
        <v>45613</v>
      </c>
      <c r="B33" s="2">
        <v>0.95833333333333337</v>
      </c>
      <c r="C33" s="3">
        <v>0.25740107893840802</v>
      </c>
      <c r="D33" s="4">
        <v>0</v>
      </c>
      <c r="E33" s="3">
        <f t="shared" si="0"/>
        <v>0</v>
      </c>
      <c r="F33" s="1">
        <v>45615</v>
      </c>
      <c r="G33" s="2">
        <v>0.95833333333333337</v>
      </c>
      <c r="H33" s="3">
        <v>0.258529603480258</v>
      </c>
      <c r="I33" s="4">
        <v>0</v>
      </c>
      <c r="J33" s="3">
        <f t="shared" si="1"/>
        <v>0</v>
      </c>
      <c r="K33" s="1">
        <v>45617</v>
      </c>
      <c r="L33" s="2">
        <v>0.95833333333333337</v>
      </c>
      <c r="M33" s="3">
        <v>0.26881146430861702</v>
      </c>
      <c r="N33" s="4">
        <v>0</v>
      </c>
      <c r="O33" s="3">
        <f>N33*0.0827</f>
        <v>0</v>
      </c>
      <c r="P33" s="1">
        <v>45619</v>
      </c>
      <c r="Q33" s="2">
        <v>0.95833333333333337</v>
      </c>
      <c r="R33" s="3">
        <v>0.27017313241850499</v>
      </c>
      <c r="S33" s="4">
        <v>0</v>
      </c>
      <c r="T33" s="3">
        <f>S33*0.0827</f>
        <v>0</v>
      </c>
      <c r="U33" s="5"/>
    </row>
    <row r="34" spans="1:21" x14ac:dyDescent="0.25">
      <c r="A34" s="1">
        <v>45614</v>
      </c>
      <c r="B34" s="2">
        <v>0</v>
      </c>
      <c r="C34" s="3">
        <v>0.256809353827403</v>
      </c>
      <c r="D34" s="4">
        <v>0</v>
      </c>
      <c r="E34" s="3">
        <f t="shared" si="0"/>
        <v>0</v>
      </c>
      <c r="F34" s="1">
        <v>45616</v>
      </c>
      <c r="G34" s="2">
        <v>0</v>
      </c>
      <c r="H34" s="3">
        <v>0.25973948836222699</v>
      </c>
      <c r="I34" s="4">
        <v>0</v>
      </c>
      <c r="J34" s="3">
        <f t="shared" si="1"/>
        <v>0</v>
      </c>
      <c r="K34" s="1">
        <v>45618</v>
      </c>
      <c r="L34" s="2">
        <v>0</v>
      </c>
      <c r="M34" s="3">
        <v>0.27236855029950802</v>
      </c>
      <c r="N34" s="4">
        <v>0</v>
      </c>
      <c r="O34" s="3">
        <f>N34*0.0827</f>
        <v>0</v>
      </c>
    </row>
    <row r="35" spans="1:21" x14ac:dyDescent="0.25">
      <c r="A35" s="1">
        <v>45614</v>
      </c>
      <c r="B35" s="2">
        <v>4.1666666666666664E-2</v>
      </c>
      <c r="C35" s="3">
        <v>0.25862857699290698</v>
      </c>
      <c r="D35" s="4">
        <v>0</v>
      </c>
      <c r="E35" s="3">
        <f t="shared" si="0"/>
        <v>0</v>
      </c>
      <c r="F35" s="1">
        <v>45616</v>
      </c>
      <c r="G35" s="2">
        <v>4.1666666666666664E-2</v>
      </c>
      <c r="H35" s="3">
        <v>0.25796422362224303</v>
      </c>
      <c r="I35" s="4">
        <v>0</v>
      </c>
      <c r="J35" s="3">
        <f t="shared" si="1"/>
        <v>0</v>
      </c>
      <c r="K35" s="1">
        <v>45618</v>
      </c>
      <c r="L35" s="2">
        <v>4.1666666666666664E-2</v>
      </c>
      <c r="M35" s="3">
        <v>0.27257314324269899</v>
      </c>
      <c r="N35" s="4">
        <v>0</v>
      </c>
      <c r="O35" s="3">
        <f>N35*0.0827</f>
        <v>0</v>
      </c>
      <c r="P35" s="5"/>
    </row>
    <row r="36" spans="1:21" x14ac:dyDescent="0.25">
      <c r="A36" s="1">
        <v>45614</v>
      </c>
      <c r="B36" s="2">
        <v>8.3333333333333329E-2</v>
      </c>
      <c r="C36" s="3">
        <v>0.26151472329988701</v>
      </c>
      <c r="D36" s="4">
        <v>0</v>
      </c>
      <c r="E36" s="3">
        <f t="shared" si="0"/>
        <v>0</v>
      </c>
      <c r="F36" s="1">
        <v>45616</v>
      </c>
      <c r="G36" s="2">
        <v>8.3333333333333329E-2</v>
      </c>
      <c r="H36" s="3">
        <v>0.25956568121806201</v>
      </c>
      <c r="I36" s="4">
        <v>0</v>
      </c>
      <c r="J36" s="3">
        <f t="shared" si="1"/>
        <v>0</v>
      </c>
      <c r="K36" s="1">
        <v>45618</v>
      </c>
      <c r="L36" s="2">
        <v>8.3333333333333329E-2</v>
      </c>
      <c r="M36" s="3">
        <v>0.27086168527494803</v>
      </c>
      <c r="N36" s="4">
        <v>0</v>
      </c>
      <c r="O36" s="3">
        <f>N36*0.0827</f>
        <v>0</v>
      </c>
      <c r="P36" s="5"/>
    </row>
    <row r="37" spans="1:21" x14ac:dyDescent="0.25">
      <c r="A37" s="1">
        <v>45614</v>
      </c>
      <c r="B37" s="2">
        <v>0.125</v>
      </c>
      <c r="C37" s="3">
        <v>0.26146852970018702</v>
      </c>
      <c r="D37" s="4">
        <v>0</v>
      </c>
      <c r="E37" s="3">
        <f t="shared" si="0"/>
        <v>0</v>
      </c>
      <c r="F37" s="1">
        <v>45616</v>
      </c>
      <c r="G37" s="2">
        <v>0.125</v>
      </c>
      <c r="H37" s="3">
        <v>0.25976589321986199</v>
      </c>
      <c r="I37" s="4">
        <v>0</v>
      </c>
      <c r="J37" s="3">
        <f t="shared" si="1"/>
        <v>0</v>
      </c>
      <c r="K37" s="1">
        <v>45618</v>
      </c>
      <c r="L37" s="2">
        <v>0.125</v>
      </c>
      <c r="M37" s="3">
        <v>0.27033814787756499</v>
      </c>
      <c r="N37" s="4">
        <v>0</v>
      </c>
      <c r="O37" s="3">
        <f>N37*0.0827</f>
        <v>0</v>
      </c>
      <c r="P37" s="5"/>
    </row>
    <row r="38" spans="1:21" x14ac:dyDescent="0.25">
      <c r="A38" s="1">
        <v>45614</v>
      </c>
      <c r="B38" s="2">
        <v>0.16666666666666666</v>
      </c>
      <c r="C38" s="3">
        <v>0.26133435964479801</v>
      </c>
      <c r="D38" s="4">
        <v>0</v>
      </c>
      <c r="E38" s="3">
        <f t="shared" si="0"/>
        <v>0</v>
      </c>
      <c r="F38" s="1">
        <v>45616</v>
      </c>
      <c r="G38" s="2">
        <v>0.16666666666666666</v>
      </c>
      <c r="H38" s="3">
        <v>0.26055559515848797</v>
      </c>
      <c r="I38" s="4">
        <v>0</v>
      </c>
      <c r="J38" s="3">
        <f t="shared" si="1"/>
        <v>0</v>
      </c>
      <c r="K38" s="1">
        <v>45618</v>
      </c>
      <c r="L38" s="2">
        <v>0.16666666666666666</v>
      </c>
      <c r="M38" s="3">
        <v>0.27533167600521502</v>
      </c>
      <c r="N38" s="4">
        <v>0</v>
      </c>
      <c r="O38" s="3">
        <f>N38*0.0827</f>
        <v>0</v>
      </c>
      <c r="P38" s="5"/>
    </row>
    <row r="39" spans="1:21" x14ac:dyDescent="0.25">
      <c r="A39" s="1">
        <v>45614</v>
      </c>
      <c r="B39" s="2">
        <v>0.20833333333333334</v>
      </c>
      <c r="C39" s="3">
        <v>0.26213726401224102</v>
      </c>
      <c r="D39" s="4">
        <v>0</v>
      </c>
      <c r="E39" s="3">
        <f t="shared" si="0"/>
        <v>0</v>
      </c>
      <c r="F39" s="1">
        <v>45616</v>
      </c>
      <c r="G39" s="2">
        <v>0.20833333333333334</v>
      </c>
      <c r="H39" s="3">
        <v>0.26021242141619499</v>
      </c>
      <c r="I39" s="4">
        <v>0</v>
      </c>
      <c r="J39" s="3">
        <f t="shared" si="1"/>
        <v>0</v>
      </c>
      <c r="K39" s="1">
        <v>45618</v>
      </c>
      <c r="L39" s="2">
        <v>0.20833333333333334</v>
      </c>
      <c r="M39" s="3">
        <v>0.27577161788830101</v>
      </c>
      <c r="N39" s="4">
        <v>0</v>
      </c>
      <c r="O39" s="3">
        <f>N39*0.0827</f>
        <v>0</v>
      </c>
      <c r="P39" s="5"/>
    </row>
    <row r="40" spans="1:21" x14ac:dyDescent="0.25">
      <c r="A40" s="1">
        <v>45614</v>
      </c>
      <c r="B40" s="2">
        <v>0.25</v>
      </c>
      <c r="C40" s="3">
        <v>0.26236164569749698</v>
      </c>
      <c r="D40" s="4">
        <v>0</v>
      </c>
      <c r="E40" s="3">
        <f t="shared" si="0"/>
        <v>0</v>
      </c>
      <c r="F40" s="1">
        <v>45616</v>
      </c>
      <c r="G40" s="2">
        <v>0.25</v>
      </c>
      <c r="H40" s="3">
        <v>0.262649804352663</v>
      </c>
      <c r="I40" s="4">
        <v>0</v>
      </c>
      <c r="J40" s="3">
        <f t="shared" si="1"/>
        <v>0</v>
      </c>
      <c r="K40" s="1">
        <v>45618</v>
      </c>
      <c r="L40" s="2">
        <v>0.25</v>
      </c>
      <c r="M40" s="3">
        <v>0.26287421584024101</v>
      </c>
      <c r="N40" s="4">
        <v>0</v>
      </c>
      <c r="O40" s="3">
        <f>N40*0.0827</f>
        <v>0</v>
      </c>
      <c r="P40" s="5"/>
    </row>
    <row r="41" spans="1:21" x14ac:dyDescent="0.25">
      <c r="A41" s="1">
        <v>45614</v>
      </c>
      <c r="B41" s="2">
        <v>0.29166666666666669</v>
      </c>
      <c r="C41" s="3">
        <v>0.26522359251869898</v>
      </c>
      <c r="D41" s="4">
        <v>0</v>
      </c>
      <c r="E41" s="3">
        <f t="shared" si="0"/>
        <v>0</v>
      </c>
      <c r="F41" s="1">
        <v>45616</v>
      </c>
      <c r="G41" s="2">
        <v>0.29166666666666669</v>
      </c>
      <c r="H41" s="3">
        <v>0.26193270087137299</v>
      </c>
      <c r="I41" s="4">
        <v>0</v>
      </c>
      <c r="J41" s="3">
        <f t="shared" si="1"/>
        <v>0</v>
      </c>
      <c r="K41" s="1">
        <v>45618</v>
      </c>
      <c r="L41" s="2">
        <v>0.29166666666666669</v>
      </c>
      <c r="M41" s="3">
        <v>0.276084005831567</v>
      </c>
      <c r="N41" s="4">
        <v>0</v>
      </c>
      <c r="O41" s="3">
        <f>N41*0.0827</f>
        <v>0</v>
      </c>
      <c r="P41" s="5"/>
    </row>
    <row r="42" spans="1:21" x14ac:dyDescent="0.25">
      <c r="A42" s="1">
        <v>45614</v>
      </c>
      <c r="B42" s="2">
        <v>0.33333333333333331</v>
      </c>
      <c r="C42" s="3">
        <v>0.264189690350429</v>
      </c>
      <c r="D42" s="4">
        <v>0</v>
      </c>
      <c r="E42" s="3">
        <f t="shared" si="0"/>
        <v>0</v>
      </c>
      <c r="F42" s="1">
        <v>45616</v>
      </c>
      <c r="G42" s="2">
        <v>0.33333333333333331</v>
      </c>
      <c r="H42" s="3">
        <v>0.25843718647853398</v>
      </c>
      <c r="I42" s="4">
        <v>0</v>
      </c>
      <c r="J42" s="3">
        <f t="shared" si="1"/>
        <v>0</v>
      </c>
      <c r="K42" s="1">
        <v>45618</v>
      </c>
      <c r="L42" s="2">
        <v>0.33333333333333331</v>
      </c>
      <c r="M42" s="3">
        <v>0.2771993279446</v>
      </c>
      <c r="N42" s="4">
        <v>0</v>
      </c>
      <c r="O42" s="3">
        <f>N42*0.0827</f>
        <v>0</v>
      </c>
      <c r="P42" s="5"/>
    </row>
    <row r="43" spans="1:21" x14ac:dyDescent="0.25">
      <c r="A43" s="1">
        <v>45614</v>
      </c>
      <c r="B43" s="2">
        <v>0.375</v>
      </c>
      <c r="C43" s="3">
        <v>0.26138710975542401</v>
      </c>
      <c r="D43" s="4">
        <v>0</v>
      </c>
      <c r="E43" s="3">
        <f t="shared" si="0"/>
        <v>0</v>
      </c>
      <c r="F43" s="1">
        <v>45616</v>
      </c>
      <c r="G43" s="2">
        <v>0.375</v>
      </c>
      <c r="H43" s="3">
        <v>0.25836899876491198</v>
      </c>
      <c r="I43" s="4">
        <v>0</v>
      </c>
      <c r="J43" s="3">
        <f t="shared" si="1"/>
        <v>0</v>
      </c>
      <c r="K43" s="1">
        <v>45618</v>
      </c>
      <c r="L43" s="2">
        <v>0.375</v>
      </c>
      <c r="M43" s="3">
        <v>0.27191099524389201</v>
      </c>
      <c r="N43" s="4">
        <v>0</v>
      </c>
      <c r="O43" s="3">
        <f>N43*0.0827</f>
        <v>0</v>
      </c>
      <c r="P43" s="5"/>
    </row>
    <row r="44" spans="1:21" x14ac:dyDescent="0.25">
      <c r="A44" s="1">
        <v>45614</v>
      </c>
      <c r="B44" s="2">
        <v>0.41666666666666669</v>
      </c>
      <c r="C44" s="3">
        <v>0.26501020789040403</v>
      </c>
      <c r="D44" s="4">
        <v>0</v>
      </c>
      <c r="E44" s="3">
        <f t="shared" si="0"/>
        <v>0</v>
      </c>
      <c r="F44" s="1">
        <v>45616</v>
      </c>
      <c r="G44" s="2">
        <v>0.41666666666666669</v>
      </c>
      <c r="H44" s="3">
        <v>0.25864836573497302</v>
      </c>
      <c r="I44" s="4">
        <v>0</v>
      </c>
      <c r="J44" s="3">
        <f t="shared" si="1"/>
        <v>0</v>
      </c>
      <c r="K44" s="1">
        <v>45618</v>
      </c>
      <c r="L44" s="2">
        <v>0.41666666666666669</v>
      </c>
      <c r="M44" s="3">
        <v>0.27546584606060398</v>
      </c>
      <c r="N44" s="4">
        <v>0</v>
      </c>
      <c r="O44" s="3">
        <f>N44*0.0827</f>
        <v>0</v>
      </c>
      <c r="P44" s="5"/>
    </row>
    <row r="45" spans="1:21" x14ac:dyDescent="0.25">
      <c r="A45" s="1">
        <v>45614</v>
      </c>
      <c r="B45" s="2">
        <v>0.45833333333333331</v>
      </c>
      <c r="C45" s="3">
        <v>0.26369473338021598</v>
      </c>
      <c r="D45" s="4">
        <v>0</v>
      </c>
      <c r="E45" s="3">
        <f t="shared" si="0"/>
        <v>0</v>
      </c>
      <c r="F45" s="1">
        <v>45616</v>
      </c>
      <c r="G45" s="2">
        <v>0.45833333333333331</v>
      </c>
      <c r="H45" s="3">
        <v>0.25886616110698102</v>
      </c>
      <c r="I45" s="4">
        <v>0</v>
      </c>
      <c r="J45" s="3">
        <f t="shared" si="1"/>
        <v>0</v>
      </c>
      <c r="K45" s="1">
        <v>45618</v>
      </c>
      <c r="L45" s="2">
        <v>0.45833333333333331</v>
      </c>
      <c r="M45" s="3">
        <v>0.277252107857548</v>
      </c>
      <c r="N45" s="4">
        <v>0</v>
      </c>
      <c r="O45" s="3">
        <f>N45*0.0827</f>
        <v>0</v>
      </c>
      <c r="P45" s="5"/>
    </row>
    <row r="46" spans="1:21" x14ac:dyDescent="0.25">
      <c r="A46" s="1">
        <v>45614</v>
      </c>
      <c r="B46" s="2">
        <v>0.5</v>
      </c>
      <c r="C46" s="3">
        <v>0.26649066805732902</v>
      </c>
      <c r="D46" s="4">
        <v>0</v>
      </c>
      <c r="E46" s="3">
        <f t="shared" si="0"/>
        <v>0</v>
      </c>
      <c r="F46" s="1">
        <v>45616</v>
      </c>
      <c r="G46" s="2">
        <v>0.5</v>
      </c>
      <c r="H46" s="3">
        <v>0.21785964071663499</v>
      </c>
      <c r="I46" s="4">
        <v>0</v>
      </c>
      <c r="J46" s="3">
        <f t="shared" si="1"/>
        <v>0</v>
      </c>
      <c r="K46" s="1">
        <v>45618</v>
      </c>
      <c r="L46" s="2">
        <v>0.5</v>
      </c>
      <c r="M46" s="3">
        <v>0.274533152579163</v>
      </c>
      <c r="N46" s="4">
        <v>0</v>
      </c>
      <c r="O46" s="3">
        <f>N46*0.0827</f>
        <v>0</v>
      </c>
      <c r="P46" s="5"/>
    </row>
    <row r="47" spans="1:21" x14ac:dyDescent="0.25">
      <c r="A47" s="1">
        <v>45614</v>
      </c>
      <c r="B47" s="2">
        <v>0.54166666666666663</v>
      </c>
      <c r="C47" s="3">
        <v>0.26809433102500402</v>
      </c>
      <c r="D47" s="4">
        <v>0</v>
      </c>
      <c r="E47" s="3">
        <f t="shared" si="0"/>
        <v>0</v>
      </c>
      <c r="F47" s="1">
        <v>45616</v>
      </c>
      <c r="G47" s="2">
        <v>0.54166666666666663</v>
      </c>
      <c r="H47" s="3">
        <v>0.20612367987550301</v>
      </c>
      <c r="I47" s="4">
        <v>0</v>
      </c>
      <c r="J47" s="3">
        <f t="shared" si="1"/>
        <v>0</v>
      </c>
      <c r="K47" s="1">
        <v>45618</v>
      </c>
      <c r="L47" s="2">
        <v>0.54166666666666663</v>
      </c>
      <c r="M47" s="3">
        <v>0.27805504202731401</v>
      </c>
      <c r="N47" s="4">
        <v>0</v>
      </c>
      <c r="O47" s="3">
        <f>N47*0.0827</f>
        <v>0</v>
      </c>
      <c r="P47" s="5"/>
    </row>
    <row r="48" spans="1:21" x14ac:dyDescent="0.25">
      <c r="A48" s="1">
        <v>45614</v>
      </c>
      <c r="B48" s="2">
        <v>0.58333333333333337</v>
      </c>
      <c r="C48" s="3">
        <v>0.26522797346009003</v>
      </c>
      <c r="D48" s="4">
        <v>0</v>
      </c>
      <c r="E48" s="3">
        <f t="shared" si="0"/>
        <v>0</v>
      </c>
      <c r="F48" s="1">
        <v>45616</v>
      </c>
      <c r="G48" s="2">
        <v>0.58333333333333337</v>
      </c>
      <c r="H48" s="3">
        <v>0.20558033883489299</v>
      </c>
      <c r="I48" s="4">
        <v>0</v>
      </c>
      <c r="J48" s="3">
        <f t="shared" si="1"/>
        <v>0</v>
      </c>
      <c r="K48" s="1">
        <v>45618</v>
      </c>
      <c r="L48" s="2">
        <v>0.58333333333333337</v>
      </c>
      <c r="M48" s="3">
        <v>0.27417019009480398</v>
      </c>
      <c r="N48" s="4">
        <v>0</v>
      </c>
      <c r="O48" s="3">
        <f>N48*0.0827</f>
        <v>0</v>
      </c>
      <c r="P48" s="5"/>
    </row>
    <row r="49" spans="1:16" x14ac:dyDescent="0.25">
      <c r="A49" s="1">
        <v>45614</v>
      </c>
      <c r="B49" s="2">
        <v>0.625</v>
      </c>
      <c r="C49" s="3">
        <v>0.26888623833548703</v>
      </c>
      <c r="D49" s="4">
        <v>0</v>
      </c>
      <c r="E49" s="3">
        <f t="shared" si="0"/>
        <v>0</v>
      </c>
      <c r="F49" s="1">
        <v>45616</v>
      </c>
      <c r="G49" s="2">
        <v>0.625</v>
      </c>
      <c r="H49" s="3">
        <v>0.206988230346805</v>
      </c>
      <c r="I49" s="4">
        <v>0</v>
      </c>
      <c r="J49" s="3">
        <f t="shared" si="1"/>
        <v>0</v>
      </c>
      <c r="K49" s="1">
        <v>45618</v>
      </c>
      <c r="L49" s="2">
        <v>0.625</v>
      </c>
      <c r="M49" s="3">
        <v>0.275366872547955</v>
      </c>
      <c r="N49" s="4">
        <v>0</v>
      </c>
      <c r="O49" s="3">
        <f>N49*0.0827</f>
        <v>0</v>
      </c>
      <c r="P49" s="5"/>
    </row>
    <row r="50" spans="1:16" x14ac:dyDescent="0.25">
      <c r="A50" s="1">
        <v>45614</v>
      </c>
      <c r="B50" s="2">
        <v>0.66666666666666663</v>
      </c>
      <c r="C50" s="3">
        <v>0.26707142591369598</v>
      </c>
      <c r="D50" s="4">
        <v>0</v>
      </c>
      <c r="E50" s="3">
        <f t="shared" si="0"/>
        <v>0</v>
      </c>
      <c r="F50" s="1">
        <v>45616</v>
      </c>
      <c r="G50" s="2">
        <v>0.66666666666666663</v>
      </c>
      <c r="H50" s="3">
        <v>0.19995105266491001</v>
      </c>
      <c r="I50" s="4">
        <v>0</v>
      </c>
      <c r="J50" s="3">
        <f t="shared" si="1"/>
        <v>0</v>
      </c>
      <c r="K50" s="1">
        <v>45618</v>
      </c>
      <c r="L50" s="2">
        <v>0.66666666666666663</v>
      </c>
      <c r="M50" s="3">
        <v>0.27587503194698598</v>
      </c>
      <c r="N50" s="4">
        <v>0</v>
      </c>
      <c r="O50" s="3">
        <f>N50*0.0827</f>
        <v>0</v>
      </c>
      <c r="P50" s="5"/>
    </row>
    <row r="51" spans="1:16" x14ac:dyDescent="0.25">
      <c r="A51" s="1">
        <v>45614</v>
      </c>
      <c r="B51" s="2">
        <v>0.70833333333333337</v>
      </c>
      <c r="C51" s="3">
        <v>0.26074260473146998</v>
      </c>
      <c r="D51" s="4">
        <v>0</v>
      </c>
      <c r="E51" s="3">
        <f t="shared" si="0"/>
        <v>0</v>
      </c>
      <c r="F51" s="1">
        <v>45616</v>
      </c>
      <c r="G51" s="2">
        <v>0.70833333333333337</v>
      </c>
      <c r="H51" s="3">
        <v>0.20181427895942</v>
      </c>
      <c r="I51" s="4">
        <v>0</v>
      </c>
      <c r="J51" s="3">
        <f t="shared" si="1"/>
        <v>0</v>
      </c>
      <c r="K51" s="1">
        <v>45618</v>
      </c>
      <c r="L51" s="2">
        <v>0.70833333333333337</v>
      </c>
      <c r="M51" s="3">
        <v>0.28027904033548701</v>
      </c>
      <c r="N51" s="4">
        <v>0</v>
      </c>
      <c r="O51" s="3">
        <f>N51*0.0827</f>
        <v>0</v>
      </c>
      <c r="P51" s="5"/>
    </row>
    <row r="52" spans="1:16" x14ac:dyDescent="0.25">
      <c r="A52" s="1">
        <v>45614</v>
      </c>
      <c r="B52" s="2">
        <v>0.75</v>
      </c>
      <c r="C52" s="3">
        <v>0.25264289975065202</v>
      </c>
      <c r="D52" s="4">
        <v>0</v>
      </c>
      <c r="E52" s="3">
        <f t="shared" si="0"/>
        <v>0</v>
      </c>
      <c r="F52" s="1">
        <v>45616</v>
      </c>
      <c r="G52" s="2">
        <v>0.75</v>
      </c>
      <c r="H52" s="3">
        <v>0.20523276925004799</v>
      </c>
      <c r="I52" s="4">
        <v>0</v>
      </c>
      <c r="J52" s="3">
        <f t="shared" si="1"/>
        <v>0</v>
      </c>
      <c r="K52" s="1">
        <v>45618</v>
      </c>
      <c r="L52" s="2">
        <v>0.75</v>
      </c>
      <c r="M52" s="3">
        <v>0.273083478211264</v>
      </c>
      <c r="N52" s="4">
        <v>0</v>
      </c>
      <c r="O52" s="3">
        <f>N52*0.0827</f>
        <v>0</v>
      </c>
      <c r="P52" s="5"/>
    </row>
    <row r="53" spans="1:16" x14ac:dyDescent="0.25">
      <c r="A53" s="1">
        <v>45614</v>
      </c>
      <c r="B53" s="2">
        <v>0.79166666666666663</v>
      </c>
      <c r="C53" s="3">
        <v>0.23454733192826799</v>
      </c>
      <c r="D53" s="4">
        <v>0</v>
      </c>
      <c r="E53" s="3">
        <f t="shared" si="0"/>
        <v>0</v>
      </c>
      <c r="F53" s="1">
        <v>45616</v>
      </c>
      <c r="G53" s="2">
        <v>0.79166666666666663</v>
      </c>
      <c r="H53" s="3">
        <v>0.200839772819669</v>
      </c>
      <c r="I53" s="4">
        <v>0</v>
      </c>
      <c r="J53" s="3">
        <f t="shared" si="1"/>
        <v>0</v>
      </c>
      <c r="K53" s="1">
        <v>45618</v>
      </c>
      <c r="L53" s="2">
        <v>0.79166666666666663</v>
      </c>
      <c r="M53" s="3">
        <v>0.277049720286214</v>
      </c>
      <c r="N53" s="4">
        <v>0</v>
      </c>
      <c r="O53" s="3">
        <f>N53*0.0827</f>
        <v>0</v>
      </c>
      <c r="P53" s="5"/>
    </row>
    <row r="54" spans="1:16" x14ac:dyDescent="0.25">
      <c r="A54" s="1">
        <v>45614</v>
      </c>
      <c r="B54" s="2">
        <v>0.83333333333333337</v>
      </c>
      <c r="C54" s="3">
        <v>0.23726411163712</v>
      </c>
      <c r="D54" s="4">
        <v>0</v>
      </c>
      <c r="E54" s="3">
        <f t="shared" si="0"/>
        <v>0</v>
      </c>
      <c r="F54" s="1">
        <v>45616</v>
      </c>
      <c r="G54" s="2">
        <v>0.83333333333333337</v>
      </c>
      <c r="H54" s="3">
        <v>0.208424687384725</v>
      </c>
      <c r="I54" s="4">
        <v>0</v>
      </c>
      <c r="J54" s="3">
        <f t="shared" si="1"/>
        <v>0</v>
      </c>
      <c r="K54" s="1">
        <v>45618</v>
      </c>
      <c r="L54" s="2">
        <v>0.83333333333333337</v>
      </c>
      <c r="M54" s="3">
        <v>0.27291852235684899</v>
      </c>
      <c r="N54" s="4">
        <v>0</v>
      </c>
      <c r="O54" s="3">
        <f>N54*0.0827</f>
        <v>0</v>
      </c>
      <c r="P54" s="5"/>
    </row>
    <row r="55" spans="1:16" x14ac:dyDescent="0.25">
      <c r="A55" s="1">
        <v>45614</v>
      </c>
      <c r="B55" s="2">
        <v>0.875</v>
      </c>
      <c r="C55" s="3">
        <v>0.231601819395092</v>
      </c>
      <c r="D55" s="4">
        <v>0</v>
      </c>
      <c r="E55" s="3">
        <f t="shared" si="0"/>
        <v>0</v>
      </c>
      <c r="F55" s="1">
        <v>45616</v>
      </c>
      <c r="G55" s="2">
        <v>0.875</v>
      </c>
      <c r="H55" s="3">
        <v>0.21277369558726</v>
      </c>
      <c r="I55" s="4">
        <v>0</v>
      </c>
      <c r="J55" s="3">
        <f t="shared" si="1"/>
        <v>0</v>
      </c>
      <c r="K55" s="1">
        <v>45618</v>
      </c>
      <c r="L55" s="2">
        <v>0.875</v>
      </c>
      <c r="M55" s="3">
        <v>0.269038051365729</v>
      </c>
      <c r="N55" s="4">
        <v>0</v>
      </c>
      <c r="O55" s="3">
        <f>N55*0.0827</f>
        <v>0</v>
      </c>
      <c r="P55" s="5"/>
    </row>
    <row r="56" spans="1:16" x14ac:dyDescent="0.25">
      <c r="A56" s="1">
        <v>45614</v>
      </c>
      <c r="B56" s="2">
        <v>0.91666666666666663</v>
      </c>
      <c r="C56" s="3">
        <v>0.23791965842151799</v>
      </c>
      <c r="D56" s="4">
        <v>0</v>
      </c>
      <c r="E56" s="3">
        <f t="shared" si="0"/>
        <v>0</v>
      </c>
      <c r="F56" s="1">
        <v>45616</v>
      </c>
      <c r="G56" s="2">
        <v>0.91666666666666663</v>
      </c>
      <c r="H56" s="3">
        <v>0.22169831395060499</v>
      </c>
      <c r="I56" s="4">
        <v>0</v>
      </c>
      <c r="J56" s="3">
        <f t="shared" si="1"/>
        <v>0</v>
      </c>
      <c r="K56" s="1">
        <v>45618</v>
      </c>
      <c r="L56" s="2">
        <v>0.91666666666666663</v>
      </c>
      <c r="M56" s="3">
        <v>0.275239288805814</v>
      </c>
      <c r="N56" s="4">
        <v>0</v>
      </c>
      <c r="O56" s="3">
        <f>N56*0.0827</f>
        <v>0</v>
      </c>
      <c r="P56" s="5"/>
    </row>
    <row r="57" spans="1:16" x14ac:dyDescent="0.25">
      <c r="A57" s="1">
        <v>45614</v>
      </c>
      <c r="B57" s="2">
        <v>0.95833333333333337</v>
      </c>
      <c r="C57" s="3">
        <v>0.25314447283643499</v>
      </c>
      <c r="D57" s="4">
        <v>0</v>
      </c>
      <c r="E57" s="3">
        <f t="shared" si="0"/>
        <v>0</v>
      </c>
      <c r="F57" s="1">
        <v>45616</v>
      </c>
      <c r="G57" s="2">
        <v>0.95833333333333337</v>
      </c>
      <c r="H57" s="3">
        <v>0.22235383093268099</v>
      </c>
      <c r="I57" s="4">
        <v>0</v>
      </c>
      <c r="J57" s="3">
        <f t="shared" si="1"/>
        <v>0</v>
      </c>
      <c r="K57" s="1">
        <v>45618</v>
      </c>
      <c r="L57" s="2">
        <v>0.95833333333333337</v>
      </c>
      <c r="M57" s="3">
        <v>0.27379181980977202</v>
      </c>
      <c r="N57" s="4">
        <v>0</v>
      </c>
      <c r="O57" s="3">
        <f>N57*0.0827</f>
        <v>0</v>
      </c>
      <c r="P57" s="5"/>
    </row>
    <row r="58" spans="1:16" x14ac:dyDescent="0.25">
      <c r="P58" s="5"/>
    </row>
    <row r="59" spans="1:16" x14ac:dyDescent="0.25">
      <c r="P5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701B-7F03-4A59-8F78-5818932C44FA}">
  <dimension ref="A1:T178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5" t="s">
        <v>0</v>
      </c>
      <c r="B1" s="2"/>
      <c r="C1" s="3"/>
    </row>
    <row r="2" spans="1:20" x14ac:dyDescent="0.25">
      <c r="A2" s="5" t="s">
        <v>1</v>
      </c>
      <c r="B2" s="2"/>
      <c r="C2" s="3"/>
      <c r="G2" s="6"/>
      <c r="H2" s="6"/>
      <c r="I2" s="6" t="s">
        <v>12</v>
      </c>
    </row>
    <row r="3" spans="1:20" ht="15.75" thickBot="1" x14ac:dyDescent="0.3">
      <c r="A3" s="5" t="s">
        <v>2</v>
      </c>
      <c r="B3" s="2"/>
      <c r="C3" s="3"/>
    </row>
    <row r="4" spans="1:20" ht="15.75" thickBot="1" x14ac:dyDescent="0.3">
      <c r="A4" s="5" t="s">
        <v>3</v>
      </c>
      <c r="B4" s="2"/>
      <c r="C4" s="3"/>
      <c r="I4" s="7" t="s">
        <v>4</v>
      </c>
      <c r="J4" s="8"/>
      <c r="K4" s="8"/>
      <c r="L4" s="9">
        <f>SUM(E10:E57)+SUM(J10:J57)+SUM(O10:O57)+SUM(T10:T33)</f>
        <v>0</v>
      </c>
    </row>
    <row r="5" spans="1:20" x14ac:dyDescent="0.25">
      <c r="A5" s="5" t="s">
        <v>5</v>
      </c>
      <c r="B5" s="2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0" t="s">
        <v>6</v>
      </c>
      <c r="J7" s="10"/>
      <c r="K7" s="10"/>
      <c r="L7" s="11">
        <f>MAX(D10:D57,I10:I57,N10:N57,S10:S33)</f>
        <v>0</v>
      </c>
    </row>
    <row r="8" spans="1:20" x14ac:dyDescent="0.25">
      <c r="A8" s="5"/>
      <c r="B8" s="5"/>
      <c r="C8" s="5"/>
    </row>
    <row r="9" spans="1:20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</row>
    <row r="10" spans="1:20" x14ac:dyDescent="0.25">
      <c r="A10" s="1">
        <v>45620</v>
      </c>
      <c r="B10" s="2">
        <v>0</v>
      </c>
      <c r="C10" s="3">
        <v>0.26765215396774</v>
      </c>
      <c r="D10" s="4">
        <v>0</v>
      </c>
      <c r="E10" s="3">
        <f t="shared" ref="E10:E57" si="0">D10*0.0827</f>
        <v>0</v>
      </c>
      <c r="F10" s="1">
        <v>45622</v>
      </c>
      <c r="G10" s="2">
        <v>0</v>
      </c>
      <c r="H10" s="3">
        <v>0.27092108130346598</v>
      </c>
      <c r="I10" s="4">
        <v>0</v>
      </c>
      <c r="J10" s="3">
        <f>I10*0.0827</f>
        <v>0</v>
      </c>
      <c r="K10" s="1">
        <v>45624</v>
      </c>
      <c r="L10" s="2">
        <v>0</v>
      </c>
      <c r="M10" s="3">
        <v>0.26176768541231299</v>
      </c>
      <c r="N10" s="4">
        <v>0</v>
      </c>
      <c r="O10" s="3">
        <f>N10*0.0827</f>
        <v>0</v>
      </c>
      <c r="P10" s="1">
        <v>45626</v>
      </c>
      <c r="Q10" s="2">
        <v>0</v>
      </c>
      <c r="R10" s="3">
        <v>0.25649476051227899</v>
      </c>
      <c r="S10" s="4">
        <v>0</v>
      </c>
      <c r="T10" s="3">
        <f>S10*0.0827</f>
        <v>0</v>
      </c>
    </row>
    <row r="11" spans="1:20" x14ac:dyDescent="0.25">
      <c r="A11" s="1">
        <v>45620</v>
      </c>
      <c r="B11" s="2">
        <v>4.1666666666666664E-2</v>
      </c>
      <c r="C11" s="3">
        <v>0.27103108167539902</v>
      </c>
      <c r="D11" s="4">
        <v>0</v>
      </c>
      <c r="E11" s="3">
        <f t="shared" si="0"/>
        <v>0</v>
      </c>
      <c r="F11" s="1">
        <v>45622</v>
      </c>
      <c r="G11" s="2">
        <v>4.1666666666666664E-2</v>
      </c>
      <c r="H11" s="3">
        <v>0.26808992028129103</v>
      </c>
      <c r="I11" s="4">
        <v>0</v>
      </c>
      <c r="J11" s="3">
        <f>I11*0.0827</f>
        <v>0</v>
      </c>
      <c r="K11" s="1">
        <v>45624</v>
      </c>
      <c r="L11" s="2">
        <v>4.1666666666666664E-2</v>
      </c>
      <c r="M11" s="3">
        <v>0.26812732219588797</v>
      </c>
      <c r="N11" s="4">
        <v>0</v>
      </c>
      <c r="O11" s="3">
        <f>N11*0.0827</f>
        <v>0</v>
      </c>
      <c r="P11" s="1">
        <v>45626</v>
      </c>
      <c r="Q11" s="2">
        <v>4.1666666666666664E-2</v>
      </c>
      <c r="R11" s="3">
        <v>0.25795322656528202</v>
      </c>
      <c r="S11" s="4">
        <v>0</v>
      </c>
      <c r="T11" s="3">
        <f>S11*0.0827</f>
        <v>0</v>
      </c>
    </row>
    <row r="12" spans="1:20" x14ac:dyDescent="0.25">
      <c r="A12" s="1">
        <v>45620</v>
      </c>
      <c r="B12" s="2">
        <v>8.3333333333333329E-2</v>
      </c>
      <c r="C12" s="3">
        <v>0.27408879995236402</v>
      </c>
      <c r="D12" s="4">
        <v>0</v>
      </c>
      <c r="E12" s="3">
        <f t="shared" si="0"/>
        <v>0</v>
      </c>
      <c r="F12" s="1">
        <v>45622</v>
      </c>
      <c r="G12" s="2">
        <v>8.3333333333333329E-2</v>
      </c>
      <c r="H12" s="3">
        <v>0.27200996875654099</v>
      </c>
      <c r="I12" s="4">
        <v>0</v>
      </c>
      <c r="J12" s="3">
        <f>I12*0.0827</f>
        <v>0</v>
      </c>
      <c r="K12" s="1">
        <v>45624</v>
      </c>
      <c r="L12" s="2">
        <v>8.3333333333333329E-2</v>
      </c>
      <c r="M12" s="3">
        <v>0.27208477258573399</v>
      </c>
      <c r="N12" s="4">
        <v>0</v>
      </c>
      <c r="O12" s="3">
        <f>N12*0.0827</f>
        <v>0</v>
      </c>
      <c r="P12" s="1">
        <v>45626</v>
      </c>
      <c r="Q12" s="2">
        <v>8.3333333333333329E-2</v>
      </c>
      <c r="R12" s="3">
        <v>0.262915998696229</v>
      </c>
      <c r="S12" s="4">
        <v>0</v>
      </c>
      <c r="T12" s="3">
        <f>S12*0.0827</f>
        <v>0</v>
      </c>
    </row>
    <row r="13" spans="1:20" x14ac:dyDescent="0.25">
      <c r="A13" s="1">
        <v>45620</v>
      </c>
      <c r="B13" s="2">
        <v>0.125</v>
      </c>
      <c r="C13" s="3">
        <v>0.27611261606105902</v>
      </c>
      <c r="D13" s="4">
        <v>0</v>
      </c>
      <c r="E13" s="3">
        <f t="shared" si="0"/>
        <v>0</v>
      </c>
      <c r="F13" s="1">
        <v>45622</v>
      </c>
      <c r="G13" s="2">
        <v>0.125</v>
      </c>
      <c r="H13" s="3">
        <v>0.27314507961163897</v>
      </c>
      <c r="I13" s="4">
        <v>0</v>
      </c>
      <c r="J13" s="3">
        <f>I13*0.0827</f>
        <v>0</v>
      </c>
      <c r="K13" s="1">
        <v>45624</v>
      </c>
      <c r="L13" s="2">
        <v>0.125</v>
      </c>
      <c r="M13" s="3">
        <v>0.272876709698539</v>
      </c>
      <c r="N13" s="4">
        <v>0</v>
      </c>
      <c r="O13" s="3">
        <f>N13*0.0827</f>
        <v>0</v>
      </c>
      <c r="P13" s="1">
        <v>45626</v>
      </c>
      <c r="Q13" s="2">
        <v>0.125</v>
      </c>
      <c r="R13" s="3">
        <v>0.26279500126733502</v>
      </c>
      <c r="S13" s="4">
        <v>0</v>
      </c>
      <c r="T13" s="3">
        <f>S13*0.0827</f>
        <v>0</v>
      </c>
    </row>
    <row r="14" spans="1:20" x14ac:dyDescent="0.25">
      <c r="A14" s="1">
        <v>45620</v>
      </c>
      <c r="B14" s="2">
        <v>0.16666666666666666</v>
      </c>
      <c r="C14" s="3">
        <v>0.27347064018140099</v>
      </c>
      <c r="D14" s="4">
        <v>0</v>
      </c>
      <c r="E14" s="3">
        <f t="shared" si="0"/>
        <v>0</v>
      </c>
      <c r="F14" s="1">
        <v>45622</v>
      </c>
      <c r="G14" s="2">
        <v>0.16666666666666666</v>
      </c>
      <c r="H14" s="3">
        <v>0.27149301767240602</v>
      </c>
      <c r="I14" s="4">
        <v>0</v>
      </c>
      <c r="J14" s="3">
        <f>I14*0.0827</f>
        <v>0</v>
      </c>
      <c r="K14" s="1">
        <v>45624</v>
      </c>
      <c r="L14" s="2">
        <v>0.16666666666666666</v>
      </c>
      <c r="M14" s="3">
        <v>0.271490812300549</v>
      </c>
      <c r="N14" s="4">
        <v>0</v>
      </c>
      <c r="O14" s="3">
        <f>N14*0.0827</f>
        <v>0</v>
      </c>
      <c r="P14" s="1">
        <v>45626</v>
      </c>
      <c r="Q14" s="2">
        <v>0.16666666666666666</v>
      </c>
      <c r="R14" s="3">
        <v>0.267588376997831</v>
      </c>
      <c r="S14" s="4">
        <v>0</v>
      </c>
      <c r="T14" s="3">
        <f>S14*0.0827</f>
        <v>0</v>
      </c>
    </row>
    <row r="15" spans="1:20" x14ac:dyDescent="0.25">
      <c r="A15" s="1">
        <v>45620</v>
      </c>
      <c r="B15" s="2">
        <v>0.20833333333333334</v>
      </c>
      <c r="C15" s="3">
        <v>0.278303593396027</v>
      </c>
      <c r="D15" s="4">
        <v>0</v>
      </c>
      <c r="E15" s="3">
        <f t="shared" si="0"/>
        <v>0</v>
      </c>
      <c r="F15" s="1">
        <v>45622</v>
      </c>
      <c r="G15" s="2">
        <v>0.20833333333333334</v>
      </c>
      <c r="H15" s="3">
        <v>0.26990255713354799</v>
      </c>
      <c r="I15" s="4">
        <v>0</v>
      </c>
      <c r="J15" s="3">
        <f>I15*0.0827</f>
        <v>0</v>
      </c>
      <c r="K15" s="1">
        <v>45624</v>
      </c>
      <c r="L15" s="2">
        <v>0.20833333333333334</v>
      </c>
      <c r="M15" s="3">
        <v>0.26891705393683601</v>
      </c>
      <c r="N15" s="4">
        <v>0</v>
      </c>
      <c r="O15" s="3">
        <f>N15*0.0827</f>
        <v>0</v>
      </c>
      <c r="P15" s="1">
        <v>45626</v>
      </c>
      <c r="Q15" s="2">
        <v>0.20833333333333334</v>
      </c>
      <c r="R15" s="3">
        <v>0.26495522260559901</v>
      </c>
      <c r="S15" s="4">
        <v>0</v>
      </c>
      <c r="T15" s="3">
        <f>S15*0.0827</f>
        <v>0</v>
      </c>
    </row>
    <row r="16" spans="1:20" x14ac:dyDescent="0.25">
      <c r="A16" s="1">
        <v>45620</v>
      </c>
      <c r="B16" s="2">
        <v>0.25</v>
      </c>
      <c r="C16" s="3">
        <v>0.28013825416452798</v>
      </c>
      <c r="D16" s="4">
        <v>0</v>
      </c>
      <c r="E16" s="3">
        <f t="shared" si="0"/>
        <v>0</v>
      </c>
      <c r="F16" s="1">
        <v>45622</v>
      </c>
      <c r="G16" s="2">
        <v>0.25</v>
      </c>
      <c r="H16" s="3">
        <v>0.269759595393055</v>
      </c>
      <c r="I16" s="4">
        <v>0</v>
      </c>
      <c r="J16" s="3">
        <f>I16*0.0827</f>
        <v>0</v>
      </c>
      <c r="K16" s="1">
        <v>45624</v>
      </c>
      <c r="L16" s="2">
        <v>0.25</v>
      </c>
      <c r="M16" s="3">
        <v>0.27272489666829602</v>
      </c>
      <c r="N16" s="4">
        <v>0</v>
      </c>
      <c r="O16" s="3">
        <f>N16*0.0827</f>
        <v>0</v>
      </c>
      <c r="P16" s="1">
        <v>45626</v>
      </c>
      <c r="Q16" s="2">
        <v>0.25</v>
      </c>
      <c r="R16" s="3">
        <v>0.26686024665725699</v>
      </c>
      <c r="S16" s="4">
        <v>0</v>
      </c>
      <c r="T16" s="3">
        <f>S16*0.0827</f>
        <v>0</v>
      </c>
    </row>
    <row r="17" spans="1:20" x14ac:dyDescent="0.25">
      <c r="A17" s="1">
        <v>45620</v>
      </c>
      <c r="B17" s="2">
        <v>0.29166666666666669</v>
      </c>
      <c r="C17" s="3">
        <v>0.276471167801704</v>
      </c>
      <c r="D17" s="4">
        <v>0</v>
      </c>
      <c r="E17" s="3">
        <f t="shared" si="0"/>
        <v>0</v>
      </c>
      <c r="F17" s="1">
        <v>45622</v>
      </c>
      <c r="G17" s="2">
        <v>0.29166666666666669</v>
      </c>
      <c r="H17" s="3">
        <v>0.267614781855466</v>
      </c>
      <c r="I17" s="4">
        <v>0</v>
      </c>
      <c r="J17" s="3">
        <f>I17*0.0827</f>
        <v>0</v>
      </c>
      <c r="K17" s="1">
        <v>45624</v>
      </c>
      <c r="L17" s="2">
        <v>0.29166666666666669</v>
      </c>
      <c r="M17" s="3">
        <v>0.27305927872548502</v>
      </c>
      <c r="N17" s="4">
        <v>0</v>
      </c>
      <c r="O17" s="3">
        <f>N17*0.0827</f>
        <v>0</v>
      </c>
      <c r="P17" s="1">
        <v>45626</v>
      </c>
      <c r="Q17" s="2">
        <v>0.29166666666666669</v>
      </c>
      <c r="R17" s="3">
        <v>0.26606613397491802</v>
      </c>
      <c r="S17" s="4">
        <v>0</v>
      </c>
      <c r="T17" s="3">
        <f>S17*0.0827</f>
        <v>0</v>
      </c>
    </row>
    <row r="18" spans="1:20" x14ac:dyDescent="0.25">
      <c r="A18" s="1">
        <v>45620</v>
      </c>
      <c r="B18" s="2">
        <v>0.33333333333333331</v>
      </c>
      <c r="C18" s="3">
        <v>0.27893275022395098</v>
      </c>
      <c r="D18" s="4">
        <v>0</v>
      </c>
      <c r="E18" s="3">
        <f t="shared" si="0"/>
        <v>0</v>
      </c>
      <c r="F18" s="1">
        <v>45622</v>
      </c>
      <c r="G18" s="2">
        <v>0.33333333333333331</v>
      </c>
      <c r="H18" s="3">
        <v>0.27123785018812402</v>
      </c>
      <c r="I18" s="4">
        <v>0</v>
      </c>
      <c r="J18" s="3">
        <f>I18*0.0827</f>
        <v>0</v>
      </c>
      <c r="K18" s="1">
        <v>45624</v>
      </c>
      <c r="L18" s="2">
        <v>0.33333333333333331</v>
      </c>
      <c r="M18" s="3">
        <v>0.270258933304659</v>
      </c>
      <c r="N18" s="4">
        <v>0</v>
      </c>
      <c r="O18" s="3">
        <f>N18*0.0827</f>
        <v>0</v>
      </c>
      <c r="P18" s="1">
        <v>45626</v>
      </c>
      <c r="Q18" s="2">
        <v>0.33333333333333331</v>
      </c>
      <c r="R18" s="3">
        <v>0.26481002569092599</v>
      </c>
      <c r="S18" s="4">
        <v>0</v>
      </c>
      <c r="T18" s="3">
        <f>S18*0.0827</f>
        <v>0</v>
      </c>
    </row>
    <row r="19" spans="1:20" x14ac:dyDescent="0.25">
      <c r="A19" s="1">
        <v>45620</v>
      </c>
      <c r="B19" s="2">
        <v>0.375</v>
      </c>
      <c r="C19" s="3">
        <v>0.28126016259080899</v>
      </c>
      <c r="D19" s="4">
        <v>0</v>
      </c>
      <c r="E19" s="3">
        <f t="shared" si="0"/>
        <v>0</v>
      </c>
      <c r="F19" s="1">
        <v>45622</v>
      </c>
      <c r="G19" s="2">
        <v>0.375</v>
      </c>
      <c r="H19" s="3">
        <v>0.272095769642695</v>
      </c>
      <c r="I19" s="4">
        <v>0</v>
      </c>
      <c r="J19" s="3">
        <f>I19*0.0827</f>
        <v>0</v>
      </c>
      <c r="K19" s="1">
        <v>45624</v>
      </c>
      <c r="L19" s="2">
        <v>0.375</v>
      </c>
      <c r="M19" s="3">
        <v>0.27317148446927397</v>
      </c>
      <c r="N19" s="4">
        <v>0</v>
      </c>
      <c r="O19" s="3">
        <f>N19*0.0827</f>
        <v>0</v>
      </c>
      <c r="P19" s="1">
        <v>45626</v>
      </c>
      <c r="Q19" s="2">
        <v>0.375</v>
      </c>
      <c r="R19" s="3">
        <v>0.26513120531929701</v>
      </c>
      <c r="S19" s="4">
        <v>0</v>
      </c>
      <c r="T19" s="3">
        <f>S19*0.0827</f>
        <v>0</v>
      </c>
    </row>
    <row r="20" spans="1:20" x14ac:dyDescent="0.25">
      <c r="A20" s="1">
        <v>45620</v>
      </c>
      <c r="B20" s="2">
        <v>0.41666666666666669</v>
      </c>
      <c r="C20" s="3">
        <v>0.28017124533541099</v>
      </c>
      <c r="D20" s="4">
        <v>0</v>
      </c>
      <c r="E20" s="3">
        <f t="shared" si="0"/>
        <v>0</v>
      </c>
      <c r="F20" s="1">
        <v>45622</v>
      </c>
      <c r="G20" s="2">
        <v>0.41666666666666669</v>
      </c>
      <c r="H20" s="3">
        <v>0.270360141991487</v>
      </c>
      <c r="I20" s="4">
        <v>0</v>
      </c>
      <c r="J20" s="3">
        <f>I20*0.0827</f>
        <v>0</v>
      </c>
      <c r="K20" s="1">
        <v>45624</v>
      </c>
      <c r="L20" s="2">
        <v>0.41666666666666669</v>
      </c>
      <c r="M20" s="3">
        <v>0.27256652712712898</v>
      </c>
      <c r="N20" s="4">
        <v>0</v>
      </c>
      <c r="O20" s="3">
        <f>N20*0.0827</f>
        <v>0</v>
      </c>
      <c r="P20" s="1">
        <v>45626</v>
      </c>
      <c r="Q20" s="2">
        <v>0.41666666666666669</v>
      </c>
      <c r="R20" s="3">
        <v>0.26639166474235698</v>
      </c>
      <c r="S20" s="4">
        <v>0</v>
      </c>
      <c r="T20" s="3">
        <f>S20*0.0827</f>
        <v>0</v>
      </c>
    </row>
    <row r="21" spans="1:20" x14ac:dyDescent="0.25">
      <c r="A21" s="1">
        <v>45620</v>
      </c>
      <c r="B21" s="2">
        <v>0.45833333333333331</v>
      </c>
      <c r="C21" s="3">
        <v>0.28001725673563499</v>
      </c>
      <c r="D21" s="4">
        <v>0</v>
      </c>
      <c r="E21" s="3">
        <f t="shared" si="0"/>
        <v>0</v>
      </c>
      <c r="F21" s="1">
        <v>45622</v>
      </c>
      <c r="G21" s="2">
        <v>0.45833333333333331</v>
      </c>
      <c r="H21" s="3">
        <v>0.27171739935766198</v>
      </c>
      <c r="I21" s="4">
        <v>0</v>
      </c>
      <c r="J21" s="3">
        <f>I21*0.0827</f>
        <v>0</v>
      </c>
      <c r="K21" s="1">
        <v>45624</v>
      </c>
      <c r="L21" s="2">
        <v>0.45833333333333331</v>
      </c>
      <c r="M21" s="3">
        <v>0.27161622047315598</v>
      </c>
      <c r="N21" s="4">
        <v>0</v>
      </c>
      <c r="O21" s="3">
        <f>N21*0.0827</f>
        <v>0</v>
      </c>
      <c r="P21" s="1">
        <v>45626</v>
      </c>
      <c r="Q21" s="2">
        <v>0.45833333333333331</v>
      </c>
      <c r="R21" s="3">
        <v>0.26663148403060999</v>
      </c>
      <c r="S21" s="4">
        <v>0</v>
      </c>
      <c r="T21" s="3">
        <f>S21*0.0827</f>
        <v>0</v>
      </c>
    </row>
    <row r="22" spans="1:20" x14ac:dyDescent="0.25">
      <c r="A22" s="1">
        <v>45620</v>
      </c>
      <c r="B22" s="2">
        <v>0.5</v>
      </c>
      <c r="C22" s="3">
        <v>0.27928692102320501</v>
      </c>
      <c r="D22" s="4">
        <v>0</v>
      </c>
      <c r="E22" s="3">
        <f t="shared" si="0"/>
        <v>0</v>
      </c>
      <c r="F22" s="1">
        <v>45622</v>
      </c>
      <c r="G22" s="2">
        <v>0.5</v>
      </c>
      <c r="H22" s="3">
        <v>0.27351465821156701</v>
      </c>
      <c r="I22" s="4">
        <v>0</v>
      </c>
      <c r="J22" s="3">
        <f>I22*0.0827</f>
        <v>0</v>
      </c>
      <c r="K22" s="1">
        <v>45624</v>
      </c>
      <c r="L22" s="2">
        <v>0.5</v>
      </c>
      <c r="M22" s="3">
        <v>0.27632379531749801</v>
      </c>
      <c r="N22" s="4">
        <v>0</v>
      </c>
      <c r="O22" s="3">
        <f>N22*0.0827</f>
        <v>0</v>
      </c>
      <c r="P22" s="1">
        <v>45626</v>
      </c>
      <c r="Q22" s="2">
        <v>0.5</v>
      </c>
      <c r="R22" s="3">
        <v>0.26525437831772503</v>
      </c>
      <c r="S22" s="4">
        <v>0</v>
      </c>
      <c r="T22" s="3">
        <f>S22*0.0827</f>
        <v>0</v>
      </c>
    </row>
    <row r="23" spans="1:20" x14ac:dyDescent="0.25">
      <c r="A23" s="1">
        <v>45620</v>
      </c>
      <c r="B23" s="2">
        <v>0.54166666666666663</v>
      </c>
      <c r="C23" s="3">
        <v>0.27859178185351502</v>
      </c>
      <c r="D23" s="4">
        <v>0</v>
      </c>
      <c r="E23" s="3">
        <f t="shared" si="0"/>
        <v>0</v>
      </c>
      <c r="F23" s="1">
        <v>45622</v>
      </c>
      <c r="G23" s="2">
        <v>0.54166666666666663</v>
      </c>
      <c r="H23" s="3">
        <v>0.272850304840903</v>
      </c>
      <c r="I23" s="4">
        <v>0</v>
      </c>
      <c r="J23" s="3">
        <f>I23*0.0827</f>
        <v>0</v>
      </c>
      <c r="K23" s="1">
        <v>45624</v>
      </c>
      <c r="L23" s="2">
        <v>0.54166666666666663</v>
      </c>
      <c r="M23" s="3">
        <v>0.274352759121751</v>
      </c>
      <c r="N23" s="4">
        <v>0</v>
      </c>
      <c r="O23" s="3">
        <f>N23*0.0827</f>
        <v>0</v>
      </c>
      <c r="P23" s="1">
        <v>45626</v>
      </c>
      <c r="Q23" s="2">
        <v>0.54166666666666663</v>
      </c>
      <c r="R23" s="3">
        <v>0.26818013191115803</v>
      </c>
      <c r="S23" s="4">
        <v>0</v>
      </c>
      <c r="T23" s="3">
        <f>S23*0.0827</f>
        <v>0</v>
      </c>
    </row>
    <row r="24" spans="1:20" x14ac:dyDescent="0.25">
      <c r="A24" s="1">
        <v>45620</v>
      </c>
      <c r="B24" s="2">
        <v>0.58333333333333337</v>
      </c>
      <c r="C24" s="3">
        <v>0.28049460053331698</v>
      </c>
      <c r="D24" s="4">
        <v>0</v>
      </c>
      <c r="E24" s="3">
        <f t="shared" si="0"/>
        <v>0</v>
      </c>
      <c r="F24" s="1">
        <v>45622</v>
      </c>
      <c r="G24" s="2">
        <v>0.58333333333333337</v>
      </c>
      <c r="H24" s="3">
        <v>0.27537348866352501</v>
      </c>
      <c r="I24" s="4">
        <v>0</v>
      </c>
      <c r="J24" s="3">
        <f>I24*0.0827</f>
        <v>0</v>
      </c>
      <c r="K24" s="1">
        <v>45624</v>
      </c>
      <c r="L24" s="2">
        <v>0.58333333333333337</v>
      </c>
      <c r="M24" s="3">
        <v>0.27294489741216199</v>
      </c>
      <c r="N24" s="4">
        <v>0</v>
      </c>
      <c r="O24" s="3">
        <f>N24*0.0827</f>
        <v>0</v>
      </c>
      <c r="P24" s="1">
        <v>45626</v>
      </c>
      <c r="Q24" s="2">
        <v>0.58333333333333337</v>
      </c>
      <c r="R24" s="3">
        <v>0.26880487799536901</v>
      </c>
      <c r="S24" s="4">
        <v>0</v>
      </c>
      <c r="T24" s="3">
        <f>S24*0.0827</f>
        <v>0</v>
      </c>
    </row>
    <row r="25" spans="1:20" x14ac:dyDescent="0.25">
      <c r="A25" s="1">
        <v>45620</v>
      </c>
      <c r="B25" s="2">
        <v>0.625</v>
      </c>
      <c r="C25" s="3">
        <v>0.27793624997027799</v>
      </c>
      <c r="D25" s="4">
        <v>0</v>
      </c>
      <c r="E25" s="3">
        <f t="shared" si="0"/>
        <v>0</v>
      </c>
      <c r="F25" s="1">
        <v>45622</v>
      </c>
      <c r="G25" s="2">
        <v>0.625</v>
      </c>
      <c r="H25" s="3">
        <v>0.27393040060887403</v>
      </c>
      <c r="I25" s="4">
        <v>0</v>
      </c>
      <c r="J25" s="3">
        <f>I25*0.0827</f>
        <v>0</v>
      </c>
      <c r="K25" s="1">
        <v>45624</v>
      </c>
      <c r="L25" s="2">
        <v>0.625</v>
      </c>
      <c r="M25" s="3">
        <v>0.27603122591861901</v>
      </c>
      <c r="N25" s="4">
        <v>0</v>
      </c>
      <c r="O25" s="3">
        <f>N25*0.0827</f>
        <v>0</v>
      </c>
      <c r="P25" s="1">
        <v>45626</v>
      </c>
      <c r="Q25" s="2">
        <v>0.625</v>
      </c>
      <c r="R25" s="3">
        <v>0.26790955662620097</v>
      </c>
      <c r="S25" s="4">
        <v>0</v>
      </c>
      <c r="T25" s="3">
        <f>S25*0.0827</f>
        <v>0</v>
      </c>
    </row>
    <row r="26" spans="1:20" x14ac:dyDescent="0.25">
      <c r="A26" s="1">
        <v>45620</v>
      </c>
      <c r="B26" s="2">
        <v>0.66666666666666663</v>
      </c>
      <c r="C26" s="3">
        <v>0.28176608681566001</v>
      </c>
      <c r="D26" s="4">
        <v>0</v>
      </c>
      <c r="E26" s="3">
        <f t="shared" si="0"/>
        <v>0</v>
      </c>
      <c r="F26" s="1">
        <v>45622</v>
      </c>
      <c r="G26" s="2">
        <v>0.66666666666666663</v>
      </c>
      <c r="H26" s="3">
        <v>0.27208477258573399</v>
      </c>
      <c r="I26" s="4">
        <v>0</v>
      </c>
      <c r="J26" s="3">
        <f t="shared" ref="J26:J89" si="1">I26*0.0827</f>
        <v>0</v>
      </c>
      <c r="K26" s="1">
        <v>45624</v>
      </c>
      <c r="L26" s="2">
        <v>0.66666666666666663</v>
      </c>
      <c r="M26" s="3">
        <v>0.273083478211264</v>
      </c>
      <c r="N26" s="4">
        <v>0</v>
      </c>
      <c r="O26" s="3">
        <f>N26*0.0827</f>
        <v>0</v>
      </c>
      <c r="P26" s="1">
        <v>45626</v>
      </c>
      <c r="Q26" s="2">
        <v>0.66666666666666663</v>
      </c>
      <c r="R26" s="3">
        <v>0.26872348785292899</v>
      </c>
      <c r="S26" s="4">
        <v>0</v>
      </c>
      <c r="T26" s="3">
        <f>S26*0.0827</f>
        <v>0</v>
      </c>
    </row>
    <row r="27" spans="1:20" x14ac:dyDescent="0.25">
      <c r="A27" s="1">
        <v>45620</v>
      </c>
      <c r="B27" s="2">
        <v>0.70833333333333337</v>
      </c>
      <c r="C27" s="3">
        <v>0.27108165621649</v>
      </c>
      <c r="D27" s="4">
        <v>0</v>
      </c>
      <c r="E27" s="3">
        <f t="shared" si="0"/>
        <v>0</v>
      </c>
      <c r="F27" s="1">
        <v>45622</v>
      </c>
      <c r="G27" s="2">
        <v>0.70833333333333337</v>
      </c>
      <c r="H27" s="3">
        <v>0.27122905850301898</v>
      </c>
      <c r="I27" s="4">
        <v>0</v>
      </c>
      <c r="J27" s="3">
        <f t="shared" si="1"/>
        <v>0</v>
      </c>
      <c r="K27" s="1">
        <v>45624</v>
      </c>
      <c r="L27" s="2">
        <v>0.70833333333333337</v>
      </c>
      <c r="M27" s="3">
        <v>0.26583513617409199</v>
      </c>
      <c r="N27" s="4">
        <v>0</v>
      </c>
      <c r="O27" s="3">
        <f>N27*0.0827</f>
        <v>0</v>
      </c>
      <c r="P27" s="1">
        <v>45626</v>
      </c>
      <c r="Q27" s="2">
        <v>0.70833333333333337</v>
      </c>
      <c r="R27" s="3">
        <v>0.26296436786546401</v>
      </c>
      <c r="S27" s="4">
        <v>0</v>
      </c>
      <c r="T27" s="3">
        <f>S27*0.0827</f>
        <v>0</v>
      </c>
    </row>
    <row r="28" spans="1:20" x14ac:dyDescent="0.25">
      <c r="A28" s="1">
        <v>45620</v>
      </c>
      <c r="B28" s="2">
        <v>0.75</v>
      </c>
      <c r="C28" s="3">
        <v>0.26879826187979899</v>
      </c>
      <c r="D28" s="4">
        <v>0</v>
      </c>
      <c r="E28" s="3">
        <f t="shared" si="0"/>
        <v>0</v>
      </c>
      <c r="F28" s="1">
        <v>45622</v>
      </c>
      <c r="G28" s="2">
        <v>0.75</v>
      </c>
      <c r="H28" s="3">
        <v>0.265447944401632</v>
      </c>
      <c r="I28" s="4">
        <v>0</v>
      </c>
      <c r="J28" s="3">
        <f t="shared" si="1"/>
        <v>0</v>
      </c>
      <c r="K28" s="1">
        <v>45624</v>
      </c>
      <c r="L28" s="2">
        <v>0.75</v>
      </c>
      <c r="M28" s="3">
        <v>0.264099508522884</v>
      </c>
      <c r="N28" s="4">
        <v>0</v>
      </c>
      <c r="O28" s="3">
        <f>N28*0.0827</f>
        <v>0</v>
      </c>
      <c r="P28" s="1">
        <v>45626</v>
      </c>
      <c r="Q28" s="2">
        <v>0.75</v>
      </c>
      <c r="R28" s="3">
        <v>0.25945571064845202</v>
      </c>
      <c r="S28" s="4">
        <v>0</v>
      </c>
      <c r="T28" s="3">
        <f>S28*0.0827</f>
        <v>0</v>
      </c>
    </row>
    <row r="29" spans="1:20" x14ac:dyDescent="0.25">
      <c r="A29" s="1">
        <v>45620</v>
      </c>
      <c r="B29" s="2">
        <v>0.79166666666666663</v>
      </c>
      <c r="C29" s="3">
        <v>0.26887086033713498</v>
      </c>
      <c r="D29" s="4">
        <v>0</v>
      </c>
      <c r="E29" s="3">
        <f t="shared" si="0"/>
        <v>0</v>
      </c>
      <c r="F29" s="1">
        <v>45622</v>
      </c>
      <c r="G29" s="2">
        <v>0.79166666666666663</v>
      </c>
      <c r="H29" s="3">
        <v>0.257977426051061</v>
      </c>
      <c r="I29" s="4">
        <v>0</v>
      </c>
      <c r="J29" s="3">
        <f t="shared" si="1"/>
        <v>0</v>
      </c>
      <c r="K29" s="1">
        <v>45624</v>
      </c>
      <c r="L29" s="2">
        <v>0.79166666666666663</v>
      </c>
      <c r="M29" s="3">
        <v>0.24594452977082101</v>
      </c>
      <c r="N29" s="4">
        <v>0</v>
      </c>
      <c r="O29" s="3">
        <f>N29*0.0827</f>
        <v>0</v>
      </c>
      <c r="P29" s="1">
        <v>45626</v>
      </c>
      <c r="Q29" s="2">
        <v>0.79166666666666663</v>
      </c>
      <c r="R29" s="3">
        <v>0.24183528125189299</v>
      </c>
      <c r="S29" s="4">
        <v>0</v>
      </c>
      <c r="T29" s="3">
        <f>S29*0.0827</f>
        <v>0</v>
      </c>
    </row>
    <row r="30" spans="1:20" x14ac:dyDescent="0.25">
      <c r="A30" s="1">
        <v>45620</v>
      </c>
      <c r="B30" s="2">
        <v>0.83333333333333337</v>
      </c>
      <c r="C30" s="3">
        <v>0.26465603709114999</v>
      </c>
      <c r="D30" s="4">
        <v>0</v>
      </c>
      <c r="E30" s="3">
        <f t="shared" si="0"/>
        <v>0</v>
      </c>
      <c r="F30" s="1">
        <v>45622</v>
      </c>
      <c r="G30" s="2">
        <v>0.83333333333333337</v>
      </c>
      <c r="H30" s="3">
        <v>0.244461864232039</v>
      </c>
      <c r="I30" s="4">
        <v>0</v>
      </c>
      <c r="J30" s="3">
        <f t="shared" si="1"/>
        <v>0</v>
      </c>
      <c r="K30" s="1">
        <v>45624</v>
      </c>
      <c r="L30" s="2">
        <v>0.83333333333333337</v>
      </c>
      <c r="M30" s="3">
        <v>0.24366551637552</v>
      </c>
      <c r="N30" s="4">
        <v>0</v>
      </c>
      <c r="O30" s="3">
        <f>N30*0.0827</f>
        <v>0</v>
      </c>
      <c r="P30" s="1">
        <v>45626</v>
      </c>
      <c r="Q30" s="2">
        <v>0.83333333333333337</v>
      </c>
      <c r="R30" s="3">
        <v>0.23132243752386999</v>
      </c>
      <c r="S30" s="4">
        <v>0</v>
      </c>
      <c r="T30" s="3">
        <f>S30*0.0827</f>
        <v>0</v>
      </c>
    </row>
    <row r="31" spans="1:20" x14ac:dyDescent="0.25">
      <c r="A31" s="1">
        <v>45620</v>
      </c>
      <c r="B31" s="2">
        <v>0.875</v>
      </c>
      <c r="C31" s="3">
        <v>0.26327896118058702</v>
      </c>
      <c r="D31" s="4">
        <v>0</v>
      </c>
      <c r="E31" s="3">
        <f t="shared" si="0"/>
        <v>0</v>
      </c>
      <c r="F31" s="1">
        <v>45622</v>
      </c>
      <c r="G31" s="2">
        <v>0.875</v>
      </c>
      <c r="H31" s="3">
        <v>0.23822101950550101</v>
      </c>
      <c r="I31" s="4">
        <v>0</v>
      </c>
      <c r="J31" s="3">
        <f t="shared" si="1"/>
        <v>0</v>
      </c>
      <c r="K31" s="1">
        <v>45624</v>
      </c>
      <c r="L31" s="2">
        <v>0.875</v>
      </c>
      <c r="M31" s="3">
        <v>0.242343440650924</v>
      </c>
      <c r="N31" s="4">
        <v>0</v>
      </c>
      <c r="O31" s="3">
        <f>N31*0.0827</f>
        <v>0</v>
      </c>
      <c r="P31" s="1">
        <v>45626</v>
      </c>
      <c r="Q31" s="2">
        <v>0.875</v>
      </c>
      <c r="R31" s="3">
        <v>0.22896203398612899</v>
      </c>
      <c r="S31" s="4">
        <v>0</v>
      </c>
      <c r="T31" s="3">
        <f>S31*0.0827</f>
        <v>0</v>
      </c>
    </row>
    <row r="32" spans="1:20" x14ac:dyDescent="0.25">
      <c r="A32" s="1">
        <v>45620</v>
      </c>
      <c r="B32" s="2">
        <v>0.91666666666666663</v>
      </c>
      <c r="C32" s="3">
        <v>0.26439866423501102</v>
      </c>
      <c r="D32" s="4">
        <v>0</v>
      </c>
      <c r="E32" s="3">
        <f t="shared" si="0"/>
        <v>0</v>
      </c>
      <c r="F32" s="1">
        <v>45622</v>
      </c>
      <c r="G32" s="2">
        <v>0.91666666666666663</v>
      </c>
      <c r="H32" s="3">
        <v>0.242112457751259</v>
      </c>
      <c r="I32" s="4">
        <v>0</v>
      </c>
      <c r="J32" s="3">
        <f t="shared" si="1"/>
        <v>0</v>
      </c>
      <c r="K32" s="1">
        <v>45624</v>
      </c>
      <c r="L32" s="2">
        <v>0.91666666666666663</v>
      </c>
      <c r="M32" s="3">
        <v>0.23453633487130701</v>
      </c>
      <c r="N32" s="4">
        <v>0</v>
      </c>
      <c r="O32" s="3">
        <f>N32*0.0827</f>
        <v>0</v>
      </c>
      <c r="P32" s="1">
        <v>45626</v>
      </c>
      <c r="Q32" s="2">
        <v>0.91666666666666663</v>
      </c>
      <c r="R32" s="3">
        <v>0.225517153739027</v>
      </c>
      <c r="S32" s="4">
        <v>0</v>
      </c>
      <c r="T32" s="3">
        <f>S32*0.0827</f>
        <v>0</v>
      </c>
    </row>
    <row r="33" spans="1:20" x14ac:dyDescent="0.25">
      <c r="A33" s="1">
        <v>45620</v>
      </c>
      <c r="B33" s="2">
        <v>0.95833333333333337</v>
      </c>
      <c r="C33" s="3">
        <v>0.268628865479348</v>
      </c>
      <c r="D33" s="4">
        <v>0</v>
      </c>
      <c r="E33" s="3">
        <f t="shared" si="0"/>
        <v>0</v>
      </c>
      <c r="F33" s="1">
        <v>45622</v>
      </c>
      <c r="G33" s="2">
        <v>0.95833333333333337</v>
      </c>
      <c r="H33" s="3">
        <v>0.25863957404986798</v>
      </c>
      <c r="I33" s="4">
        <v>0</v>
      </c>
      <c r="J33" s="3">
        <f t="shared" si="1"/>
        <v>0</v>
      </c>
      <c r="K33" s="1">
        <v>45624</v>
      </c>
      <c r="L33" s="2">
        <v>0.95833333333333337</v>
      </c>
      <c r="M33" s="3">
        <v>0.25568744540112198</v>
      </c>
      <c r="N33" s="4">
        <v>0</v>
      </c>
      <c r="O33" s="3">
        <f>N33*0.0827</f>
        <v>0</v>
      </c>
      <c r="P33" s="1">
        <v>45626</v>
      </c>
      <c r="Q33" s="2">
        <v>0.95833333333333337</v>
      </c>
      <c r="R33" s="3">
        <v>0.24864147603412301</v>
      </c>
      <c r="S33" s="4">
        <v>0</v>
      </c>
      <c r="T33" s="3">
        <f>S33*0.0827</f>
        <v>0</v>
      </c>
    </row>
    <row r="34" spans="1:20" x14ac:dyDescent="0.25">
      <c r="A34" s="1">
        <v>45621</v>
      </c>
      <c r="B34" s="2">
        <v>0</v>
      </c>
      <c r="C34" s="3">
        <v>0.270604312418809</v>
      </c>
      <c r="D34" s="4">
        <v>0</v>
      </c>
      <c r="E34" s="3">
        <f t="shared" si="0"/>
        <v>0</v>
      </c>
      <c r="F34" s="1">
        <v>45623</v>
      </c>
      <c r="G34" s="2">
        <v>0</v>
      </c>
      <c r="H34" s="3">
        <v>0.26692405342948899</v>
      </c>
      <c r="I34" s="4">
        <v>0</v>
      </c>
      <c r="J34" s="3">
        <f t="shared" si="1"/>
        <v>0</v>
      </c>
      <c r="K34" s="1">
        <v>45625</v>
      </c>
      <c r="L34" s="2">
        <v>0</v>
      </c>
      <c r="M34" s="3">
        <v>0.26131895184412302</v>
      </c>
      <c r="N34" s="4">
        <v>0</v>
      </c>
      <c r="O34" s="3">
        <f>N34*0.0827</f>
        <v>0</v>
      </c>
      <c r="P34" s="5"/>
      <c r="Q34" s="2"/>
      <c r="R34" s="5"/>
      <c r="S34" s="5"/>
      <c r="T34" s="5"/>
    </row>
    <row r="35" spans="1:20" x14ac:dyDescent="0.25">
      <c r="A35" s="1">
        <v>45621</v>
      </c>
      <c r="B35" s="2">
        <v>4.1666666666666664E-2</v>
      </c>
      <c r="C35" s="3">
        <v>0.27406239509472802</v>
      </c>
      <c r="D35" s="4">
        <v>0</v>
      </c>
      <c r="E35" s="3">
        <f t="shared" si="0"/>
        <v>0</v>
      </c>
      <c r="F35" s="1">
        <v>45623</v>
      </c>
      <c r="G35" s="2">
        <v>4.1666666666666664E-2</v>
      </c>
      <c r="H35" s="3">
        <v>0.26616731285942402</v>
      </c>
      <c r="I35" s="4">
        <v>0</v>
      </c>
      <c r="J35" s="3">
        <f t="shared" si="1"/>
        <v>0</v>
      </c>
      <c r="K35" s="1">
        <v>45625</v>
      </c>
      <c r="L35" s="2">
        <v>4.1666666666666664E-2</v>
      </c>
      <c r="M35" s="3">
        <v>0.26320418715371702</v>
      </c>
      <c r="N35" s="4">
        <v>0</v>
      </c>
      <c r="O35" s="3">
        <f>N35*0.0827</f>
        <v>0</v>
      </c>
    </row>
    <row r="36" spans="1:20" x14ac:dyDescent="0.25">
      <c r="A36" s="1">
        <v>45621</v>
      </c>
      <c r="B36" s="2">
        <v>8.3333333333333329E-2</v>
      </c>
      <c r="C36" s="3">
        <v>0.267678558825375</v>
      </c>
      <c r="D36" s="4">
        <v>0</v>
      </c>
      <c r="E36" s="3">
        <f t="shared" si="0"/>
        <v>0</v>
      </c>
      <c r="F36" s="1">
        <v>45623</v>
      </c>
      <c r="G36" s="2">
        <v>8.3333333333333329E-2</v>
      </c>
      <c r="H36" s="3">
        <v>0.26980578899275598</v>
      </c>
      <c r="I36" s="4">
        <v>0</v>
      </c>
      <c r="J36" s="3">
        <f t="shared" si="1"/>
        <v>0</v>
      </c>
      <c r="K36" s="1">
        <v>45625</v>
      </c>
      <c r="L36" s="2">
        <v>8.3333333333333329E-2</v>
      </c>
      <c r="M36" s="3">
        <v>0.26541498303307198</v>
      </c>
      <c r="N36" s="4">
        <v>0</v>
      </c>
      <c r="O36" s="3">
        <f>N36*0.0827</f>
        <v>0</v>
      </c>
    </row>
    <row r="37" spans="1:20" x14ac:dyDescent="0.25">
      <c r="A37" s="1">
        <v>45621</v>
      </c>
      <c r="B37" s="2">
        <v>0.125</v>
      </c>
      <c r="C37" s="3">
        <v>0.27367743849644799</v>
      </c>
      <c r="D37" s="4">
        <v>0</v>
      </c>
      <c r="E37" s="3">
        <f t="shared" si="0"/>
        <v>0</v>
      </c>
      <c r="F37" s="1">
        <v>45623</v>
      </c>
      <c r="G37" s="2">
        <v>0.125</v>
      </c>
      <c r="H37" s="3">
        <v>0.27167561650167499</v>
      </c>
      <c r="I37" s="4">
        <v>0</v>
      </c>
      <c r="J37" s="3">
        <f t="shared" si="1"/>
        <v>0</v>
      </c>
      <c r="K37" s="1">
        <v>45625</v>
      </c>
      <c r="L37" s="2">
        <v>0.125</v>
      </c>
      <c r="M37" s="3">
        <v>0.26787656545531802</v>
      </c>
      <c r="N37" s="4">
        <v>0</v>
      </c>
      <c r="O37" s="3">
        <f>N37*0.0827</f>
        <v>0</v>
      </c>
    </row>
    <row r="38" spans="1:20" x14ac:dyDescent="0.25">
      <c r="A38" s="1">
        <v>45621</v>
      </c>
      <c r="B38" s="2">
        <v>0.16666666666666666</v>
      </c>
      <c r="C38" s="3">
        <v>0.26945820450674901</v>
      </c>
      <c r="D38" s="4">
        <v>0</v>
      </c>
      <c r="E38" s="3">
        <f t="shared" si="0"/>
        <v>0</v>
      </c>
      <c r="F38" s="1">
        <v>45623</v>
      </c>
      <c r="G38" s="2">
        <v>0.16666666666666666</v>
      </c>
      <c r="H38" s="3">
        <v>0.275685846804469</v>
      </c>
      <c r="I38" s="4">
        <v>0</v>
      </c>
      <c r="J38" s="3">
        <f t="shared" si="1"/>
        <v>0</v>
      </c>
      <c r="K38" s="1">
        <v>45625</v>
      </c>
      <c r="L38" s="2">
        <v>0.16666666666666666</v>
      </c>
      <c r="M38" s="3">
        <v>0.26949560642134601</v>
      </c>
      <c r="N38" s="4">
        <v>0</v>
      </c>
      <c r="O38" s="3">
        <f>N38*0.0827</f>
        <v>0</v>
      </c>
    </row>
    <row r="39" spans="1:20" x14ac:dyDescent="0.25">
      <c r="A39" s="1">
        <v>45621</v>
      </c>
      <c r="B39" s="2">
        <v>0.20833333333333334</v>
      </c>
      <c r="C39" s="3">
        <v>0.26918765902411501</v>
      </c>
      <c r="D39" s="4">
        <v>0</v>
      </c>
      <c r="E39" s="3">
        <f t="shared" si="0"/>
        <v>0</v>
      </c>
      <c r="F39" s="1">
        <v>45623</v>
      </c>
      <c r="G39" s="2">
        <v>0.20833333333333334</v>
      </c>
      <c r="H39" s="3">
        <v>0.27197700738797997</v>
      </c>
      <c r="I39" s="4">
        <v>0</v>
      </c>
      <c r="J39" s="3">
        <f t="shared" si="1"/>
        <v>0</v>
      </c>
      <c r="K39" s="1">
        <v>45625</v>
      </c>
      <c r="L39" s="2">
        <v>0.20833333333333334</v>
      </c>
      <c r="M39" s="3">
        <v>0.26880487799536901</v>
      </c>
      <c r="N39" s="4">
        <v>0</v>
      </c>
      <c r="O39" s="3">
        <f>N39*0.0827</f>
        <v>0</v>
      </c>
    </row>
    <row r="40" spans="1:20" x14ac:dyDescent="0.25">
      <c r="A40" s="1">
        <v>45621</v>
      </c>
      <c r="B40" s="2">
        <v>0.25</v>
      </c>
      <c r="C40" s="3">
        <v>0.27540868520626499</v>
      </c>
      <c r="D40" s="4">
        <v>0</v>
      </c>
      <c r="E40" s="3">
        <f t="shared" si="0"/>
        <v>0</v>
      </c>
      <c r="F40" s="1">
        <v>45623</v>
      </c>
      <c r="G40" s="2">
        <v>0.25</v>
      </c>
      <c r="H40" s="3">
        <v>0.272568732498986</v>
      </c>
      <c r="I40" s="4">
        <v>0</v>
      </c>
      <c r="J40" s="3">
        <f t="shared" si="1"/>
        <v>0</v>
      </c>
      <c r="K40" s="1">
        <v>45625</v>
      </c>
      <c r="L40" s="2">
        <v>0.25</v>
      </c>
      <c r="M40" s="3">
        <v>0.26845511793982801</v>
      </c>
      <c r="N40" s="4">
        <v>0</v>
      </c>
      <c r="O40" s="3">
        <f>N40*0.0827</f>
        <v>0</v>
      </c>
    </row>
    <row r="41" spans="1:20" x14ac:dyDescent="0.25">
      <c r="A41" s="1">
        <v>45621</v>
      </c>
      <c r="B41" s="2">
        <v>0.29166666666666669</v>
      </c>
      <c r="C41" s="3">
        <v>0.27265450358281701</v>
      </c>
      <c r="D41" s="4">
        <v>0</v>
      </c>
      <c r="E41" s="3">
        <f t="shared" si="0"/>
        <v>0</v>
      </c>
      <c r="F41" s="1">
        <v>45623</v>
      </c>
      <c r="G41" s="2">
        <v>0.29166666666666669</v>
      </c>
      <c r="H41" s="3">
        <v>0.2746981382359</v>
      </c>
      <c r="I41" s="4">
        <v>0</v>
      </c>
      <c r="J41" s="3">
        <f t="shared" si="1"/>
        <v>0</v>
      </c>
      <c r="K41" s="1">
        <v>45625</v>
      </c>
      <c r="L41" s="2">
        <v>0.29166666666666669</v>
      </c>
      <c r="M41" s="3">
        <v>0.27050310373198</v>
      </c>
      <c r="N41" s="4">
        <v>0</v>
      </c>
      <c r="O41" s="3">
        <f>N41*0.0827</f>
        <v>0</v>
      </c>
    </row>
    <row r="42" spans="1:20" x14ac:dyDescent="0.25">
      <c r="A42" s="1">
        <v>45621</v>
      </c>
      <c r="B42" s="2">
        <v>0.33333333333333331</v>
      </c>
      <c r="C42" s="3">
        <v>0.27637439966091198</v>
      </c>
      <c r="D42" s="4">
        <v>0</v>
      </c>
      <c r="E42" s="3">
        <f t="shared" si="0"/>
        <v>0</v>
      </c>
      <c r="F42" s="1">
        <v>45623</v>
      </c>
      <c r="G42" s="2">
        <v>0.33333333333333331</v>
      </c>
      <c r="H42" s="3">
        <v>0.27635678648838102</v>
      </c>
      <c r="I42" s="4">
        <v>0</v>
      </c>
      <c r="J42" s="3">
        <f t="shared" si="1"/>
        <v>0</v>
      </c>
      <c r="K42" s="1">
        <v>45625</v>
      </c>
      <c r="L42" s="2">
        <v>0.33333333333333331</v>
      </c>
      <c r="M42" s="3">
        <v>0.26813393831145799</v>
      </c>
      <c r="N42" s="4">
        <v>0</v>
      </c>
      <c r="O42" s="3">
        <f t="shared" ref="O42:O81" si="2">N42*0.0827</f>
        <v>0</v>
      </c>
    </row>
    <row r="43" spans="1:20" x14ac:dyDescent="0.25">
      <c r="A43" s="1">
        <v>45621</v>
      </c>
      <c r="B43" s="2">
        <v>0.375</v>
      </c>
      <c r="C43" s="3">
        <v>0.27068129181753597</v>
      </c>
      <c r="D43" s="4">
        <v>0</v>
      </c>
      <c r="E43" s="3">
        <f t="shared" si="0"/>
        <v>0</v>
      </c>
      <c r="F43" s="1">
        <v>45623</v>
      </c>
      <c r="G43" s="2">
        <v>0.375</v>
      </c>
      <c r="H43" s="3">
        <v>0.27392598986516098</v>
      </c>
      <c r="I43" s="4">
        <v>0</v>
      </c>
      <c r="J43" s="3">
        <f t="shared" si="1"/>
        <v>0</v>
      </c>
      <c r="K43" s="1">
        <v>45625</v>
      </c>
      <c r="L43" s="2">
        <v>0.375</v>
      </c>
      <c r="M43" s="3">
        <v>0.27000156044851997</v>
      </c>
      <c r="N43" s="4">
        <v>0</v>
      </c>
      <c r="O43" s="3">
        <f t="shared" si="2"/>
        <v>0</v>
      </c>
    </row>
    <row r="44" spans="1:20" x14ac:dyDescent="0.25">
      <c r="A44" s="1">
        <v>45621</v>
      </c>
      <c r="B44" s="2">
        <v>0.41666666666666669</v>
      </c>
      <c r="C44" s="3">
        <v>0.26979479193579498</v>
      </c>
      <c r="D44" s="4">
        <v>0</v>
      </c>
      <c r="E44" s="3">
        <f t="shared" si="0"/>
        <v>0</v>
      </c>
      <c r="F44" s="1">
        <v>45623</v>
      </c>
      <c r="G44" s="2">
        <v>0.41666666666666669</v>
      </c>
      <c r="H44" s="3">
        <v>0.27560666203388601</v>
      </c>
      <c r="I44" s="4">
        <v>0</v>
      </c>
      <c r="J44" s="3">
        <f t="shared" si="1"/>
        <v>0</v>
      </c>
      <c r="K44" s="1">
        <v>45625</v>
      </c>
      <c r="L44" s="2">
        <v>0.41666666666666669</v>
      </c>
      <c r="M44" s="3">
        <v>0.26968479156386199</v>
      </c>
      <c r="N44" s="4">
        <v>0</v>
      </c>
      <c r="O44" s="3">
        <f t="shared" si="2"/>
        <v>0</v>
      </c>
    </row>
    <row r="45" spans="1:20" x14ac:dyDescent="0.25">
      <c r="A45" s="1">
        <v>45621</v>
      </c>
      <c r="B45" s="2">
        <v>0.45833333333333331</v>
      </c>
      <c r="C45" s="3">
        <v>0.27532508969196801</v>
      </c>
      <c r="D45" s="4">
        <v>0</v>
      </c>
      <c r="E45" s="3">
        <f t="shared" si="0"/>
        <v>0</v>
      </c>
      <c r="F45" s="1">
        <v>45623</v>
      </c>
      <c r="G45" s="2">
        <v>0.45833333333333331</v>
      </c>
      <c r="H45" s="3">
        <v>0.27477952837834102</v>
      </c>
      <c r="I45" s="4">
        <v>0</v>
      </c>
      <c r="J45" s="3">
        <f t="shared" si="1"/>
        <v>0</v>
      </c>
      <c r="K45" s="1">
        <v>45625</v>
      </c>
      <c r="L45" s="2">
        <v>0.45833333333333331</v>
      </c>
      <c r="M45" s="3">
        <v>0.26980578899275598</v>
      </c>
      <c r="N45" s="4">
        <v>0</v>
      </c>
      <c r="O45" s="3">
        <f t="shared" si="2"/>
        <v>0</v>
      </c>
    </row>
    <row r="46" spans="1:20" x14ac:dyDescent="0.25">
      <c r="A46" s="1">
        <v>45621</v>
      </c>
      <c r="B46" s="2">
        <v>0.5</v>
      </c>
      <c r="C46" s="3">
        <v>0.273417860268452</v>
      </c>
      <c r="D46" s="4">
        <v>0</v>
      </c>
      <c r="E46" s="3">
        <f t="shared" si="0"/>
        <v>0</v>
      </c>
      <c r="F46" s="1">
        <v>45623</v>
      </c>
      <c r="G46" s="2">
        <v>0.5</v>
      </c>
      <c r="H46" s="3">
        <v>0.27426478266606302</v>
      </c>
      <c r="I46" s="4">
        <v>0</v>
      </c>
      <c r="J46" s="3">
        <f t="shared" si="1"/>
        <v>0</v>
      </c>
      <c r="K46" s="1">
        <v>45625</v>
      </c>
      <c r="L46" s="2">
        <v>0.5</v>
      </c>
      <c r="M46" s="3">
        <v>0.271697610615597</v>
      </c>
      <c r="N46" s="4">
        <v>0</v>
      </c>
      <c r="O46" s="3">
        <f t="shared" si="2"/>
        <v>0</v>
      </c>
    </row>
    <row r="47" spans="1:20" x14ac:dyDescent="0.25">
      <c r="A47" s="1">
        <v>45621</v>
      </c>
      <c r="B47" s="2">
        <v>0.54166666666666663</v>
      </c>
      <c r="C47" s="3">
        <v>0.275085300206037</v>
      </c>
      <c r="D47" s="4">
        <v>0</v>
      </c>
      <c r="E47" s="3">
        <f t="shared" si="0"/>
        <v>0</v>
      </c>
      <c r="F47" s="1">
        <v>45623</v>
      </c>
      <c r="G47" s="2">
        <v>0.54166666666666663</v>
      </c>
      <c r="H47" s="3">
        <v>0.275212883948178</v>
      </c>
      <c r="I47" s="4">
        <v>0</v>
      </c>
      <c r="J47" s="3">
        <f t="shared" si="1"/>
        <v>0</v>
      </c>
      <c r="K47" s="1">
        <v>45625</v>
      </c>
      <c r="L47" s="2">
        <v>0.54166666666666663</v>
      </c>
      <c r="M47" s="3">
        <v>0.27085506915937801</v>
      </c>
      <c r="N47" s="4">
        <v>0</v>
      </c>
      <c r="O47" s="3">
        <f t="shared" si="2"/>
        <v>0</v>
      </c>
    </row>
    <row r="48" spans="1:20" x14ac:dyDescent="0.25">
      <c r="A48" s="1">
        <v>45621</v>
      </c>
      <c r="B48" s="2">
        <v>0.58333333333333337</v>
      </c>
      <c r="C48" s="3">
        <v>0.27244335412870102</v>
      </c>
      <c r="D48" s="4">
        <v>0</v>
      </c>
      <c r="E48" s="3">
        <f t="shared" si="0"/>
        <v>0</v>
      </c>
      <c r="F48" s="1">
        <v>45623</v>
      </c>
      <c r="G48" s="2">
        <v>0.58333333333333337</v>
      </c>
      <c r="H48" s="3">
        <v>0.27527889609226702</v>
      </c>
      <c r="I48" s="4">
        <v>0</v>
      </c>
      <c r="J48" s="3">
        <f t="shared" si="1"/>
        <v>0</v>
      </c>
      <c r="K48" s="1">
        <v>45625</v>
      </c>
      <c r="L48" s="2">
        <v>0.58333333333333337</v>
      </c>
      <c r="M48" s="3">
        <v>0.26879608631026503</v>
      </c>
      <c r="N48" s="4">
        <v>0</v>
      </c>
      <c r="O48" s="3">
        <f t="shared" si="2"/>
        <v>0</v>
      </c>
    </row>
    <row r="49" spans="1:15" x14ac:dyDescent="0.25">
      <c r="A49" s="1">
        <v>45621</v>
      </c>
      <c r="B49" s="2">
        <v>0.625</v>
      </c>
      <c r="C49" s="3">
        <v>0.274942308663222</v>
      </c>
      <c r="D49" s="4">
        <v>0</v>
      </c>
      <c r="E49" s="3">
        <f t="shared" si="0"/>
        <v>0</v>
      </c>
      <c r="F49" s="1">
        <v>45623</v>
      </c>
      <c r="G49" s="2">
        <v>0.625</v>
      </c>
      <c r="H49" s="3">
        <v>0.27378743886838097</v>
      </c>
      <c r="I49" s="4">
        <v>0</v>
      </c>
      <c r="J49" s="3">
        <f t="shared" si="1"/>
        <v>0</v>
      </c>
      <c r="K49" s="1">
        <v>45625</v>
      </c>
      <c r="L49" s="2">
        <v>0.625</v>
      </c>
      <c r="M49" s="3">
        <v>0.27316486835370402</v>
      </c>
      <c r="N49" s="4">
        <v>0</v>
      </c>
      <c r="O49" s="3">
        <f t="shared" si="2"/>
        <v>0</v>
      </c>
    </row>
    <row r="50" spans="1:15" x14ac:dyDescent="0.25">
      <c r="A50" s="1">
        <v>45621</v>
      </c>
      <c r="B50" s="2">
        <v>0.66666666666666663</v>
      </c>
      <c r="C50" s="3">
        <v>0.27292290329823998</v>
      </c>
      <c r="D50" s="4">
        <v>0</v>
      </c>
      <c r="E50" s="3">
        <f t="shared" si="0"/>
        <v>0</v>
      </c>
      <c r="F50" s="1">
        <v>45623</v>
      </c>
      <c r="G50" s="2">
        <v>0.66666666666666663</v>
      </c>
      <c r="H50" s="3">
        <v>0.26974859833609399</v>
      </c>
      <c r="I50" s="4">
        <v>0</v>
      </c>
      <c r="J50" s="3">
        <f t="shared" si="1"/>
        <v>0</v>
      </c>
      <c r="K50" s="1">
        <v>45625</v>
      </c>
      <c r="L50" s="2">
        <v>0.66666666666666663</v>
      </c>
      <c r="M50" s="3">
        <v>0.26843309402358401</v>
      </c>
      <c r="N50" s="4">
        <v>0</v>
      </c>
      <c r="O50" s="3">
        <f t="shared" si="2"/>
        <v>0</v>
      </c>
    </row>
    <row r="51" spans="1:15" x14ac:dyDescent="0.25">
      <c r="A51" s="1">
        <v>45621</v>
      </c>
      <c r="B51" s="2">
        <v>0.70833333333333337</v>
      </c>
      <c r="C51" s="3">
        <v>0.27072751521955901</v>
      </c>
      <c r="D51" s="4">
        <v>0</v>
      </c>
      <c r="E51" s="3">
        <f t="shared" si="0"/>
        <v>0</v>
      </c>
      <c r="F51" s="1">
        <v>45623</v>
      </c>
      <c r="G51" s="2">
        <v>0.70833333333333337</v>
      </c>
      <c r="H51" s="3">
        <v>0.26739478111160098</v>
      </c>
      <c r="I51" s="4">
        <v>0</v>
      </c>
      <c r="J51" s="3">
        <f t="shared" si="1"/>
        <v>0</v>
      </c>
      <c r="K51" s="1">
        <v>45625</v>
      </c>
      <c r="L51" s="2">
        <v>0.70833333333333337</v>
      </c>
      <c r="M51" s="3">
        <v>0.26355615258111398</v>
      </c>
      <c r="N51" s="4">
        <v>0</v>
      </c>
      <c r="O51" s="3">
        <f t="shared" si="2"/>
        <v>0</v>
      </c>
    </row>
    <row r="52" spans="1:15" x14ac:dyDescent="0.25">
      <c r="A52" s="1">
        <v>45621</v>
      </c>
      <c r="B52" s="2">
        <v>0.75</v>
      </c>
      <c r="C52" s="3">
        <v>0.270412921904435</v>
      </c>
      <c r="D52" s="4">
        <v>0</v>
      </c>
      <c r="E52" s="3">
        <f t="shared" si="0"/>
        <v>0</v>
      </c>
      <c r="F52" s="1">
        <v>45623</v>
      </c>
      <c r="G52" s="2">
        <v>0.75</v>
      </c>
      <c r="H52" s="3">
        <v>0.26732438802612102</v>
      </c>
      <c r="I52" s="4">
        <v>0</v>
      </c>
      <c r="J52" s="3">
        <f t="shared" si="1"/>
        <v>0</v>
      </c>
      <c r="K52" s="1">
        <v>45625</v>
      </c>
      <c r="L52" s="2">
        <v>0.75</v>
      </c>
      <c r="M52" s="3">
        <v>0.26073819398775699</v>
      </c>
      <c r="N52" s="4">
        <v>0</v>
      </c>
      <c r="O52" s="3">
        <f t="shared" si="2"/>
        <v>0</v>
      </c>
    </row>
    <row r="53" spans="1:15" x14ac:dyDescent="0.25">
      <c r="A53" s="1">
        <v>45621</v>
      </c>
      <c r="B53" s="2">
        <v>0.79166666666666663</v>
      </c>
      <c r="C53" s="3">
        <v>0.27149522304426299</v>
      </c>
      <c r="D53" s="4">
        <v>0</v>
      </c>
      <c r="E53" s="3">
        <f t="shared" si="0"/>
        <v>0</v>
      </c>
      <c r="F53" s="1">
        <v>45623</v>
      </c>
      <c r="G53" s="2">
        <v>0.79166666666666663</v>
      </c>
      <c r="H53" s="3">
        <v>0.25126144289869901</v>
      </c>
      <c r="I53" s="4">
        <v>0</v>
      </c>
      <c r="J53" s="3">
        <f t="shared" si="1"/>
        <v>0</v>
      </c>
      <c r="K53" s="1">
        <v>45625</v>
      </c>
      <c r="L53" s="2">
        <v>0.79166666666666663</v>
      </c>
      <c r="M53" s="3">
        <v>0.24017222225569901</v>
      </c>
      <c r="N53" s="4">
        <v>0</v>
      </c>
      <c r="O53" s="3">
        <f t="shared" si="2"/>
        <v>0</v>
      </c>
    </row>
    <row r="54" spans="1:15" x14ac:dyDescent="0.25">
      <c r="A54" s="1">
        <v>45621</v>
      </c>
      <c r="B54" s="2">
        <v>0.83333333333333337</v>
      </c>
      <c r="C54" s="3">
        <v>0.268065720795512</v>
      </c>
      <c r="D54" s="4">
        <v>0</v>
      </c>
      <c r="E54" s="3">
        <f t="shared" si="0"/>
        <v>0</v>
      </c>
      <c r="F54" s="1">
        <v>45623</v>
      </c>
      <c r="G54" s="2">
        <v>0.83333333333333337</v>
      </c>
      <c r="H54" s="3">
        <v>0.249620392917588</v>
      </c>
      <c r="I54" s="4">
        <v>0</v>
      </c>
      <c r="J54" s="3">
        <f t="shared" si="1"/>
        <v>0</v>
      </c>
      <c r="K54" s="1">
        <v>45625</v>
      </c>
      <c r="L54" s="2">
        <v>0.83333333333333337</v>
      </c>
      <c r="M54" s="3">
        <v>0.237609475850108</v>
      </c>
      <c r="N54" s="4">
        <v>0</v>
      </c>
      <c r="O54" s="3">
        <f t="shared" si="2"/>
        <v>0</v>
      </c>
    </row>
    <row r="55" spans="1:15" x14ac:dyDescent="0.25">
      <c r="A55" s="1">
        <v>45621</v>
      </c>
      <c r="B55" s="2">
        <v>0.875</v>
      </c>
      <c r="C55" s="3">
        <v>0.27198359370122799</v>
      </c>
      <c r="D55" s="4">
        <v>0</v>
      </c>
      <c r="E55" s="3">
        <f t="shared" si="0"/>
        <v>0</v>
      </c>
      <c r="F55" s="1">
        <v>45623</v>
      </c>
      <c r="G55" s="2">
        <v>0.875</v>
      </c>
      <c r="H55" s="3">
        <v>0.24299237131975199</v>
      </c>
      <c r="I55" s="4">
        <v>0</v>
      </c>
      <c r="J55" s="3">
        <f t="shared" si="1"/>
        <v>0</v>
      </c>
      <c r="K55" s="1">
        <v>45625</v>
      </c>
      <c r="L55" s="2">
        <v>0.875</v>
      </c>
      <c r="M55" s="3">
        <v>0.23522487282658899</v>
      </c>
      <c r="N55" s="4">
        <v>0</v>
      </c>
      <c r="O55" s="3">
        <f t="shared" si="2"/>
        <v>0</v>
      </c>
    </row>
    <row r="56" spans="1:15" x14ac:dyDescent="0.25">
      <c r="A56" s="1">
        <v>45621</v>
      </c>
      <c r="B56" s="2">
        <v>0.91666666666666663</v>
      </c>
      <c r="C56" s="3">
        <v>0.272478550671441</v>
      </c>
      <c r="D56" s="4">
        <v>0</v>
      </c>
      <c r="E56" s="3">
        <f t="shared" si="0"/>
        <v>0</v>
      </c>
      <c r="F56" s="1">
        <v>45623</v>
      </c>
      <c r="G56" s="2">
        <v>0.91666666666666663</v>
      </c>
      <c r="H56" s="3">
        <v>0.24509981274506701</v>
      </c>
      <c r="I56" s="4">
        <v>0</v>
      </c>
      <c r="J56" s="3">
        <f t="shared" si="1"/>
        <v>0</v>
      </c>
      <c r="K56" s="1">
        <v>45625</v>
      </c>
      <c r="L56" s="2">
        <v>0.91666666666666663</v>
      </c>
      <c r="M56" s="3">
        <v>0.23483330011273801</v>
      </c>
      <c r="N56" s="4">
        <v>0</v>
      </c>
      <c r="O56" s="3">
        <f t="shared" si="2"/>
        <v>0</v>
      </c>
    </row>
    <row r="57" spans="1:15" x14ac:dyDescent="0.25">
      <c r="A57" s="1">
        <v>45621</v>
      </c>
      <c r="B57" s="2">
        <v>0.95833333333333337</v>
      </c>
      <c r="C57" s="3">
        <v>0.26956599950682503</v>
      </c>
      <c r="D57" s="4">
        <v>0</v>
      </c>
      <c r="E57" s="3">
        <f t="shared" si="0"/>
        <v>0</v>
      </c>
      <c r="F57" s="1">
        <v>45623</v>
      </c>
      <c r="G57" s="2">
        <v>0.95833333333333337</v>
      </c>
      <c r="H57" s="3">
        <v>0.260850369929224</v>
      </c>
      <c r="I57" s="4">
        <v>0</v>
      </c>
      <c r="J57" s="3">
        <f t="shared" si="1"/>
        <v>0</v>
      </c>
      <c r="K57" s="1">
        <v>45625</v>
      </c>
      <c r="L57" s="2">
        <v>0.95833333333333337</v>
      </c>
      <c r="M57" s="3">
        <v>0.250814884900043</v>
      </c>
      <c r="N57" s="4">
        <v>0</v>
      </c>
      <c r="O57" s="3">
        <f t="shared" si="2"/>
        <v>0</v>
      </c>
    </row>
    <row r="131" spans="6:6" x14ac:dyDescent="0.25">
      <c r="F131" s="5"/>
    </row>
    <row r="132" spans="6:6" x14ac:dyDescent="0.25">
      <c r="F132" s="5"/>
    </row>
    <row r="133" spans="6:6" x14ac:dyDescent="0.25">
      <c r="F133" s="5"/>
    </row>
    <row r="134" spans="6:6" x14ac:dyDescent="0.25">
      <c r="F134" s="5"/>
    </row>
    <row r="135" spans="6:6" x14ac:dyDescent="0.25">
      <c r="F135" s="5"/>
    </row>
    <row r="136" spans="6:6" x14ac:dyDescent="0.25">
      <c r="F136" s="5"/>
    </row>
    <row r="137" spans="6:6" x14ac:dyDescent="0.25">
      <c r="F137" s="5"/>
    </row>
    <row r="138" spans="6:6" x14ac:dyDescent="0.25">
      <c r="F138" s="5"/>
    </row>
    <row r="139" spans="6:6" x14ac:dyDescent="0.25">
      <c r="F139" s="5"/>
    </row>
    <row r="140" spans="6:6" x14ac:dyDescent="0.25">
      <c r="F140" s="5"/>
    </row>
    <row r="141" spans="6:6" x14ac:dyDescent="0.25">
      <c r="F141" s="5"/>
    </row>
    <row r="142" spans="6:6" x14ac:dyDescent="0.25">
      <c r="F142" s="5"/>
    </row>
    <row r="143" spans="6:6" x14ac:dyDescent="0.25">
      <c r="F143" s="5"/>
    </row>
    <row r="144" spans="6:6" x14ac:dyDescent="0.25">
      <c r="F144" s="5"/>
    </row>
    <row r="145" spans="6:6" x14ac:dyDescent="0.25">
      <c r="F145" s="5"/>
    </row>
    <row r="146" spans="6:6" x14ac:dyDescent="0.25">
      <c r="F146" s="5"/>
    </row>
    <row r="147" spans="6:6" x14ac:dyDescent="0.25">
      <c r="F147" s="5"/>
    </row>
    <row r="148" spans="6:6" x14ac:dyDescent="0.25">
      <c r="F148" s="5"/>
    </row>
    <row r="149" spans="6:6" x14ac:dyDescent="0.25">
      <c r="F149" s="5"/>
    </row>
    <row r="150" spans="6:6" x14ac:dyDescent="0.25">
      <c r="F150" s="5"/>
    </row>
    <row r="151" spans="6:6" x14ac:dyDescent="0.25">
      <c r="F151" s="5"/>
    </row>
    <row r="152" spans="6:6" x14ac:dyDescent="0.25">
      <c r="F152" s="5"/>
    </row>
    <row r="153" spans="6:6" x14ac:dyDescent="0.25">
      <c r="F153" s="5"/>
    </row>
    <row r="154" spans="6:6" x14ac:dyDescent="0.25">
      <c r="F154" s="5"/>
    </row>
    <row r="155" spans="6:6" x14ac:dyDescent="0.25">
      <c r="F155" s="5"/>
    </row>
    <row r="156" spans="6:6" x14ac:dyDescent="0.25">
      <c r="F156" s="5"/>
    </row>
    <row r="157" spans="6:6" x14ac:dyDescent="0.25">
      <c r="F157" s="5"/>
    </row>
    <row r="158" spans="6:6" x14ac:dyDescent="0.25">
      <c r="F158" s="5"/>
    </row>
    <row r="159" spans="6:6" x14ac:dyDescent="0.25">
      <c r="F159" s="5"/>
    </row>
    <row r="160" spans="6:6" x14ac:dyDescent="0.25">
      <c r="F160" s="5"/>
    </row>
    <row r="161" spans="6:6" x14ac:dyDescent="0.25">
      <c r="F161" s="5"/>
    </row>
    <row r="162" spans="6:6" x14ac:dyDescent="0.25">
      <c r="F162" s="5"/>
    </row>
    <row r="163" spans="6:6" x14ac:dyDescent="0.25">
      <c r="F163" s="5"/>
    </row>
    <row r="164" spans="6:6" x14ac:dyDescent="0.25">
      <c r="F164" s="5"/>
    </row>
    <row r="165" spans="6:6" x14ac:dyDescent="0.25">
      <c r="F165" s="5"/>
    </row>
    <row r="166" spans="6:6" x14ac:dyDescent="0.25">
      <c r="F166" s="5"/>
    </row>
    <row r="167" spans="6:6" x14ac:dyDescent="0.25">
      <c r="F167" s="5"/>
    </row>
    <row r="168" spans="6:6" x14ac:dyDescent="0.25">
      <c r="F168" s="5"/>
    </row>
    <row r="169" spans="6:6" x14ac:dyDescent="0.25">
      <c r="F169" s="5"/>
    </row>
    <row r="170" spans="6:6" x14ac:dyDescent="0.25">
      <c r="F170" s="5"/>
    </row>
    <row r="171" spans="6:6" x14ac:dyDescent="0.25">
      <c r="F171" s="5"/>
    </row>
    <row r="172" spans="6:6" x14ac:dyDescent="0.25">
      <c r="F172" s="5"/>
    </row>
    <row r="173" spans="6:6" x14ac:dyDescent="0.25">
      <c r="F173" s="5"/>
    </row>
    <row r="174" spans="6:6" x14ac:dyDescent="0.25">
      <c r="F174" s="5"/>
    </row>
    <row r="175" spans="6:6" x14ac:dyDescent="0.25">
      <c r="F175" s="5"/>
    </row>
    <row r="176" spans="6:6" x14ac:dyDescent="0.25">
      <c r="F176" s="5"/>
    </row>
    <row r="177" spans="6:6" x14ac:dyDescent="0.25">
      <c r="F177" s="5"/>
    </row>
    <row r="178" spans="6:6" x14ac:dyDescent="0.25">
      <c r="F17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11-01 to 11-08</vt:lpstr>
      <vt:lpstr>11-09 to 11-16</vt:lpstr>
      <vt:lpstr>11-17 to 11-23</vt:lpstr>
      <vt:lpstr>11-24 to 11-30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2024-11-21T18:34:05Z</dcterms:created>
  <dcterms:modified xsi:type="dcterms:W3CDTF">2024-12-03T22:24:36Z</dcterms:modified>
</cp:coreProperties>
</file>