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ntelope\2025 WY Antelope Diversions\"/>
    </mc:Choice>
  </mc:AlternateContent>
  <xr:revisionPtr revIDLastSave="0" documentId="13_ncr:1_{53AAC202-0E0D-40B9-A45E-8264AE2B58D1}" xr6:coauthVersionLast="47" xr6:coauthVersionMax="47" xr10:uidLastSave="{00000000-0000-0000-0000-000000000000}"/>
  <bookViews>
    <workbookView xWindow="-120" yWindow="-120" windowWidth="29040" windowHeight="15720" activeTab="3" xr2:uid="{A4CDBEE9-F67E-4F84-B488-84B43C7CE3A4}"/>
  </bookViews>
  <sheets>
    <sheet name="02-01 to 02-07" sheetId="1" r:id="rId1"/>
    <sheet name="02-08 to 02-14" sheetId="2" r:id="rId2"/>
    <sheet name="02-15 to 02-21" sheetId="3" r:id="rId3"/>
    <sheet name="02-22 to 02-28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L4" i="4"/>
  <c r="L7" i="3"/>
  <c r="L4" i="3"/>
  <c r="L7" i="2"/>
  <c r="L4" i="2"/>
  <c r="L7" i="1"/>
  <c r="L4" i="1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<sst xmlns="http://schemas.openxmlformats.org/spreadsheetml/2006/main" count="112" uniqueCount="13">
  <si>
    <t>Location Properties</t>
  </si>
  <si>
    <t>Location Name = Antelope-620708</t>
  </si>
  <si>
    <t>Irrigation Diversion was stopped on 10-15-2024</t>
  </si>
  <si>
    <t>Location ID = 6623766547005440</t>
  </si>
  <si>
    <t>Latitude = 40.17913754663905 Â°</t>
  </si>
  <si>
    <t>Total Acre Feet Diverted for week</t>
  </si>
  <si>
    <t>Longitude = -122.13684158980426 Â°</t>
  </si>
  <si>
    <t>Maxium CFS for Week</t>
  </si>
  <si>
    <t>Date</t>
  </si>
  <si>
    <t>Time</t>
  </si>
  <si>
    <t>Depth (ft)</t>
  </si>
  <si>
    <t>CFS</t>
  </si>
  <si>
    <t>AF/Hr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</si>
</sst>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2" fillId="2" borderId="0" xfId="0" applyNumberFormat="1" applyFont="1" applyFill="1"/>
    <xf numFmtId="164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2" fontId="2" fillId="3" borderId="3" xfId="0" applyNumberFormat="1" applyFont="1" applyFill="1" applyBorder="1"/>
    <xf numFmtId="0" fontId="2" fillId="4" borderId="0" xfId="0" applyFont="1" applyFill="1"/>
    <xf numFmtId="2" fontId="2" fillId="4" borderId="0" xfId="0" applyNumberFormat="1" applyFont="1" applyFill="1"/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89E0-5C4A-440D-989C-F0428203CFD6}">
  <dimension ref="A1:T178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4" t="s">
        <v>0</v>
      </c>
      <c r="B1" s="2"/>
      <c r="C1" s="3"/>
      <c r="D1" s="4"/>
    </row>
    <row r="2" spans="1:20" x14ac:dyDescent="0.25">
      <c r="A2" s="4" t="s">
        <v>1</v>
      </c>
      <c r="B2" s="2"/>
      <c r="C2" s="3"/>
      <c r="D2" s="4"/>
      <c r="H2" s="5"/>
      <c r="I2" s="5" t="s">
        <v>2</v>
      </c>
    </row>
    <row r="3" spans="1:20" ht="15.75" thickBot="1" x14ac:dyDescent="0.3">
      <c r="A3" s="4" t="s">
        <v>3</v>
      </c>
      <c r="B3" s="2"/>
      <c r="C3" s="3"/>
      <c r="D3" s="4"/>
    </row>
    <row r="4" spans="1:20" ht="15.75" thickBot="1" x14ac:dyDescent="0.3">
      <c r="A4" s="4" t="s">
        <v>4</v>
      </c>
      <c r="B4" s="2"/>
      <c r="C4" s="3"/>
      <c r="D4" s="4"/>
      <c r="I4" s="6" t="s">
        <v>5</v>
      </c>
      <c r="J4" s="7"/>
      <c r="K4" s="7"/>
      <c r="L4" s="8">
        <f>SUM(E10:E57)+SUM(J10:J57)+SUM(O10:O57)+SUM(T10:T33)</f>
        <v>0</v>
      </c>
    </row>
    <row r="5" spans="1:20" x14ac:dyDescent="0.25">
      <c r="A5" s="4" t="s">
        <v>6</v>
      </c>
      <c r="B5" s="2"/>
      <c r="C5" s="3"/>
      <c r="D5" s="4"/>
    </row>
    <row r="6" spans="1:20" x14ac:dyDescent="0.25">
      <c r="A6" s="4"/>
      <c r="B6" s="4"/>
      <c r="C6" s="4"/>
      <c r="D6" s="4"/>
    </row>
    <row r="7" spans="1:20" x14ac:dyDescent="0.25">
      <c r="A7" s="4"/>
      <c r="B7" s="4"/>
      <c r="C7" s="4"/>
      <c r="D7" s="4"/>
      <c r="I7" s="9" t="s">
        <v>7</v>
      </c>
      <c r="J7" s="9"/>
      <c r="K7" s="9"/>
      <c r="L7" s="10">
        <f>MAX(D10:D57,I10:I57,N10:N57,S10:S33)</f>
        <v>0</v>
      </c>
    </row>
    <row r="8" spans="1:20" x14ac:dyDescent="0.25">
      <c r="A8" s="4"/>
      <c r="B8" s="4"/>
      <c r="C8" s="4"/>
      <c r="D8" s="4"/>
    </row>
    <row r="9" spans="1:20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0" x14ac:dyDescent="0.25">
      <c r="A10" s="1">
        <v>45689</v>
      </c>
      <c r="B10" s="2">
        <v>0</v>
      </c>
      <c r="C10" s="3">
        <v>4.83560599384757E-2</v>
      </c>
      <c r="D10" s="3">
        <v>0</v>
      </c>
      <c r="E10" s="3">
        <f t="shared" ref="E10:E57" si="0">D10*0.0827</f>
        <v>0</v>
      </c>
      <c r="F10" s="1">
        <v>45691</v>
      </c>
      <c r="G10" s="2">
        <v>0</v>
      </c>
      <c r="H10" s="3">
        <v>0.121770076453198</v>
      </c>
      <c r="I10" s="3">
        <v>0</v>
      </c>
      <c r="J10" s="3">
        <f>I10*0.0827</f>
        <v>0</v>
      </c>
      <c r="K10" s="1">
        <v>45693</v>
      </c>
      <c r="L10" s="2">
        <v>0</v>
      </c>
      <c r="M10" s="3">
        <v>0.135180070995743</v>
      </c>
      <c r="N10" s="3">
        <v>0</v>
      </c>
      <c r="O10" s="3">
        <f>N10*0.0827</f>
        <v>0</v>
      </c>
      <c r="P10" s="1">
        <v>45695</v>
      </c>
      <c r="Q10" s="2">
        <v>0</v>
      </c>
      <c r="R10" s="3">
        <v>0.121063932775966</v>
      </c>
      <c r="S10" s="3">
        <v>0</v>
      </c>
      <c r="T10" s="3">
        <f>S10*0.0827</f>
        <v>0</v>
      </c>
    </row>
    <row r="11" spans="1:20" x14ac:dyDescent="0.25">
      <c r="A11" s="1">
        <v>45689</v>
      </c>
      <c r="B11" s="2">
        <v>4.1666666666666664E-2</v>
      </c>
      <c r="C11" s="3">
        <v>5.7348851114282097E-2</v>
      </c>
      <c r="D11" s="3">
        <v>0</v>
      </c>
      <c r="E11" s="3">
        <f t="shared" si="0"/>
        <v>0</v>
      </c>
      <c r="F11" s="1">
        <v>45691</v>
      </c>
      <c r="G11" s="2">
        <v>4.1666666666666664E-2</v>
      </c>
      <c r="H11" s="3">
        <v>0.12779313325830799</v>
      </c>
      <c r="I11" s="3">
        <v>0</v>
      </c>
      <c r="J11" s="3">
        <f>I11*0.0827</f>
        <v>0</v>
      </c>
      <c r="K11" s="1">
        <v>45693</v>
      </c>
      <c r="L11" s="2">
        <v>4.1666666666666664E-2</v>
      </c>
      <c r="M11" s="3">
        <v>0.44279822706999</v>
      </c>
      <c r="N11" s="3">
        <v>0</v>
      </c>
      <c r="O11" s="3">
        <f>N11*0.0827</f>
        <v>0</v>
      </c>
      <c r="P11" s="1">
        <v>45695</v>
      </c>
      <c r="Q11" s="2">
        <v>4.1666666666666664E-2</v>
      </c>
      <c r="R11" s="3">
        <v>0.143585503100774</v>
      </c>
      <c r="S11" s="3">
        <v>0</v>
      </c>
      <c r="T11" s="3">
        <f>S11*0.0827</f>
        <v>0</v>
      </c>
    </row>
    <row r="12" spans="1:20" x14ac:dyDescent="0.25">
      <c r="A12" s="1">
        <v>45689</v>
      </c>
      <c r="B12" s="2">
        <v>8.3333333333333329E-2</v>
      </c>
      <c r="C12" s="3">
        <v>3.6147154867504402E-2</v>
      </c>
      <c r="D12" s="3">
        <v>0</v>
      </c>
      <c r="E12" s="3">
        <f t="shared" si="0"/>
        <v>0</v>
      </c>
      <c r="F12" s="1">
        <v>45691</v>
      </c>
      <c r="G12" s="2">
        <v>8.3333333333333329E-2</v>
      </c>
      <c r="H12" s="3">
        <v>0.127685338258232</v>
      </c>
      <c r="I12" s="3">
        <v>0</v>
      </c>
      <c r="J12" s="3">
        <f>I12*0.0827</f>
        <v>0</v>
      </c>
      <c r="K12" s="1">
        <v>45693</v>
      </c>
      <c r="L12" s="2">
        <v>8.3333333333333329E-2</v>
      </c>
      <c r="M12" s="3">
        <v>0.95972329377744103</v>
      </c>
      <c r="N12" s="3">
        <v>0</v>
      </c>
      <c r="O12" s="3">
        <f>N12*0.0827</f>
        <v>0</v>
      </c>
      <c r="P12" s="1">
        <v>45695</v>
      </c>
      <c r="Q12" s="2">
        <v>8.3333333333333329E-2</v>
      </c>
      <c r="R12" s="3">
        <v>0.17924870550560701</v>
      </c>
      <c r="S12" s="3">
        <v>0</v>
      </c>
      <c r="T12" s="3">
        <f>S12*0.0827</f>
        <v>0</v>
      </c>
    </row>
    <row r="13" spans="1:20" x14ac:dyDescent="0.25">
      <c r="A13" s="1">
        <v>45689</v>
      </c>
      <c r="B13" s="2">
        <v>0.125</v>
      </c>
      <c r="C13" s="3">
        <v>3.8877110928141501E-2</v>
      </c>
      <c r="D13" s="3">
        <v>0</v>
      </c>
      <c r="E13" s="3">
        <f t="shared" si="0"/>
        <v>0</v>
      </c>
      <c r="F13" s="1">
        <v>45691</v>
      </c>
      <c r="G13" s="2">
        <v>0.125</v>
      </c>
      <c r="H13" s="3">
        <v>0.12457042187402401</v>
      </c>
      <c r="I13" s="3">
        <v>0</v>
      </c>
      <c r="J13" s="3">
        <f>I13*0.0827</f>
        <v>0</v>
      </c>
      <c r="K13" s="1">
        <v>45693</v>
      </c>
      <c r="L13" s="2">
        <v>0.125</v>
      </c>
      <c r="M13" s="3">
        <v>1.86153888701647</v>
      </c>
      <c r="N13" s="3">
        <v>0</v>
      </c>
      <c r="O13" s="3">
        <f>N13*0.0827</f>
        <v>0</v>
      </c>
      <c r="P13" s="1">
        <v>45695</v>
      </c>
      <c r="Q13" s="2">
        <v>0.125</v>
      </c>
      <c r="R13" s="3">
        <v>0.19479911029260899</v>
      </c>
      <c r="S13" s="3">
        <v>0</v>
      </c>
      <c r="T13" s="3">
        <f>S13*0.0827</f>
        <v>0</v>
      </c>
    </row>
    <row r="14" spans="1:20" x14ac:dyDescent="0.25">
      <c r="A14" s="1">
        <v>45689</v>
      </c>
      <c r="B14" s="2">
        <v>0.16666666666666666</v>
      </c>
      <c r="C14" s="3">
        <v>3.6224149167392798E-2</v>
      </c>
      <c r="D14" s="3">
        <v>0</v>
      </c>
      <c r="E14" s="3">
        <f t="shared" si="0"/>
        <v>0</v>
      </c>
      <c r="F14" s="1">
        <v>45691</v>
      </c>
      <c r="G14" s="2">
        <v>0.16666666666666666</v>
      </c>
      <c r="H14" s="3">
        <v>0.12290736287783</v>
      </c>
      <c r="I14" s="3">
        <v>0</v>
      </c>
      <c r="J14" s="3">
        <f>I14*0.0827</f>
        <v>0</v>
      </c>
      <c r="K14" s="1">
        <v>45693</v>
      </c>
      <c r="L14" s="2">
        <v>0.16666666666666666</v>
      </c>
      <c r="M14" s="3">
        <v>2.4846637248893502</v>
      </c>
      <c r="N14" s="3">
        <v>0</v>
      </c>
      <c r="O14" s="3">
        <f>N14*0.0827</f>
        <v>0</v>
      </c>
      <c r="P14" s="1">
        <v>45695</v>
      </c>
      <c r="Q14" s="2">
        <v>0.16666666666666666</v>
      </c>
      <c r="R14" s="3">
        <v>0.195203885435277</v>
      </c>
      <c r="S14" s="3">
        <v>0</v>
      </c>
      <c r="T14" s="3">
        <f>S14*0.0827</f>
        <v>0</v>
      </c>
    </row>
    <row r="15" spans="1:20" x14ac:dyDescent="0.25">
      <c r="A15" s="1">
        <v>45689</v>
      </c>
      <c r="B15" s="2">
        <v>0.20833333333333334</v>
      </c>
      <c r="C15" s="3">
        <v>3.3524990081653001E-2</v>
      </c>
      <c r="D15" s="3">
        <v>0</v>
      </c>
      <c r="E15" s="3">
        <f t="shared" si="0"/>
        <v>0</v>
      </c>
      <c r="F15" s="1">
        <v>45691</v>
      </c>
      <c r="G15" s="2">
        <v>0.20833333333333334</v>
      </c>
      <c r="H15" s="3">
        <v>0.11726047098589699</v>
      </c>
      <c r="I15" s="3">
        <v>0</v>
      </c>
      <c r="J15" s="3">
        <f>I15*0.0827</f>
        <v>0</v>
      </c>
      <c r="K15" s="1">
        <v>45693</v>
      </c>
      <c r="L15" s="2">
        <v>0.20833333333333334</v>
      </c>
      <c r="M15" s="3">
        <v>2.8063871860391898</v>
      </c>
      <c r="N15" s="3">
        <v>0</v>
      </c>
      <c r="O15" s="3">
        <f>N15*0.0827</f>
        <v>0</v>
      </c>
      <c r="P15" s="1">
        <v>45695</v>
      </c>
      <c r="Q15" s="2">
        <v>0.20833333333333334</v>
      </c>
      <c r="R15" s="3">
        <v>0.20592571794904299</v>
      </c>
      <c r="S15" s="3">
        <v>0</v>
      </c>
      <c r="T15" s="3">
        <f>S15*0.0827</f>
        <v>0</v>
      </c>
    </row>
    <row r="16" spans="1:20" x14ac:dyDescent="0.25">
      <c r="A16" s="1">
        <v>45689</v>
      </c>
      <c r="B16" s="2">
        <v>0.25</v>
      </c>
      <c r="C16" s="3">
        <v>2.8821812942508799E-2</v>
      </c>
      <c r="D16" s="3">
        <v>0</v>
      </c>
      <c r="E16" s="3">
        <f t="shared" si="0"/>
        <v>0</v>
      </c>
      <c r="F16" s="1">
        <v>45691</v>
      </c>
      <c r="G16" s="2">
        <v>0.25</v>
      </c>
      <c r="H16" s="3">
        <v>0.115018874406354</v>
      </c>
      <c r="I16" s="3">
        <v>0</v>
      </c>
      <c r="J16" s="3">
        <f>I16*0.0827</f>
        <v>0</v>
      </c>
      <c r="K16" s="1">
        <v>45693</v>
      </c>
      <c r="L16" s="2">
        <v>0.25</v>
      </c>
      <c r="M16" s="3">
        <v>2.3008019924071701</v>
      </c>
      <c r="N16" s="3">
        <v>0</v>
      </c>
      <c r="O16" s="3">
        <f>N16*0.0827</f>
        <v>0</v>
      </c>
      <c r="P16" s="1">
        <v>45695</v>
      </c>
      <c r="Q16" s="2">
        <v>0.25</v>
      </c>
      <c r="R16" s="3">
        <v>0.203470736741205</v>
      </c>
      <c r="S16" s="3">
        <v>0</v>
      </c>
      <c r="T16" s="3">
        <f>S16*0.0827</f>
        <v>0</v>
      </c>
    </row>
    <row r="17" spans="1:20" x14ac:dyDescent="0.25">
      <c r="A17" s="1">
        <v>45689</v>
      </c>
      <c r="B17" s="2">
        <v>0.29166666666666669</v>
      </c>
      <c r="C17" s="3">
        <v>2.2068418562323899E-2</v>
      </c>
      <c r="D17" s="3">
        <v>0</v>
      </c>
      <c r="E17" s="3">
        <f t="shared" si="0"/>
        <v>0</v>
      </c>
      <c r="F17" s="1">
        <v>45691</v>
      </c>
      <c r="G17" s="2">
        <v>0.29166666666666669</v>
      </c>
      <c r="H17" s="3">
        <v>0.111129626631292</v>
      </c>
      <c r="I17" s="3">
        <v>0</v>
      </c>
      <c r="J17" s="3">
        <f>I17*0.0827</f>
        <v>0</v>
      </c>
      <c r="K17" s="1">
        <v>45693</v>
      </c>
      <c r="L17" s="2">
        <v>0.29166666666666669</v>
      </c>
      <c r="M17" s="3">
        <v>1.40281188487445</v>
      </c>
      <c r="N17" s="3">
        <v>0</v>
      </c>
      <c r="O17" s="3">
        <f>N17*0.0827</f>
        <v>0</v>
      </c>
      <c r="P17" s="1">
        <v>45695</v>
      </c>
      <c r="Q17" s="2">
        <v>0.29166666666666669</v>
      </c>
      <c r="R17" s="3">
        <v>0.199929043649827</v>
      </c>
      <c r="S17" s="3">
        <v>0</v>
      </c>
      <c r="T17" s="3">
        <f>S17*0.0827</f>
        <v>0</v>
      </c>
    </row>
    <row r="18" spans="1:20" x14ac:dyDescent="0.25">
      <c r="A18" s="1">
        <v>45689</v>
      </c>
      <c r="B18" s="2">
        <v>0.33333333333333331</v>
      </c>
      <c r="C18" s="3">
        <v>2.2426987066775199E-2</v>
      </c>
      <c r="D18" s="3">
        <v>0</v>
      </c>
      <c r="E18" s="3">
        <f t="shared" si="0"/>
        <v>0</v>
      </c>
      <c r="F18" s="1">
        <v>45691</v>
      </c>
      <c r="G18" s="2">
        <v>0.33333333333333331</v>
      </c>
      <c r="H18" s="3">
        <v>0.106081075965933</v>
      </c>
      <c r="I18" s="3">
        <v>0</v>
      </c>
      <c r="J18" s="3">
        <f>I18*0.0827</f>
        <v>0</v>
      </c>
      <c r="K18" s="1">
        <v>45693</v>
      </c>
      <c r="L18" s="2">
        <v>0.33333333333333331</v>
      </c>
      <c r="M18" s="3">
        <v>0.63340669870123201</v>
      </c>
      <c r="N18" s="3">
        <v>0</v>
      </c>
      <c r="O18" s="3">
        <f>N18*0.0827</f>
        <v>0</v>
      </c>
      <c r="P18" s="1">
        <v>45695</v>
      </c>
      <c r="Q18" s="2">
        <v>0.33333333333333331</v>
      </c>
      <c r="R18" s="3">
        <v>0.195615246891192</v>
      </c>
      <c r="S18" s="3">
        <v>0</v>
      </c>
      <c r="T18" s="3">
        <f>S18*0.0827</f>
        <v>0</v>
      </c>
    </row>
    <row r="19" spans="1:20" x14ac:dyDescent="0.25">
      <c r="A19" s="1">
        <v>45689</v>
      </c>
      <c r="B19" s="2">
        <v>0.375</v>
      </c>
      <c r="C19" s="3">
        <v>3.2999236136542799E-2</v>
      </c>
      <c r="D19" s="3">
        <v>0</v>
      </c>
      <c r="E19" s="3">
        <f t="shared" si="0"/>
        <v>0</v>
      </c>
      <c r="F19" s="1">
        <v>45691</v>
      </c>
      <c r="G19" s="2">
        <v>0.375</v>
      </c>
      <c r="H19" s="3">
        <v>0.108767040073436</v>
      </c>
      <c r="I19" s="3">
        <v>0</v>
      </c>
      <c r="J19" s="3">
        <f>I19*0.0827</f>
        <v>0</v>
      </c>
      <c r="K19" s="1">
        <v>45693</v>
      </c>
      <c r="L19" s="2">
        <v>0.375</v>
      </c>
      <c r="M19" s="3">
        <v>0.335749268530456</v>
      </c>
      <c r="N19" s="3">
        <v>0</v>
      </c>
      <c r="O19" s="3">
        <f>N19*0.0827</f>
        <v>0</v>
      </c>
      <c r="P19" s="1">
        <v>45695</v>
      </c>
      <c r="Q19" s="2">
        <v>0.375</v>
      </c>
      <c r="R19" s="3">
        <v>0.20102454721847199</v>
      </c>
      <c r="S19" s="3">
        <v>0</v>
      </c>
      <c r="T19" s="3">
        <f>S19*0.0827</f>
        <v>0</v>
      </c>
    </row>
    <row r="20" spans="1:20" x14ac:dyDescent="0.25">
      <c r="A20" s="1">
        <v>45689</v>
      </c>
      <c r="B20" s="2">
        <v>0.41666666666666669</v>
      </c>
      <c r="C20" s="3">
        <v>3.28628495334264E-2</v>
      </c>
      <c r="D20" s="3">
        <v>0</v>
      </c>
      <c r="E20" s="3">
        <f t="shared" si="0"/>
        <v>0</v>
      </c>
      <c r="F20" s="1">
        <v>45691</v>
      </c>
      <c r="G20" s="2">
        <v>0.41666666666666669</v>
      </c>
      <c r="H20" s="3">
        <v>0.10487999021965</v>
      </c>
      <c r="I20" s="3">
        <v>0</v>
      </c>
      <c r="J20" s="3">
        <f>I20*0.0827</f>
        <v>0</v>
      </c>
      <c r="K20" s="1">
        <v>45693</v>
      </c>
      <c r="L20" s="2">
        <v>0.41666666666666669</v>
      </c>
      <c r="M20" s="3">
        <v>0.247979328035316</v>
      </c>
      <c r="N20" s="3">
        <v>0</v>
      </c>
      <c r="O20" s="3">
        <f>N20*0.0827</f>
        <v>0</v>
      </c>
      <c r="P20" s="1">
        <v>45695</v>
      </c>
      <c r="Q20" s="2">
        <v>0.41666666666666669</v>
      </c>
      <c r="R20" s="3">
        <v>0.19784803688447</v>
      </c>
      <c r="S20" s="3">
        <v>0</v>
      </c>
      <c r="T20" s="3">
        <f>S20*0.0827</f>
        <v>0</v>
      </c>
    </row>
    <row r="21" spans="1:20" x14ac:dyDescent="0.25">
      <c r="A21" s="1">
        <v>45689</v>
      </c>
      <c r="B21" s="2">
        <v>0.45833333333333331</v>
      </c>
      <c r="C21" s="3">
        <v>3.20313237606197E-2</v>
      </c>
      <c r="D21" s="3">
        <v>0</v>
      </c>
      <c r="E21" s="3">
        <f t="shared" si="0"/>
        <v>0</v>
      </c>
      <c r="F21" s="1">
        <v>45691</v>
      </c>
      <c r="G21" s="2">
        <v>0.45833333333333331</v>
      </c>
      <c r="H21" s="3">
        <v>0.10139109939296199</v>
      </c>
      <c r="I21" s="3">
        <v>0</v>
      </c>
      <c r="J21" s="3">
        <f>I21*0.0827</f>
        <v>0</v>
      </c>
      <c r="K21" s="1">
        <v>45693</v>
      </c>
      <c r="L21" s="2">
        <v>0.45833333333333331</v>
      </c>
      <c r="M21" s="3">
        <v>0.20049440860668</v>
      </c>
      <c r="N21" s="3">
        <v>0</v>
      </c>
      <c r="O21" s="3">
        <f>N21*0.0827</f>
        <v>0</v>
      </c>
      <c r="P21" s="1">
        <v>45695</v>
      </c>
      <c r="Q21" s="2">
        <v>0.45833333333333331</v>
      </c>
      <c r="R21" s="3">
        <v>0.19577363133352099</v>
      </c>
      <c r="S21" s="3">
        <v>0</v>
      </c>
      <c r="T21" s="3">
        <f>S21*0.0827</f>
        <v>0</v>
      </c>
    </row>
    <row r="22" spans="1:20" x14ac:dyDescent="0.25">
      <c r="A22" s="1">
        <v>45689</v>
      </c>
      <c r="B22" s="2">
        <v>0.5</v>
      </c>
      <c r="C22" s="3">
        <v>2.6067661121383302E-2</v>
      </c>
      <c r="D22" s="3">
        <v>0</v>
      </c>
      <c r="E22" s="3">
        <f t="shared" si="0"/>
        <v>0</v>
      </c>
      <c r="F22" s="1">
        <v>45691</v>
      </c>
      <c r="G22" s="2">
        <v>0.5</v>
      </c>
      <c r="H22" s="3">
        <v>9.3863368033987302E-2</v>
      </c>
      <c r="I22" s="3">
        <v>0</v>
      </c>
      <c r="J22" s="3">
        <f>I22*0.0827</f>
        <v>0</v>
      </c>
      <c r="K22" s="1">
        <v>45693</v>
      </c>
      <c r="L22" s="2">
        <v>0.5</v>
      </c>
      <c r="M22" s="3">
        <v>0.17723149061132101</v>
      </c>
      <c r="N22" s="3">
        <v>0</v>
      </c>
      <c r="O22" s="3">
        <f>N22*0.0827</f>
        <v>0</v>
      </c>
      <c r="P22" s="1">
        <v>45695</v>
      </c>
      <c r="Q22" s="2">
        <v>0.5</v>
      </c>
      <c r="R22" s="3">
        <v>0.19396758079451201</v>
      </c>
      <c r="S22" s="3">
        <v>0</v>
      </c>
      <c r="T22" s="3">
        <f>S22*0.0827</f>
        <v>0</v>
      </c>
    </row>
    <row r="23" spans="1:20" x14ac:dyDescent="0.25">
      <c r="A23" s="1">
        <v>45689</v>
      </c>
      <c r="B23" s="2">
        <v>0.54166666666666663</v>
      </c>
      <c r="C23" s="3">
        <v>2.08079330622317E-2</v>
      </c>
      <c r="D23" s="3">
        <v>0</v>
      </c>
      <c r="E23" s="3">
        <f t="shared" si="0"/>
        <v>0</v>
      </c>
      <c r="F23" s="1">
        <v>45691</v>
      </c>
      <c r="G23" s="2">
        <v>0.54166666666666663</v>
      </c>
      <c r="H23" s="3">
        <v>0.103280730545107</v>
      </c>
      <c r="I23" s="3">
        <v>0</v>
      </c>
      <c r="J23" s="3">
        <f>I23*0.0827</f>
        <v>0</v>
      </c>
      <c r="K23" s="1">
        <v>45693</v>
      </c>
      <c r="L23" s="2">
        <v>0.54166666666666663</v>
      </c>
      <c r="M23" s="3">
        <v>0.166124686598113</v>
      </c>
      <c r="N23" s="3">
        <v>0</v>
      </c>
      <c r="O23" s="3">
        <f>N23*0.0827</f>
        <v>0</v>
      </c>
      <c r="P23" s="1">
        <v>45695</v>
      </c>
      <c r="Q23" s="2">
        <v>0.54166666666666663</v>
      </c>
      <c r="R23" s="3">
        <v>0.19045890867633899</v>
      </c>
      <c r="S23" s="3">
        <v>0</v>
      </c>
      <c r="T23" s="3">
        <f>S23*0.0827</f>
        <v>0</v>
      </c>
    </row>
    <row r="24" spans="1:20" x14ac:dyDescent="0.25">
      <c r="A24" s="1">
        <v>45689</v>
      </c>
      <c r="B24" s="2">
        <v>0.58333333333333337</v>
      </c>
      <c r="C24" s="3">
        <v>1.608275622123E-2</v>
      </c>
      <c r="D24" s="3">
        <v>0</v>
      </c>
      <c r="E24" s="3">
        <f t="shared" si="0"/>
        <v>0</v>
      </c>
      <c r="F24" s="1">
        <v>45691</v>
      </c>
      <c r="G24" s="2">
        <v>0.58333333333333337</v>
      </c>
      <c r="H24" s="3">
        <v>9.4362728297332901E-2</v>
      </c>
      <c r="I24" s="3">
        <v>0</v>
      </c>
      <c r="J24" s="3">
        <f>I24*0.0827</f>
        <v>0</v>
      </c>
      <c r="K24" s="1">
        <v>45693</v>
      </c>
      <c r="L24" s="2">
        <v>0.58333333333333337</v>
      </c>
      <c r="M24" s="3">
        <v>0.16067138314182799</v>
      </c>
      <c r="N24" s="3">
        <v>0</v>
      </c>
      <c r="O24" s="3">
        <f>N24*0.0827</f>
        <v>0</v>
      </c>
      <c r="P24" s="1">
        <v>45695</v>
      </c>
      <c r="Q24" s="2">
        <v>0.58333333333333337</v>
      </c>
      <c r="R24" s="3">
        <v>0.18060599267410499</v>
      </c>
      <c r="S24" s="3">
        <v>0</v>
      </c>
      <c r="T24" s="3">
        <f>S24*0.0827</f>
        <v>0</v>
      </c>
    </row>
    <row r="25" spans="1:20" x14ac:dyDescent="0.25">
      <c r="A25" s="1">
        <v>45689</v>
      </c>
      <c r="B25" s="2">
        <v>0.625</v>
      </c>
      <c r="C25" s="3">
        <v>1.2327693402717801E-2</v>
      </c>
      <c r="D25" s="3">
        <v>0</v>
      </c>
      <c r="E25" s="3">
        <f t="shared" si="0"/>
        <v>0</v>
      </c>
      <c r="F25" s="1">
        <v>45691</v>
      </c>
      <c r="G25" s="2">
        <v>0.625</v>
      </c>
      <c r="H25" s="3">
        <v>9.3073643743619497E-2</v>
      </c>
      <c r="I25" s="3">
        <v>0</v>
      </c>
      <c r="J25" s="3">
        <f>I25*0.0827</f>
        <v>0</v>
      </c>
      <c r="K25" s="1">
        <v>45693</v>
      </c>
      <c r="L25" s="2">
        <v>0.625</v>
      </c>
      <c r="M25" s="3">
        <v>0.15381020307479301</v>
      </c>
      <c r="N25" s="3">
        <v>0</v>
      </c>
      <c r="O25" s="3">
        <f>N25*0.0827</f>
        <v>0</v>
      </c>
      <c r="P25" s="1">
        <v>45695</v>
      </c>
      <c r="Q25" s="2">
        <v>0.625</v>
      </c>
      <c r="R25" s="3">
        <v>0.171050041913302</v>
      </c>
      <c r="S25" s="3">
        <v>0</v>
      </c>
      <c r="T25" s="3">
        <f>S25*0.0827</f>
        <v>0</v>
      </c>
    </row>
    <row r="26" spans="1:20" x14ac:dyDescent="0.25">
      <c r="A26" s="1">
        <v>45689</v>
      </c>
      <c r="B26" s="2">
        <v>0.66666666666666663</v>
      </c>
      <c r="C26" s="3">
        <v>8.4347024559637204E-2</v>
      </c>
      <c r="D26" s="3">
        <v>0</v>
      </c>
      <c r="E26" s="3">
        <f t="shared" si="0"/>
        <v>0</v>
      </c>
      <c r="F26" s="1">
        <v>45691</v>
      </c>
      <c r="G26" s="2">
        <v>0.66666666666666663</v>
      </c>
      <c r="H26" s="3">
        <v>9.6164368092629099E-2</v>
      </c>
      <c r="I26" s="3">
        <v>0</v>
      </c>
      <c r="J26" s="3">
        <f t="shared" ref="J26:J89" si="1">I26*0.0827</f>
        <v>0</v>
      </c>
      <c r="K26" s="1">
        <v>45693</v>
      </c>
      <c r="L26" s="2">
        <v>0.66666666666666663</v>
      </c>
      <c r="M26" s="3">
        <v>0.143842875956913</v>
      </c>
      <c r="N26" s="3">
        <v>0</v>
      </c>
      <c r="O26" s="3">
        <f>N26*0.0827</f>
        <v>0</v>
      </c>
      <c r="P26" s="1">
        <v>45695</v>
      </c>
      <c r="Q26" s="2">
        <v>0.66666666666666663</v>
      </c>
      <c r="R26" s="3">
        <v>0.16465741395884401</v>
      </c>
      <c r="S26" s="3">
        <v>0</v>
      </c>
      <c r="T26" s="3">
        <f>S26*0.0827</f>
        <v>0</v>
      </c>
    </row>
    <row r="27" spans="1:20" x14ac:dyDescent="0.25">
      <c r="A27" s="1">
        <v>45689</v>
      </c>
      <c r="B27" s="2">
        <v>0.70833333333333337</v>
      </c>
      <c r="C27" s="3">
        <v>0.118925727903367</v>
      </c>
      <c r="D27" s="3">
        <v>0</v>
      </c>
      <c r="E27" s="3">
        <f t="shared" si="0"/>
        <v>0</v>
      </c>
      <c r="F27" s="1">
        <v>45691</v>
      </c>
      <c r="G27" s="2">
        <v>0.70833333333333337</v>
      </c>
      <c r="H27" s="3">
        <v>8.0015622079052301E-2</v>
      </c>
      <c r="I27" s="3">
        <v>0</v>
      </c>
      <c r="J27" s="3">
        <f t="shared" si="1"/>
        <v>0</v>
      </c>
      <c r="K27" s="1">
        <v>45693</v>
      </c>
      <c r="L27" s="2">
        <v>0.70833333333333337</v>
      </c>
      <c r="M27" s="3">
        <v>0.13665392994826001</v>
      </c>
      <c r="N27" s="3">
        <v>0</v>
      </c>
      <c r="O27" s="3">
        <f>N27*0.0827</f>
        <v>0</v>
      </c>
      <c r="P27" s="1">
        <v>45695</v>
      </c>
      <c r="Q27" s="2">
        <v>0.70833333333333337</v>
      </c>
      <c r="R27" s="3">
        <v>0.15998063981468999</v>
      </c>
      <c r="S27" s="3">
        <v>0</v>
      </c>
      <c r="T27" s="3">
        <f>S27*0.0827</f>
        <v>0</v>
      </c>
    </row>
    <row r="28" spans="1:20" x14ac:dyDescent="0.25">
      <c r="A28" s="1">
        <v>45689</v>
      </c>
      <c r="B28" s="2">
        <v>0.75</v>
      </c>
      <c r="C28" s="3">
        <v>0.12579350173423001</v>
      </c>
      <c r="D28" s="3">
        <v>0</v>
      </c>
      <c r="E28" s="3">
        <f t="shared" si="0"/>
        <v>0</v>
      </c>
      <c r="F28" s="1">
        <v>45691</v>
      </c>
      <c r="G28" s="2">
        <v>0.75</v>
      </c>
      <c r="H28" s="3">
        <v>8.1568680703313703E-2</v>
      </c>
      <c r="I28" s="3">
        <v>0</v>
      </c>
      <c r="J28" s="3">
        <f t="shared" si="1"/>
        <v>0</v>
      </c>
      <c r="K28" s="1">
        <v>45693</v>
      </c>
      <c r="L28" s="2">
        <v>0.75</v>
      </c>
      <c r="M28" s="3">
        <v>0.13999103009644701</v>
      </c>
      <c r="N28" s="3">
        <v>0</v>
      </c>
      <c r="O28" s="3">
        <f>N28*0.0827</f>
        <v>0</v>
      </c>
      <c r="P28" s="1">
        <v>45695</v>
      </c>
      <c r="Q28" s="2">
        <v>0.75</v>
      </c>
      <c r="R28" s="3">
        <v>0.14685441553533901</v>
      </c>
      <c r="S28" s="3">
        <v>0</v>
      </c>
      <c r="T28" s="3">
        <f>S28*0.0827</f>
        <v>0</v>
      </c>
    </row>
    <row r="29" spans="1:20" x14ac:dyDescent="0.25">
      <c r="A29" s="1">
        <v>45689</v>
      </c>
      <c r="B29" s="2">
        <v>0.79166666666666663</v>
      </c>
      <c r="C29" s="3">
        <v>0.124491222202279</v>
      </c>
      <c r="D29" s="3">
        <v>0</v>
      </c>
      <c r="E29" s="3">
        <f t="shared" si="0"/>
        <v>0</v>
      </c>
      <c r="F29" s="1">
        <v>45691</v>
      </c>
      <c r="G29" s="2">
        <v>0.79166666666666663</v>
      </c>
      <c r="H29" s="3">
        <v>7.3803372680845594E-2</v>
      </c>
      <c r="I29" s="3">
        <v>0</v>
      </c>
      <c r="J29" s="3">
        <f t="shared" si="1"/>
        <v>0</v>
      </c>
      <c r="K29" s="1">
        <v>45693</v>
      </c>
      <c r="L29" s="2">
        <v>0.79166666666666663</v>
      </c>
      <c r="M29" s="3">
        <v>0.13492928445285199</v>
      </c>
      <c r="N29" s="3">
        <v>0</v>
      </c>
      <c r="O29" s="3">
        <f>N29*0.0827</f>
        <v>0</v>
      </c>
      <c r="P29" s="1">
        <v>45695</v>
      </c>
      <c r="Q29" s="2">
        <v>0.79166666666666663</v>
      </c>
      <c r="R29" s="3">
        <v>0.13476209342425799</v>
      </c>
      <c r="S29" s="3">
        <v>0</v>
      </c>
      <c r="T29" s="3">
        <f>S29*0.0827</f>
        <v>0</v>
      </c>
    </row>
    <row r="30" spans="1:20" x14ac:dyDescent="0.25">
      <c r="A30" s="1">
        <v>45689</v>
      </c>
      <c r="B30" s="2">
        <v>0.83333333333333337</v>
      </c>
      <c r="C30" s="3">
        <v>0.133998766540945</v>
      </c>
      <c r="D30" s="3">
        <v>0</v>
      </c>
      <c r="E30" s="3">
        <f t="shared" si="0"/>
        <v>0</v>
      </c>
      <c r="F30" s="1">
        <v>45691</v>
      </c>
      <c r="G30" s="2">
        <v>0.83333333333333337</v>
      </c>
      <c r="H30" s="3">
        <v>7.7727824449228197E-2</v>
      </c>
      <c r="I30" s="3">
        <v>0</v>
      </c>
      <c r="J30" s="3">
        <f t="shared" si="1"/>
        <v>0</v>
      </c>
      <c r="K30" s="1">
        <v>45693</v>
      </c>
      <c r="L30" s="2">
        <v>0.83333333333333337</v>
      </c>
      <c r="M30" s="3">
        <v>0.138389572500629</v>
      </c>
      <c r="N30" s="3">
        <v>0</v>
      </c>
      <c r="O30" s="3">
        <f>N30*0.0827</f>
        <v>0</v>
      </c>
      <c r="P30" s="1">
        <v>45695</v>
      </c>
      <c r="Q30" s="2">
        <v>0.83333333333333337</v>
      </c>
      <c r="R30" s="3">
        <v>0.12561091780612199</v>
      </c>
      <c r="S30" s="3">
        <v>0</v>
      </c>
      <c r="T30" s="3">
        <f>S30*0.0827</f>
        <v>0</v>
      </c>
    </row>
    <row r="31" spans="1:20" x14ac:dyDescent="0.25">
      <c r="A31" s="1">
        <v>45689</v>
      </c>
      <c r="B31" s="2">
        <v>0.875</v>
      </c>
      <c r="C31" s="3">
        <v>0.125888094305488</v>
      </c>
      <c r="D31" s="3">
        <v>0</v>
      </c>
      <c r="E31" s="3">
        <f t="shared" si="0"/>
        <v>0</v>
      </c>
      <c r="F31" s="1">
        <v>45691</v>
      </c>
      <c r="G31" s="2">
        <v>0.875</v>
      </c>
      <c r="H31" s="3">
        <v>5.4456111043473802E-2</v>
      </c>
      <c r="I31" s="3">
        <v>0</v>
      </c>
      <c r="J31" s="3">
        <f t="shared" si="1"/>
        <v>0</v>
      </c>
      <c r="K31" s="1">
        <v>45693</v>
      </c>
      <c r="L31" s="2">
        <v>0.875</v>
      </c>
      <c r="M31" s="3">
        <v>0.124007262289028</v>
      </c>
      <c r="N31" s="3">
        <v>0</v>
      </c>
      <c r="O31" s="3">
        <f>N31*0.0827</f>
        <v>0</v>
      </c>
      <c r="P31" s="1">
        <v>45695</v>
      </c>
      <c r="Q31" s="2">
        <v>0.875</v>
      </c>
      <c r="R31" s="3">
        <v>0.124440632760027</v>
      </c>
      <c r="S31" s="3">
        <v>0</v>
      </c>
      <c r="T31" s="3">
        <f>S31*0.0827</f>
        <v>0</v>
      </c>
    </row>
    <row r="32" spans="1:20" x14ac:dyDescent="0.25">
      <c r="A32" s="1">
        <v>45689</v>
      </c>
      <c r="B32" s="2">
        <v>0.91666666666666663</v>
      </c>
      <c r="C32" s="3">
        <v>0.124777190386749</v>
      </c>
      <c r="D32" s="3">
        <v>0</v>
      </c>
      <c r="E32" s="3">
        <f t="shared" si="0"/>
        <v>0</v>
      </c>
      <c r="F32" s="1">
        <v>45691</v>
      </c>
      <c r="G32" s="2">
        <v>0.91666666666666663</v>
      </c>
      <c r="H32" s="3">
        <v>8.13970938321672E-2</v>
      </c>
      <c r="I32" s="3">
        <v>0</v>
      </c>
      <c r="J32" s="3">
        <f t="shared" si="1"/>
        <v>0</v>
      </c>
      <c r="K32" s="1">
        <v>45693</v>
      </c>
      <c r="L32" s="2">
        <v>0.91666666666666663</v>
      </c>
      <c r="M32" s="3">
        <v>0.124207451939086</v>
      </c>
      <c r="N32" s="3">
        <v>0</v>
      </c>
      <c r="O32" s="3">
        <f>N32*0.0827</f>
        <v>0</v>
      </c>
      <c r="P32" s="1">
        <v>45695</v>
      </c>
      <c r="Q32" s="2">
        <v>0.91666666666666663</v>
      </c>
      <c r="R32" s="3">
        <v>0.117476053535468</v>
      </c>
      <c r="S32" s="3">
        <v>0</v>
      </c>
      <c r="T32" s="3">
        <f>S32*0.0827</f>
        <v>0</v>
      </c>
    </row>
    <row r="33" spans="1:20" x14ac:dyDescent="0.25">
      <c r="A33" s="1">
        <v>45689</v>
      </c>
      <c r="B33" s="2">
        <v>0.95833333333333337</v>
      </c>
      <c r="C33" s="3">
        <v>0.12320433556984201</v>
      </c>
      <c r="D33" s="3">
        <v>0</v>
      </c>
      <c r="E33" s="3">
        <f t="shared" si="0"/>
        <v>0</v>
      </c>
      <c r="F33" s="1">
        <v>45691</v>
      </c>
      <c r="G33" s="2">
        <v>0.95833333333333337</v>
      </c>
      <c r="H33" s="3">
        <v>6.7863903939452505E-2</v>
      </c>
      <c r="I33" s="3">
        <v>0</v>
      </c>
      <c r="J33" s="3">
        <f t="shared" si="1"/>
        <v>0</v>
      </c>
      <c r="K33" s="1">
        <v>45693</v>
      </c>
      <c r="L33" s="2">
        <v>0.95833333333333337</v>
      </c>
      <c r="M33" s="3">
        <v>0.121662274002542</v>
      </c>
      <c r="N33" s="3">
        <v>0</v>
      </c>
      <c r="O33" s="3">
        <f>N33*0.0827</f>
        <v>0</v>
      </c>
      <c r="P33" s="1">
        <v>45695</v>
      </c>
      <c r="Q33" s="2">
        <v>0.95833333333333337</v>
      </c>
      <c r="R33" s="3">
        <v>0.114620707928675</v>
      </c>
      <c r="S33" s="3">
        <v>0</v>
      </c>
      <c r="T33" s="3">
        <f>S33*0.0827</f>
        <v>0</v>
      </c>
    </row>
    <row r="34" spans="1:20" x14ac:dyDescent="0.25">
      <c r="A34" s="1">
        <v>45690</v>
      </c>
      <c r="B34" s="2">
        <v>0</v>
      </c>
      <c r="C34" s="3">
        <v>0.12581551074931299</v>
      </c>
      <c r="D34" s="3">
        <v>0</v>
      </c>
      <c r="E34" s="3">
        <f t="shared" si="0"/>
        <v>0</v>
      </c>
      <c r="F34" s="1">
        <v>45692</v>
      </c>
      <c r="G34" s="2">
        <v>0</v>
      </c>
      <c r="H34" s="3">
        <v>6.9251976906976195E-2</v>
      </c>
      <c r="I34" s="3">
        <v>0</v>
      </c>
      <c r="J34" s="3">
        <f t="shared" si="1"/>
        <v>0</v>
      </c>
      <c r="K34" s="1">
        <v>45694</v>
      </c>
      <c r="L34" s="2">
        <v>0</v>
      </c>
      <c r="M34" s="3">
        <v>0.11690191179467101</v>
      </c>
      <c r="N34" s="3">
        <v>0</v>
      </c>
      <c r="O34" s="3">
        <f>N34*0.0827</f>
        <v>0</v>
      </c>
    </row>
    <row r="35" spans="1:20" x14ac:dyDescent="0.25">
      <c r="A35" s="1">
        <v>45690</v>
      </c>
      <c r="B35" s="2">
        <v>4.1666666666666664E-2</v>
      </c>
      <c r="C35" s="3">
        <v>0.124876193701721</v>
      </c>
      <c r="D35" s="3">
        <v>0</v>
      </c>
      <c r="E35" s="3">
        <f t="shared" si="0"/>
        <v>0</v>
      </c>
      <c r="F35" s="1">
        <v>45692</v>
      </c>
      <c r="G35" s="2">
        <v>4.1666666666666664E-2</v>
      </c>
      <c r="H35" s="3">
        <v>0.134515717625079</v>
      </c>
      <c r="I35" s="3">
        <v>0</v>
      </c>
      <c r="J35" s="3">
        <f t="shared" si="1"/>
        <v>0</v>
      </c>
      <c r="K35" s="1">
        <v>45694</v>
      </c>
      <c r="L35" s="2">
        <v>4.1666666666666664E-2</v>
      </c>
      <c r="M35" s="3">
        <v>0.107871718704269</v>
      </c>
      <c r="N35" s="3">
        <v>0</v>
      </c>
      <c r="O35" s="3">
        <f>N35*0.0827</f>
        <v>0</v>
      </c>
    </row>
    <row r="36" spans="1:20" x14ac:dyDescent="0.25">
      <c r="A36" s="1">
        <v>45690</v>
      </c>
      <c r="B36" s="2">
        <v>8.3333333333333329E-2</v>
      </c>
      <c r="C36" s="3">
        <v>0.125274345278238</v>
      </c>
      <c r="D36" s="3">
        <v>0</v>
      </c>
      <c r="E36" s="3">
        <f t="shared" si="0"/>
        <v>0</v>
      </c>
      <c r="F36" s="1">
        <v>45692</v>
      </c>
      <c r="G36" s="2">
        <v>8.3333333333333329E-2</v>
      </c>
      <c r="H36" s="3">
        <v>0.12998853623814999</v>
      </c>
      <c r="I36" s="3">
        <v>0</v>
      </c>
      <c r="J36" s="3">
        <f t="shared" si="1"/>
        <v>0</v>
      </c>
      <c r="K36" s="1">
        <v>45694</v>
      </c>
      <c r="L36" s="2">
        <v>8.3333333333333329E-2</v>
      </c>
      <c r="M36" s="3">
        <v>0.109376378356972</v>
      </c>
      <c r="N36" s="3">
        <v>0</v>
      </c>
      <c r="O36" s="3">
        <f>N36*0.0827</f>
        <v>0</v>
      </c>
    </row>
    <row r="37" spans="1:20" x14ac:dyDescent="0.25">
      <c r="A37" s="1">
        <v>45690</v>
      </c>
      <c r="B37" s="2">
        <v>0.125</v>
      </c>
      <c r="C37" s="3">
        <v>0.123956680297355</v>
      </c>
      <c r="D37" s="3">
        <v>0</v>
      </c>
      <c r="E37" s="3">
        <f t="shared" si="0"/>
        <v>0</v>
      </c>
      <c r="F37" s="1">
        <v>45692</v>
      </c>
      <c r="G37" s="2">
        <v>0.125</v>
      </c>
      <c r="H37" s="3">
        <v>0.131895765661665</v>
      </c>
      <c r="I37" s="3">
        <v>0</v>
      </c>
      <c r="J37" s="3">
        <f t="shared" si="1"/>
        <v>0</v>
      </c>
      <c r="K37" s="1">
        <v>45694</v>
      </c>
      <c r="L37" s="2">
        <v>0.125</v>
      </c>
      <c r="M37" s="3">
        <v>0.10142409801442499</v>
      </c>
      <c r="N37" s="3">
        <v>0</v>
      </c>
      <c r="O37" s="3">
        <f>N37*0.0827</f>
        <v>0</v>
      </c>
    </row>
    <row r="38" spans="1:20" x14ac:dyDescent="0.25">
      <c r="A38" s="1">
        <v>45690</v>
      </c>
      <c r="B38" s="2">
        <v>0.16666666666666666</v>
      </c>
      <c r="C38" s="3">
        <v>0.127722740172828</v>
      </c>
      <c r="D38" s="3">
        <v>0</v>
      </c>
      <c r="E38" s="3">
        <f t="shared" si="0"/>
        <v>0</v>
      </c>
      <c r="F38" s="1">
        <v>45692</v>
      </c>
      <c r="G38" s="2">
        <v>0.16666666666666666</v>
      </c>
      <c r="H38" s="3">
        <v>0.12579350173423001</v>
      </c>
      <c r="I38" s="3">
        <v>0</v>
      </c>
      <c r="J38" s="3">
        <f t="shared" si="1"/>
        <v>0</v>
      </c>
      <c r="K38" s="1">
        <v>45694</v>
      </c>
      <c r="L38" s="2">
        <v>0.16666666666666666</v>
      </c>
      <c r="M38" s="3">
        <v>9.3854576348883001E-2</v>
      </c>
      <c r="N38" s="3">
        <v>0</v>
      </c>
      <c r="O38" s="3">
        <f>N38*0.0827</f>
        <v>0</v>
      </c>
    </row>
    <row r="39" spans="1:20" x14ac:dyDescent="0.25">
      <c r="A39" s="1">
        <v>45690</v>
      </c>
      <c r="B39" s="2">
        <v>0.20833333333333334</v>
      </c>
      <c r="C39" s="3">
        <v>0.12546794116446799</v>
      </c>
      <c r="D39" s="3">
        <v>0</v>
      </c>
      <c r="E39" s="3">
        <f t="shared" si="0"/>
        <v>0</v>
      </c>
      <c r="F39" s="1">
        <v>45692</v>
      </c>
      <c r="G39" s="2">
        <v>0.20833333333333334</v>
      </c>
      <c r="H39" s="3">
        <v>0.12783052027174299</v>
      </c>
      <c r="I39" s="3">
        <v>0</v>
      </c>
      <c r="J39" s="3">
        <f t="shared" si="1"/>
        <v>0</v>
      </c>
      <c r="K39" s="1">
        <v>45694</v>
      </c>
      <c r="L39" s="2">
        <v>0.20833333333333334</v>
      </c>
      <c r="M39" s="3">
        <v>0.120879143476002</v>
      </c>
      <c r="N39" s="3">
        <v>0</v>
      </c>
      <c r="O39" s="3">
        <f>N39*0.0827</f>
        <v>0</v>
      </c>
    </row>
    <row r="40" spans="1:20" x14ac:dyDescent="0.25">
      <c r="A40" s="1">
        <v>45690</v>
      </c>
      <c r="B40" s="2">
        <v>0.25</v>
      </c>
      <c r="C40" s="3">
        <v>0.13323983550018401</v>
      </c>
      <c r="D40" s="3">
        <v>0</v>
      </c>
      <c r="E40" s="3">
        <f t="shared" si="0"/>
        <v>0</v>
      </c>
      <c r="F40" s="1">
        <v>45692</v>
      </c>
      <c r="G40" s="2">
        <v>0.25</v>
      </c>
      <c r="H40" s="3">
        <v>0.103346727788034</v>
      </c>
      <c r="I40" s="3">
        <v>0</v>
      </c>
      <c r="J40" s="3">
        <f t="shared" si="1"/>
        <v>0</v>
      </c>
      <c r="K40" s="1">
        <v>45694</v>
      </c>
      <c r="L40" s="2">
        <v>0.25</v>
      </c>
      <c r="M40" s="3">
        <v>0.121525891124716</v>
      </c>
      <c r="N40" s="3">
        <v>0</v>
      </c>
      <c r="O40" s="3">
        <f>N40*0.0827</f>
        <v>0</v>
      </c>
    </row>
    <row r="41" spans="1:20" x14ac:dyDescent="0.25">
      <c r="A41" s="1">
        <v>45690</v>
      </c>
      <c r="B41" s="2">
        <v>0.29166666666666669</v>
      </c>
      <c r="C41" s="3">
        <v>0.118787139653684</v>
      </c>
      <c r="D41" s="3">
        <v>0</v>
      </c>
      <c r="E41" s="3">
        <f t="shared" si="0"/>
        <v>0</v>
      </c>
      <c r="F41" s="1">
        <v>45692</v>
      </c>
      <c r="G41" s="2">
        <v>0.29166666666666669</v>
      </c>
      <c r="H41" s="3">
        <v>0.11777522414875601</v>
      </c>
      <c r="I41" s="3">
        <v>0</v>
      </c>
      <c r="J41" s="3">
        <f t="shared" si="1"/>
        <v>0</v>
      </c>
      <c r="K41" s="1">
        <v>45694</v>
      </c>
      <c r="L41" s="2">
        <v>0.29166666666666669</v>
      </c>
      <c r="M41" s="3">
        <v>0.118091993033413</v>
      </c>
      <c r="N41" s="3">
        <v>0</v>
      </c>
      <c r="O41" s="3">
        <f>N41*0.0827</f>
        <v>0</v>
      </c>
    </row>
    <row r="42" spans="1:20" x14ac:dyDescent="0.25">
      <c r="A42" s="1">
        <v>45690</v>
      </c>
      <c r="B42" s="2">
        <v>0.33333333333333331</v>
      </c>
      <c r="C42" s="3">
        <v>0.128635659813366</v>
      </c>
      <c r="D42" s="3">
        <v>0</v>
      </c>
      <c r="E42" s="3">
        <f t="shared" si="0"/>
        <v>0</v>
      </c>
      <c r="F42" s="1">
        <v>45692</v>
      </c>
      <c r="G42" s="2">
        <v>0.33333333333333331</v>
      </c>
      <c r="H42" s="3">
        <v>0.115861393510831</v>
      </c>
      <c r="I42" s="3">
        <v>0</v>
      </c>
      <c r="J42" s="3">
        <f t="shared" si="1"/>
        <v>0</v>
      </c>
      <c r="K42" s="1">
        <v>45694</v>
      </c>
      <c r="L42" s="2">
        <v>0.33333333333333331</v>
      </c>
      <c r="M42" s="3">
        <v>0.11702289432240399</v>
      </c>
      <c r="N42" s="3">
        <v>0</v>
      </c>
      <c r="O42" s="3">
        <f>N42*0.0827</f>
        <v>0</v>
      </c>
    </row>
    <row r="43" spans="1:20" x14ac:dyDescent="0.25">
      <c r="A43" s="1">
        <v>45690</v>
      </c>
      <c r="B43" s="2">
        <v>0.375</v>
      </c>
      <c r="C43" s="3">
        <v>0.114455722271938</v>
      </c>
      <c r="D43" s="3">
        <v>0</v>
      </c>
      <c r="E43" s="3">
        <f t="shared" si="0"/>
        <v>0</v>
      </c>
      <c r="F43" s="1">
        <v>45692</v>
      </c>
      <c r="G43" s="2">
        <v>0.375</v>
      </c>
      <c r="H43" s="3">
        <v>0.115551218390002</v>
      </c>
      <c r="I43" s="3">
        <v>0</v>
      </c>
      <c r="J43" s="3">
        <f t="shared" si="1"/>
        <v>0</v>
      </c>
      <c r="K43" s="1">
        <v>45694</v>
      </c>
      <c r="L43" s="2">
        <v>0.375</v>
      </c>
      <c r="M43" s="3">
        <v>0.11418734490825699</v>
      </c>
      <c r="N43" s="3">
        <v>0</v>
      </c>
      <c r="O43" s="3">
        <f>N43*0.0827</f>
        <v>0</v>
      </c>
    </row>
    <row r="44" spans="1:20" x14ac:dyDescent="0.25">
      <c r="A44" s="1">
        <v>45690</v>
      </c>
      <c r="B44" s="2">
        <v>0.41666666666666669</v>
      </c>
      <c r="C44" s="3">
        <v>0.108857221900981</v>
      </c>
      <c r="D44" s="3">
        <v>0</v>
      </c>
      <c r="E44" s="3">
        <f t="shared" si="0"/>
        <v>0</v>
      </c>
      <c r="F44" s="1">
        <v>45692</v>
      </c>
      <c r="G44" s="2">
        <v>0.41666666666666669</v>
      </c>
      <c r="H44" s="3">
        <v>0.134027361869275</v>
      </c>
      <c r="I44" s="3">
        <v>0</v>
      </c>
      <c r="J44" s="3">
        <f t="shared" si="1"/>
        <v>0</v>
      </c>
      <c r="K44" s="1">
        <v>45694</v>
      </c>
      <c r="L44" s="2">
        <v>0.41666666666666669</v>
      </c>
      <c r="M44" s="3">
        <v>0.10950616747097</v>
      </c>
      <c r="N44" s="3">
        <v>0</v>
      </c>
      <c r="O44" s="3">
        <f>N44*0.0827</f>
        <v>0</v>
      </c>
    </row>
    <row r="45" spans="1:20" x14ac:dyDescent="0.25">
      <c r="A45" s="1">
        <v>45690</v>
      </c>
      <c r="B45" s="2">
        <v>0.45833333333333331</v>
      </c>
      <c r="C45" s="3">
        <v>0.120826356112473</v>
      </c>
      <c r="D45" s="3">
        <v>0</v>
      </c>
      <c r="E45" s="3">
        <f t="shared" si="0"/>
        <v>0</v>
      </c>
      <c r="F45" s="1">
        <v>45692</v>
      </c>
      <c r="G45" s="2">
        <v>0.45833333333333331</v>
      </c>
      <c r="H45" s="3">
        <v>0.133228838443223</v>
      </c>
      <c r="I45" s="3">
        <v>0</v>
      </c>
      <c r="J45" s="3">
        <f t="shared" si="1"/>
        <v>0</v>
      </c>
      <c r="K45" s="1">
        <v>45694</v>
      </c>
      <c r="L45" s="2">
        <v>0.45833333333333331</v>
      </c>
      <c r="M45" s="3">
        <v>0.110320098697697</v>
      </c>
      <c r="N45" s="3">
        <v>0</v>
      </c>
      <c r="O45" s="3">
        <f>N45*0.0827</f>
        <v>0</v>
      </c>
    </row>
    <row r="46" spans="1:20" x14ac:dyDescent="0.25">
      <c r="A46" s="1">
        <v>45690</v>
      </c>
      <c r="B46" s="2">
        <v>0.5</v>
      </c>
      <c r="C46" s="3">
        <v>0.139544472097792</v>
      </c>
      <c r="D46" s="3">
        <v>0</v>
      </c>
      <c r="E46" s="3">
        <f t="shared" si="0"/>
        <v>0</v>
      </c>
      <c r="F46" s="1">
        <v>45692</v>
      </c>
      <c r="G46" s="2">
        <v>0.5</v>
      </c>
      <c r="H46" s="3">
        <v>0.13961265981141499</v>
      </c>
      <c r="I46" s="3">
        <v>0</v>
      </c>
      <c r="J46" s="3">
        <f t="shared" si="1"/>
        <v>0</v>
      </c>
      <c r="K46" s="1">
        <v>45694</v>
      </c>
      <c r="L46" s="2">
        <v>0.5</v>
      </c>
      <c r="M46" s="3">
        <v>0.10871423780874601</v>
      </c>
      <c r="N46" s="3">
        <v>0</v>
      </c>
      <c r="O46" s="3">
        <f>N46*0.0827</f>
        <v>0</v>
      </c>
    </row>
    <row r="47" spans="1:20" x14ac:dyDescent="0.25">
      <c r="A47" s="1">
        <v>45690</v>
      </c>
      <c r="B47" s="2">
        <v>0.54166666666666663</v>
      </c>
      <c r="C47" s="3">
        <v>0.12353650480459299</v>
      </c>
      <c r="D47" s="3">
        <v>0</v>
      </c>
      <c r="E47" s="3">
        <f t="shared" si="0"/>
        <v>0</v>
      </c>
      <c r="F47" s="1">
        <v>45692</v>
      </c>
      <c r="G47" s="2">
        <v>0.54166666666666663</v>
      </c>
      <c r="H47" s="3">
        <v>0.136425152420451</v>
      </c>
      <c r="I47" s="3">
        <v>0</v>
      </c>
      <c r="J47" s="3">
        <f t="shared" si="1"/>
        <v>0</v>
      </c>
      <c r="K47" s="1">
        <v>45694</v>
      </c>
      <c r="L47" s="2">
        <v>0.54166666666666663</v>
      </c>
      <c r="M47" s="3">
        <v>0.104217842220843</v>
      </c>
      <c r="N47" s="3">
        <v>0</v>
      </c>
      <c r="O47" s="3">
        <f>N47*0.0827</f>
        <v>0</v>
      </c>
    </row>
    <row r="48" spans="1:20" x14ac:dyDescent="0.25">
      <c r="A48" s="1">
        <v>45690</v>
      </c>
      <c r="B48" s="2">
        <v>0.58333333333333337</v>
      </c>
      <c r="C48" s="3">
        <v>0.123980864881973</v>
      </c>
      <c r="D48" s="3">
        <v>0</v>
      </c>
      <c r="E48" s="3">
        <f t="shared" si="0"/>
        <v>0</v>
      </c>
      <c r="F48" s="1">
        <v>45692</v>
      </c>
      <c r="G48" s="2">
        <v>0.58333333333333337</v>
      </c>
      <c r="H48" s="3">
        <v>0.134733512997088</v>
      </c>
      <c r="I48" s="3">
        <v>0</v>
      </c>
      <c r="J48" s="3">
        <f t="shared" si="1"/>
        <v>0</v>
      </c>
      <c r="K48" s="1">
        <v>45694</v>
      </c>
      <c r="L48" s="2">
        <v>0.58333333333333337</v>
      </c>
      <c r="M48" s="3">
        <v>0.10530674457507901</v>
      </c>
      <c r="N48" s="3">
        <v>0</v>
      </c>
      <c r="O48" s="3">
        <f>N48*0.0827</f>
        <v>0</v>
      </c>
    </row>
    <row r="49" spans="1:15" x14ac:dyDescent="0.25">
      <c r="A49" s="1">
        <v>45690</v>
      </c>
      <c r="B49" s="2">
        <v>0.625</v>
      </c>
      <c r="C49" s="3">
        <v>0.135631024836951</v>
      </c>
      <c r="D49" s="3">
        <v>0</v>
      </c>
      <c r="E49" s="3">
        <f t="shared" si="0"/>
        <v>0</v>
      </c>
      <c r="F49" s="1">
        <v>45692</v>
      </c>
      <c r="G49" s="2">
        <v>0.625</v>
      </c>
      <c r="H49" s="3">
        <v>0.123034961521133</v>
      </c>
      <c r="I49" s="3">
        <v>0</v>
      </c>
      <c r="J49" s="3">
        <f t="shared" si="1"/>
        <v>0</v>
      </c>
      <c r="K49" s="1">
        <v>45694</v>
      </c>
      <c r="L49" s="2">
        <v>0.625</v>
      </c>
      <c r="M49" s="3">
        <v>0.105977691709571</v>
      </c>
      <c r="N49" s="3">
        <v>0</v>
      </c>
      <c r="O49" s="3">
        <f>N49*0.0827</f>
        <v>0</v>
      </c>
    </row>
    <row r="50" spans="1:15" x14ac:dyDescent="0.25">
      <c r="A50" s="1">
        <v>45690</v>
      </c>
      <c r="B50" s="2">
        <v>0.66666666666666663</v>
      </c>
      <c r="C50" s="3">
        <v>0.13596980273669201</v>
      </c>
      <c r="D50" s="3">
        <v>0</v>
      </c>
      <c r="E50" s="3">
        <f t="shared" si="0"/>
        <v>0</v>
      </c>
      <c r="F50" s="1">
        <v>45692</v>
      </c>
      <c r="G50" s="2">
        <v>0.66666666666666663</v>
      </c>
      <c r="H50" s="3">
        <v>0.129317581653077</v>
      </c>
      <c r="I50" s="3">
        <v>0</v>
      </c>
      <c r="J50" s="3">
        <f t="shared" si="1"/>
        <v>0</v>
      </c>
      <c r="K50" s="1">
        <v>45694</v>
      </c>
      <c r="L50" s="2">
        <v>0.66666666666666663</v>
      </c>
      <c r="M50" s="3">
        <v>0.10007781535347</v>
      </c>
      <c r="N50" s="3">
        <v>0</v>
      </c>
      <c r="O50" s="3">
        <f>N50*0.0827</f>
        <v>0</v>
      </c>
    </row>
    <row r="51" spans="1:15" x14ac:dyDescent="0.25">
      <c r="A51" s="1">
        <v>45690</v>
      </c>
      <c r="B51" s="2">
        <v>0.70833333333333337</v>
      </c>
      <c r="C51" s="3">
        <v>0.125362351536249</v>
      </c>
      <c r="D51" s="3">
        <v>0</v>
      </c>
      <c r="E51" s="3">
        <f t="shared" si="0"/>
        <v>0</v>
      </c>
      <c r="F51" s="1">
        <v>45692</v>
      </c>
      <c r="G51" s="2">
        <v>0.70833333333333337</v>
      </c>
      <c r="H51" s="3">
        <v>0.132628291844791</v>
      </c>
      <c r="I51" s="3">
        <v>0</v>
      </c>
      <c r="J51" s="3">
        <f t="shared" si="1"/>
        <v>0</v>
      </c>
      <c r="K51" s="1">
        <v>45694</v>
      </c>
      <c r="L51" s="2">
        <v>0.70833333333333337</v>
      </c>
      <c r="M51" s="3">
        <v>0.101890452205727</v>
      </c>
      <c r="N51" s="3">
        <v>0</v>
      </c>
      <c r="O51" s="3">
        <f>N51*0.0827</f>
        <v>0</v>
      </c>
    </row>
    <row r="52" spans="1:15" x14ac:dyDescent="0.25">
      <c r="A52" s="1">
        <v>45690</v>
      </c>
      <c r="B52" s="2">
        <v>0.75</v>
      </c>
      <c r="C52" s="3">
        <v>0.13524165749495701</v>
      </c>
      <c r="D52" s="3">
        <v>0</v>
      </c>
      <c r="E52" s="3">
        <f t="shared" si="0"/>
        <v>0</v>
      </c>
      <c r="F52" s="1">
        <v>45692</v>
      </c>
      <c r="G52" s="2">
        <v>0.75</v>
      </c>
      <c r="H52" s="3">
        <v>0.13780222833101399</v>
      </c>
      <c r="I52" s="3">
        <v>0</v>
      </c>
      <c r="J52" s="3">
        <f t="shared" si="1"/>
        <v>0</v>
      </c>
      <c r="K52" s="1">
        <v>45694</v>
      </c>
      <c r="L52" s="2">
        <v>0.75</v>
      </c>
      <c r="M52" s="3">
        <v>9.8735935985647005E-2</v>
      </c>
      <c r="N52" s="3">
        <v>0</v>
      </c>
      <c r="O52" s="3">
        <f>N52*0.0827</f>
        <v>0</v>
      </c>
    </row>
    <row r="53" spans="1:15" x14ac:dyDescent="0.25">
      <c r="A53" s="1">
        <v>45690</v>
      </c>
      <c r="B53" s="2">
        <v>0.79166666666666663</v>
      </c>
      <c r="C53" s="3">
        <v>0.13319583237117799</v>
      </c>
      <c r="D53" s="3">
        <v>0</v>
      </c>
      <c r="E53" s="3">
        <f t="shared" si="0"/>
        <v>0</v>
      </c>
      <c r="F53" s="1">
        <v>45692</v>
      </c>
      <c r="G53" s="2">
        <v>0.79166666666666663</v>
      </c>
      <c r="H53" s="3">
        <v>0.13750745356027899</v>
      </c>
      <c r="I53" s="3">
        <v>0</v>
      </c>
      <c r="J53" s="3">
        <f t="shared" si="1"/>
        <v>0</v>
      </c>
      <c r="K53" s="1">
        <v>45694</v>
      </c>
      <c r="L53" s="2">
        <v>0.79166666666666663</v>
      </c>
      <c r="M53" s="3">
        <v>0.116710521280298</v>
      </c>
      <c r="N53" s="3">
        <v>0</v>
      </c>
      <c r="O53" s="3">
        <f>N53*0.0827</f>
        <v>0</v>
      </c>
    </row>
    <row r="54" spans="1:15" x14ac:dyDescent="0.25">
      <c r="A54" s="1">
        <v>45690</v>
      </c>
      <c r="B54" s="2">
        <v>0.83333333333333337</v>
      </c>
      <c r="C54" s="3">
        <v>0.12866424024053599</v>
      </c>
      <c r="D54" s="3">
        <v>0</v>
      </c>
      <c r="E54" s="3">
        <f t="shared" si="0"/>
        <v>0</v>
      </c>
      <c r="F54" s="1">
        <v>45692</v>
      </c>
      <c r="G54" s="2">
        <v>0.83333333333333337</v>
      </c>
      <c r="H54" s="3">
        <v>0.13600498437826999</v>
      </c>
      <c r="I54" s="3">
        <v>0</v>
      </c>
      <c r="J54" s="3">
        <f t="shared" si="1"/>
        <v>0</v>
      </c>
      <c r="K54" s="1">
        <v>45694</v>
      </c>
      <c r="L54" s="2">
        <v>0.83333333333333337</v>
      </c>
      <c r="M54" s="3">
        <v>0.130135923623518</v>
      </c>
      <c r="N54" s="3">
        <v>0</v>
      </c>
      <c r="O54" s="3">
        <f>N54*0.0827</f>
        <v>0</v>
      </c>
    </row>
    <row r="55" spans="1:15" x14ac:dyDescent="0.25">
      <c r="A55" s="1">
        <v>45690</v>
      </c>
      <c r="B55" s="2">
        <v>0.875</v>
      </c>
      <c r="C55" s="3">
        <v>0.125452533363794</v>
      </c>
      <c r="D55" s="3">
        <v>0</v>
      </c>
      <c r="E55" s="3">
        <f t="shared" si="0"/>
        <v>0</v>
      </c>
      <c r="F55" s="1">
        <v>45692</v>
      </c>
      <c r="G55" s="2">
        <v>0.875</v>
      </c>
      <c r="H55" s="3">
        <v>0.12790971994348799</v>
      </c>
      <c r="I55" s="3">
        <v>0</v>
      </c>
      <c r="J55" s="3">
        <f t="shared" si="1"/>
        <v>0</v>
      </c>
      <c r="K55" s="1">
        <v>45694</v>
      </c>
      <c r="L55" s="2">
        <v>0.875</v>
      </c>
      <c r="M55" s="3">
        <v>0.12594309449145399</v>
      </c>
      <c r="N55" s="3">
        <v>0</v>
      </c>
      <c r="O55" s="3">
        <f>N55*0.0827</f>
        <v>0</v>
      </c>
    </row>
    <row r="56" spans="1:15" x14ac:dyDescent="0.25">
      <c r="A56" s="1">
        <v>45690</v>
      </c>
      <c r="B56" s="2">
        <v>0.91666666666666663</v>
      </c>
      <c r="C56" s="3">
        <v>0.124713405966259</v>
      </c>
      <c r="D56" s="3">
        <v>0</v>
      </c>
      <c r="E56" s="3">
        <f t="shared" si="0"/>
        <v>0</v>
      </c>
      <c r="F56" s="1">
        <v>45692</v>
      </c>
      <c r="G56" s="2">
        <v>0.91666666666666663</v>
      </c>
      <c r="H56" s="3">
        <v>0.12720137834497999</v>
      </c>
      <c r="I56" s="3">
        <v>0</v>
      </c>
      <c r="J56" s="3">
        <f t="shared" si="1"/>
        <v>0</v>
      </c>
      <c r="K56" s="1">
        <v>45694</v>
      </c>
      <c r="L56" s="2">
        <v>0.91666666666666663</v>
      </c>
      <c r="M56" s="3">
        <v>0.11719007790041699</v>
      </c>
      <c r="N56" s="3">
        <v>0</v>
      </c>
      <c r="O56" s="3">
        <f>N56*0.0827</f>
        <v>0</v>
      </c>
    </row>
    <row r="57" spans="1:15" x14ac:dyDescent="0.25">
      <c r="A57" s="1">
        <v>45690</v>
      </c>
      <c r="B57" s="2">
        <v>0.95833333333333337</v>
      </c>
      <c r="C57" s="3">
        <v>0.12744554877230199</v>
      </c>
      <c r="D57" s="3">
        <v>0</v>
      </c>
      <c r="E57" s="3">
        <f t="shared" si="0"/>
        <v>0</v>
      </c>
      <c r="F57" s="1">
        <v>45692</v>
      </c>
      <c r="G57" s="2">
        <v>0.95833333333333337</v>
      </c>
      <c r="H57" s="3">
        <v>0.131534993648002</v>
      </c>
      <c r="I57" s="3">
        <v>0</v>
      </c>
      <c r="J57" s="3">
        <f t="shared" si="1"/>
        <v>0</v>
      </c>
      <c r="K57" s="1">
        <v>45694</v>
      </c>
      <c r="L57" s="2">
        <v>0.95833333333333337</v>
      </c>
      <c r="M57" s="3">
        <v>0.11673472076607699</v>
      </c>
      <c r="N57" s="3">
        <v>0</v>
      </c>
      <c r="O57" s="3">
        <f>N57*0.0827</f>
        <v>0</v>
      </c>
    </row>
    <row r="132" spans="6:6" x14ac:dyDescent="0.25">
      <c r="F132" s="4"/>
    </row>
    <row r="133" spans="6:6" x14ac:dyDescent="0.25">
      <c r="F133" s="4"/>
    </row>
    <row r="134" spans="6:6" x14ac:dyDescent="0.25">
      <c r="F134" s="4"/>
    </row>
    <row r="135" spans="6:6" x14ac:dyDescent="0.25">
      <c r="F135" s="4"/>
    </row>
    <row r="136" spans="6:6" x14ac:dyDescent="0.25">
      <c r="F136" s="4"/>
    </row>
    <row r="137" spans="6:6" x14ac:dyDescent="0.25">
      <c r="F137" s="4"/>
    </row>
    <row r="138" spans="6:6" x14ac:dyDescent="0.25">
      <c r="F138" s="4"/>
    </row>
    <row r="139" spans="6:6" x14ac:dyDescent="0.25">
      <c r="F139" s="4"/>
    </row>
    <row r="140" spans="6:6" x14ac:dyDescent="0.25">
      <c r="F140" s="4"/>
    </row>
    <row r="141" spans="6:6" x14ac:dyDescent="0.25">
      <c r="F141" s="4"/>
    </row>
    <row r="142" spans="6:6" x14ac:dyDescent="0.25">
      <c r="F142" s="4"/>
    </row>
    <row r="143" spans="6:6" x14ac:dyDescent="0.25">
      <c r="F143" s="4"/>
    </row>
    <row r="144" spans="6:6" x14ac:dyDescent="0.25">
      <c r="F144" s="4"/>
    </row>
    <row r="145" spans="6:6" x14ac:dyDescent="0.25">
      <c r="F145" s="4"/>
    </row>
    <row r="146" spans="6:6" x14ac:dyDescent="0.25">
      <c r="F146" s="4"/>
    </row>
    <row r="147" spans="6:6" x14ac:dyDescent="0.25">
      <c r="F147" s="4"/>
    </row>
    <row r="148" spans="6:6" x14ac:dyDescent="0.25">
      <c r="F148" s="4"/>
    </row>
    <row r="149" spans="6:6" x14ac:dyDescent="0.25">
      <c r="F149" s="4"/>
    </row>
    <row r="150" spans="6:6" x14ac:dyDescent="0.25">
      <c r="F150" s="4"/>
    </row>
    <row r="151" spans="6:6" x14ac:dyDescent="0.25">
      <c r="F151" s="4"/>
    </row>
    <row r="152" spans="6:6" x14ac:dyDescent="0.25">
      <c r="F152" s="4"/>
    </row>
    <row r="153" spans="6:6" x14ac:dyDescent="0.25">
      <c r="F153" s="4"/>
    </row>
    <row r="154" spans="6:6" x14ac:dyDescent="0.25">
      <c r="F154" s="4"/>
    </row>
    <row r="155" spans="6:6" x14ac:dyDescent="0.25">
      <c r="F155" s="4"/>
    </row>
    <row r="156" spans="6:6" x14ac:dyDescent="0.25">
      <c r="F156" s="4"/>
    </row>
    <row r="157" spans="6:6" x14ac:dyDescent="0.25">
      <c r="F157" s="4"/>
    </row>
    <row r="158" spans="6:6" x14ac:dyDescent="0.25">
      <c r="F158" s="4"/>
    </row>
    <row r="159" spans="6:6" x14ac:dyDescent="0.25">
      <c r="F159" s="4"/>
    </row>
    <row r="160" spans="6:6" x14ac:dyDescent="0.25">
      <c r="F160" s="4"/>
    </row>
    <row r="161" spans="6:6" x14ac:dyDescent="0.25">
      <c r="F161" s="4"/>
    </row>
    <row r="162" spans="6:6" x14ac:dyDescent="0.25">
      <c r="F162" s="4"/>
    </row>
    <row r="163" spans="6:6" x14ac:dyDescent="0.25">
      <c r="F163" s="4"/>
    </row>
    <row r="164" spans="6:6" x14ac:dyDescent="0.25">
      <c r="F164" s="4"/>
    </row>
    <row r="165" spans="6:6" x14ac:dyDescent="0.25">
      <c r="F165" s="4"/>
    </row>
    <row r="166" spans="6:6" x14ac:dyDescent="0.25">
      <c r="F166" s="4"/>
    </row>
    <row r="167" spans="6:6" x14ac:dyDescent="0.25">
      <c r="F167" s="4"/>
    </row>
    <row r="168" spans="6:6" x14ac:dyDescent="0.25">
      <c r="F168" s="4"/>
    </row>
    <row r="169" spans="6:6" x14ac:dyDescent="0.25">
      <c r="F169" s="4"/>
    </row>
    <row r="170" spans="6:6" x14ac:dyDescent="0.25">
      <c r="F170" s="4"/>
    </row>
    <row r="171" spans="6:6" x14ac:dyDescent="0.25">
      <c r="F171" s="4"/>
    </row>
    <row r="172" spans="6:6" x14ac:dyDescent="0.25">
      <c r="F172" s="4"/>
    </row>
    <row r="173" spans="6:6" x14ac:dyDescent="0.25">
      <c r="F173" s="4"/>
    </row>
    <row r="174" spans="6:6" x14ac:dyDescent="0.25">
      <c r="F174" s="4"/>
    </row>
    <row r="175" spans="6:6" x14ac:dyDescent="0.25">
      <c r="F175" s="4"/>
    </row>
    <row r="176" spans="6:6" x14ac:dyDescent="0.25">
      <c r="F176" s="4"/>
    </row>
    <row r="177" spans="6:6" x14ac:dyDescent="0.25">
      <c r="F177" s="4"/>
    </row>
    <row r="178" spans="6:6" x14ac:dyDescent="0.25">
      <c r="F17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BDDA4-3852-407A-98B8-2E839D55D3C2}">
  <dimension ref="A1:U129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4" t="s">
        <v>0</v>
      </c>
      <c r="B1" s="2"/>
      <c r="C1" s="3"/>
      <c r="D1" s="4"/>
    </row>
    <row r="2" spans="1:21" x14ac:dyDescent="0.25">
      <c r="A2" s="4" t="s">
        <v>1</v>
      </c>
      <c r="B2" s="2"/>
      <c r="C2" s="3"/>
      <c r="D2" s="4"/>
      <c r="H2" s="5"/>
      <c r="I2" s="5" t="s">
        <v>2</v>
      </c>
    </row>
    <row r="3" spans="1:21" ht="15.75" thickBot="1" x14ac:dyDescent="0.3">
      <c r="A3" s="4" t="s">
        <v>3</v>
      </c>
      <c r="B3" s="2"/>
      <c r="C3" s="3"/>
      <c r="D3" s="4"/>
    </row>
    <row r="4" spans="1:21" ht="15.75" thickBot="1" x14ac:dyDescent="0.3">
      <c r="A4" s="4" t="s">
        <v>4</v>
      </c>
      <c r="B4" s="2"/>
      <c r="C4" s="3"/>
      <c r="D4" s="4"/>
      <c r="I4" s="6" t="s">
        <v>5</v>
      </c>
      <c r="J4" s="7"/>
      <c r="K4" s="7"/>
      <c r="L4" s="8">
        <f>SUM(E10:E57)+SUM(J10:J57)+SUM(O10:O57)+SUM(T10:T33)</f>
        <v>0</v>
      </c>
    </row>
    <row r="5" spans="1:21" x14ac:dyDescent="0.25">
      <c r="A5" s="4" t="s">
        <v>6</v>
      </c>
      <c r="B5" s="2"/>
      <c r="C5" s="3"/>
      <c r="D5" s="4"/>
    </row>
    <row r="6" spans="1:21" x14ac:dyDescent="0.25">
      <c r="A6" s="4"/>
      <c r="B6" s="4"/>
      <c r="C6" s="4"/>
      <c r="D6" s="4"/>
    </row>
    <row r="7" spans="1:21" x14ac:dyDescent="0.25">
      <c r="A7" s="4"/>
      <c r="B7" s="4"/>
      <c r="C7" s="4"/>
      <c r="D7" s="4"/>
      <c r="I7" s="9" t="s">
        <v>7</v>
      </c>
      <c r="J7" s="9"/>
      <c r="K7" s="9"/>
      <c r="L7" s="10">
        <f>MAX(D10:D57,I10:I57,N10:N57,S10:S33)</f>
        <v>0</v>
      </c>
    </row>
    <row r="8" spans="1:21" x14ac:dyDescent="0.25">
      <c r="A8" s="4"/>
      <c r="B8" s="4"/>
      <c r="C8" s="4"/>
      <c r="D8" s="4"/>
    </row>
    <row r="9" spans="1:21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1" x14ac:dyDescent="0.25">
      <c r="A10" s="1">
        <v>45696</v>
      </c>
      <c r="B10" s="2">
        <v>0</v>
      </c>
      <c r="C10" s="3">
        <v>0.111516788601429</v>
      </c>
      <c r="D10" s="3">
        <v>0</v>
      </c>
      <c r="E10" s="3">
        <f t="shared" ref="E10:E57" si="0">D10*0.0827</f>
        <v>0</v>
      </c>
      <c r="F10" s="1">
        <v>45698</v>
      </c>
      <c r="G10" s="2">
        <v>0</v>
      </c>
      <c r="H10" s="3">
        <v>8.0108009278453796E-2</v>
      </c>
      <c r="I10" s="3">
        <v>0</v>
      </c>
      <c r="J10" s="3">
        <f>I10*0.0827</f>
        <v>0</v>
      </c>
      <c r="K10" s="1">
        <v>45700</v>
      </c>
      <c r="L10" s="2">
        <v>0</v>
      </c>
      <c r="M10" s="3">
        <v>9.2772267758475205E-2</v>
      </c>
      <c r="N10" s="3">
        <v>0</v>
      </c>
      <c r="O10" s="3">
        <f>N10*0.0827</f>
        <v>0</v>
      </c>
      <c r="P10" s="1">
        <v>45702</v>
      </c>
      <c r="Q10" s="2">
        <v>0</v>
      </c>
      <c r="R10" s="3">
        <v>0.121820658444871</v>
      </c>
      <c r="S10" s="3">
        <v>0</v>
      </c>
      <c r="T10" s="3">
        <f>S10*0.0827</f>
        <v>0</v>
      </c>
      <c r="U10" s="4"/>
    </row>
    <row r="11" spans="1:21" x14ac:dyDescent="0.25">
      <c r="A11" s="1">
        <v>45696</v>
      </c>
      <c r="B11" s="2">
        <v>4.1666666666666664E-2</v>
      </c>
      <c r="C11" s="3">
        <v>0.10540353506761301</v>
      </c>
      <c r="D11" s="3">
        <v>0</v>
      </c>
      <c r="E11" s="3">
        <f t="shared" si="0"/>
        <v>0</v>
      </c>
      <c r="F11" s="1">
        <v>45698</v>
      </c>
      <c r="G11" s="2">
        <v>4.1666666666666664E-2</v>
      </c>
      <c r="H11" s="3">
        <v>8.4369026124139906E-2</v>
      </c>
      <c r="I11" s="3">
        <v>0</v>
      </c>
      <c r="J11" s="3">
        <f>I11*0.0827</f>
        <v>0</v>
      </c>
      <c r="K11" s="1">
        <v>45700</v>
      </c>
      <c r="L11" s="2">
        <v>4.1666666666666664E-2</v>
      </c>
      <c r="M11" s="3">
        <v>9.4983071088410906E-2</v>
      </c>
      <c r="N11" s="3">
        <v>0</v>
      </c>
      <c r="O11" s="3">
        <f>N11*0.0827</f>
        <v>0</v>
      </c>
      <c r="P11" s="1">
        <v>45702</v>
      </c>
      <c r="Q11" s="2">
        <v>4.1666666666666664E-2</v>
      </c>
      <c r="R11" s="3">
        <v>0.12684501707503101</v>
      </c>
      <c r="S11" s="3">
        <v>0</v>
      </c>
      <c r="T11" s="3">
        <f>S11*0.0827</f>
        <v>0</v>
      </c>
      <c r="U11" s="4"/>
    </row>
    <row r="12" spans="1:21" x14ac:dyDescent="0.25">
      <c r="A12" s="1">
        <v>45696</v>
      </c>
      <c r="B12" s="2">
        <v>8.3333333333333329E-2</v>
      </c>
      <c r="C12" s="3">
        <v>0.10788051783995301</v>
      </c>
      <c r="D12" s="3">
        <v>0</v>
      </c>
      <c r="E12" s="3">
        <f t="shared" si="0"/>
        <v>0</v>
      </c>
      <c r="F12" s="1">
        <v>45698</v>
      </c>
      <c r="G12" s="2">
        <v>8.3333333333333329E-2</v>
      </c>
      <c r="H12" s="3">
        <v>8.5508517920628899E-2</v>
      </c>
      <c r="I12" s="3">
        <v>0</v>
      </c>
      <c r="J12" s="3">
        <f>I12*0.0827</f>
        <v>0</v>
      </c>
      <c r="K12" s="1">
        <v>45700</v>
      </c>
      <c r="L12" s="2">
        <v>8.3333333333333329E-2</v>
      </c>
      <c r="M12" s="3">
        <v>9.6916697918980999E-2</v>
      </c>
      <c r="N12" s="3">
        <v>0</v>
      </c>
      <c r="O12" s="3">
        <f>N12*0.0827</f>
        <v>0</v>
      </c>
      <c r="P12" s="1">
        <v>45702</v>
      </c>
      <c r="Q12" s="2">
        <v>8.3333333333333329E-2</v>
      </c>
      <c r="R12" s="3">
        <v>0.122350819408404</v>
      </c>
      <c r="S12" s="3">
        <v>0</v>
      </c>
      <c r="T12" s="3">
        <f>S12*0.0827</f>
        <v>0</v>
      </c>
      <c r="U12" s="4"/>
    </row>
    <row r="13" spans="1:21" x14ac:dyDescent="0.25">
      <c r="A13" s="1">
        <v>45696</v>
      </c>
      <c r="B13" s="2">
        <v>0.125</v>
      </c>
      <c r="C13" s="3">
        <v>0.104136444627822</v>
      </c>
      <c r="D13" s="3">
        <v>0</v>
      </c>
      <c r="E13" s="3">
        <f t="shared" si="0"/>
        <v>0</v>
      </c>
      <c r="F13" s="1">
        <v>45698</v>
      </c>
      <c r="G13" s="2">
        <v>0.125</v>
      </c>
      <c r="H13" s="3">
        <v>8.9074403047205306E-2</v>
      </c>
      <c r="I13" s="3">
        <v>0</v>
      </c>
      <c r="J13" s="3">
        <f>I13*0.0827</f>
        <v>0</v>
      </c>
      <c r="K13" s="1">
        <v>45700</v>
      </c>
      <c r="L13" s="2">
        <v>0.125</v>
      </c>
      <c r="M13" s="3">
        <v>0.100552976131037</v>
      </c>
      <c r="N13" s="3">
        <v>0</v>
      </c>
      <c r="O13" s="3">
        <f>N13*0.0827</f>
        <v>0</v>
      </c>
      <c r="P13" s="1">
        <v>45702</v>
      </c>
      <c r="Q13" s="2">
        <v>0.125</v>
      </c>
      <c r="R13" s="3">
        <v>0.119528472423075</v>
      </c>
      <c r="S13" s="3">
        <v>0</v>
      </c>
      <c r="T13" s="3">
        <f>S13*0.0827</f>
        <v>0</v>
      </c>
      <c r="U13" s="4"/>
    </row>
    <row r="14" spans="1:21" x14ac:dyDescent="0.25">
      <c r="A14" s="1">
        <v>45696</v>
      </c>
      <c r="B14" s="2">
        <v>0.16666666666666666</v>
      </c>
      <c r="C14" s="3">
        <v>9.9395878612597494E-2</v>
      </c>
      <c r="D14" s="3">
        <v>0</v>
      </c>
      <c r="E14" s="3">
        <f t="shared" si="0"/>
        <v>0</v>
      </c>
      <c r="F14" s="1">
        <v>45698</v>
      </c>
      <c r="G14" s="2">
        <v>0.16666666666666666</v>
      </c>
      <c r="H14" s="3">
        <v>8.7224364280351796E-2</v>
      </c>
      <c r="I14" s="3">
        <v>0</v>
      </c>
      <c r="J14" s="3">
        <f>I14*0.0827</f>
        <v>0</v>
      </c>
      <c r="K14" s="1">
        <v>45700</v>
      </c>
      <c r="L14" s="2">
        <v>0.16666666666666666</v>
      </c>
      <c r="M14" s="3">
        <v>9.5075465738392997E-2</v>
      </c>
      <c r="N14" s="3">
        <v>0</v>
      </c>
      <c r="O14" s="3">
        <f>N14*0.0827</f>
        <v>0</v>
      </c>
      <c r="P14" s="1">
        <v>45702</v>
      </c>
      <c r="Q14" s="2">
        <v>0.16666666666666666</v>
      </c>
      <c r="R14" s="3">
        <v>0.12207364290903799</v>
      </c>
      <c r="S14" s="3">
        <v>0</v>
      </c>
      <c r="T14" s="3">
        <f>S14*0.0827</f>
        <v>0</v>
      </c>
      <c r="U14" s="4"/>
    </row>
    <row r="15" spans="1:21" x14ac:dyDescent="0.25">
      <c r="A15" s="1">
        <v>45696</v>
      </c>
      <c r="B15" s="2">
        <v>0.20833333333333334</v>
      </c>
      <c r="C15" s="3">
        <v>8.9347176253438201E-2</v>
      </c>
      <c r="D15" s="3">
        <v>0</v>
      </c>
      <c r="E15" s="3">
        <f t="shared" si="0"/>
        <v>0</v>
      </c>
      <c r="F15" s="1">
        <v>45698</v>
      </c>
      <c r="G15" s="2">
        <v>0.20833333333333334</v>
      </c>
      <c r="H15" s="3">
        <v>8.7560936808235804E-2</v>
      </c>
      <c r="I15" s="3">
        <v>0</v>
      </c>
      <c r="J15" s="3">
        <f>I15*0.0827</f>
        <v>0</v>
      </c>
      <c r="K15" s="1">
        <v>45700</v>
      </c>
      <c r="L15" s="2">
        <v>0.20833333333333334</v>
      </c>
      <c r="M15" s="3">
        <v>9.4459518789867206E-2</v>
      </c>
      <c r="N15" s="3">
        <v>0</v>
      </c>
      <c r="O15" s="3">
        <f>N15*0.0827</f>
        <v>0</v>
      </c>
      <c r="P15" s="1">
        <v>45702</v>
      </c>
      <c r="Q15" s="2">
        <v>0.20833333333333334</v>
      </c>
      <c r="R15" s="3">
        <v>0.119414083659171</v>
      </c>
      <c r="S15" s="3">
        <v>0</v>
      </c>
      <c r="T15" s="3">
        <f>S15*0.0827</f>
        <v>0</v>
      </c>
      <c r="U15" s="4"/>
    </row>
    <row r="16" spans="1:21" x14ac:dyDescent="0.25">
      <c r="A16" s="1">
        <v>45696</v>
      </c>
      <c r="B16" s="2">
        <v>0.25</v>
      </c>
      <c r="C16" s="3">
        <v>8.4036856889388598E-2</v>
      </c>
      <c r="D16" s="3">
        <v>0</v>
      </c>
      <c r="E16" s="3">
        <f t="shared" si="0"/>
        <v>0</v>
      </c>
      <c r="F16" s="1">
        <v>45698</v>
      </c>
      <c r="G16" s="2">
        <v>0.25</v>
      </c>
      <c r="H16" s="3">
        <v>8.7294764816411796E-2</v>
      </c>
      <c r="I16" s="3">
        <v>0</v>
      </c>
      <c r="J16" s="3">
        <f>I16*0.0827</f>
        <v>0</v>
      </c>
      <c r="K16" s="1">
        <v>45700</v>
      </c>
      <c r="L16" s="2">
        <v>0.25</v>
      </c>
      <c r="M16" s="3">
        <v>9.02908965941632E-2</v>
      </c>
      <c r="N16" s="3">
        <v>0</v>
      </c>
      <c r="O16" s="3">
        <f>N16*0.0827</f>
        <v>0</v>
      </c>
      <c r="P16" s="1">
        <v>45702</v>
      </c>
      <c r="Q16" s="2">
        <v>0.25</v>
      </c>
      <c r="R16" s="3">
        <v>0.11726706474972499</v>
      </c>
      <c r="S16" s="3">
        <v>0</v>
      </c>
      <c r="T16" s="3">
        <f>S16*0.0827</f>
        <v>0</v>
      </c>
      <c r="U16" s="4"/>
    </row>
    <row r="17" spans="1:21" x14ac:dyDescent="0.25">
      <c r="A17" s="1">
        <v>45696</v>
      </c>
      <c r="B17" s="2">
        <v>0.29166666666666669</v>
      </c>
      <c r="C17" s="3">
        <v>0.11709549277974</v>
      </c>
      <c r="D17" s="3">
        <v>0</v>
      </c>
      <c r="E17" s="3">
        <f t="shared" si="0"/>
        <v>0</v>
      </c>
      <c r="F17" s="1">
        <v>45698</v>
      </c>
      <c r="G17" s="2">
        <v>0.29166666666666669</v>
      </c>
      <c r="H17" s="3">
        <v>8.4949776529925997E-2</v>
      </c>
      <c r="I17" s="3">
        <v>0</v>
      </c>
      <c r="J17" s="3">
        <f>I17*0.0827</f>
        <v>0</v>
      </c>
      <c r="K17" s="1">
        <v>45700</v>
      </c>
      <c r="L17" s="2">
        <v>0.29166666666666669</v>
      </c>
      <c r="M17" s="3">
        <v>9.2756874858962002E-2</v>
      </c>
      <c r="N17" s="3">
        <v>0</v>
      </c>
      <c r="O17" s="3">
        <f>N17*0.0827</f>
        <v>0</v>
      </c>
      <c r="P17" s="1">
        <v>45702</v>
      </c>
      <c r="Q17" s="2">
        <v>0.29166666666666669</v>
      </c>
      <c r="R17" s="3">
        <v>0.117308869957454</v>
      </c>
      <c r="S17" s="3">
        <v>0</v>
      </c>
      <c r="T17" s="3">
        <f>S17*0.0827</f>
        <v>0</v>
      </c>
      <c r="U17" s="4"/>
    </row>
    <row r="18" spans="1:21" x14ac:dyDescent="0.25">
      <c r="A18" s="1">
        <v>45696</v>
      </c>
      <c r="B18" s="2">
        <v>0.33333333333333331</v>
      </c>
      <c r="C18" s="3">
        <v>0.112110726534871</v>
      </c>
      <c r="D18" s="3">
        <v>0</v>
      </c>
      <c r="E18" s="3">
        <f t="shared" si="0"/>
        <v>0</v>
      </c>
      <c r="F18" s="1">
        <v>45698</v>
      </c>
      <c r="G18" s="2">
        <v>0.33333333333333331</v>
      </c>
      <c r="H18" s="3">
        <v>8.3647489547394899E-2</v>
      </c>
      <c r="I18" s="3">
        <v>0</v>
      </c>
      <c r="J18" s="3">
        <f>I18*0.0827</f>
        <v>0</v>
      </c>
      <c r="K18" s="1">
        <v>45700</v>
      </c>
      <c r="L18" s="2">
        <v>0.33333333333333331</v>
      </c>
      <c r="M18" s="3">
        <v>8.8841229676844893E-2</v>
      </c>
      <c r="N18" s="3">
        <v>0</v>
      </c>
      <c r="O18" s="3">
        <f>N18*0.0827</f>
        <v>0</v>
      </c>
      <c r="P18" s="1">
        <v>45702</v>
      </c>
      <c r="Q18" s="2">
        <v>0.33333333333333331</v>
      </c>
      <c r="R18" s="3">
        <v>0.126814216374843</v>
      </c>
      <c r="S18" s="3">
        <v>0</v>
      </c>
      <c r="T18" s="3">
        <f>S18*0.0827</f>
        <v>0</v>
      </c>
      <c r="U18" s="4"/>
    </row>
    <row r="19" spans="1:21" x14ac:dyDescent="0.25">
      <c r="A19" s="1">
        <v>45696</v>
      </c>
      <c r="B19" s="2">
        <v>0.375</v>
      </c>
      <c r="C19" s="3">
        <v>0.11154318600848399</v>
      </c>
      <c r="D19" s="3">
        <v>0</v>
      </c>
      <c r="E19" s="3">
        <f t="shared" si="0"/>
        <v>0</v>
      </c>
      <c r="F19" s="1">
        <v>45698</v>
      </c>
      <c r="G19" s="2">
        <v>0.375</v>
      </c>
      <c r="H19" s="3">
        <v>8.2648783921864796E-2</v>
      </c>
      <c r="I19" s="3">
        <v>0</v>
      </c>
      <c r="J19" s="3">
        <f>I19*0.0827</f>
        <v>0</v>
      </c>
      <c r="K19" s="1">
        <v>45700</v>
      </c>
      <c r="L19" s="2">
        <v>0.375</v>
      </c>
      <c r="M19" s="3">
        <v>8.7354160844930195E-2</v>
      </c>
      <c r="N19" s="3">
        <v>0</v>
      </c>
      <c r="O19" s="3">
        <f>N19*0.0827</f>
        <v>0</v>
      </c>
      <c r="P19" s="1">
        <v>45702</v>
      </c>
      <c r="Q19" s="2">
        <v>0.375</v>
      </c>
      <c r="R19" s="3">
        <v>0.12720137834497999</v>
      </c>
      <c r="S19" s="3">
        <v>0</v>
      </c>
      <c r="T19" s="3">
        <f>S19*0.0827</f>
        <v>0</v>
      </c>
      <c r="U19" s="4"/>
    </row>
    <row r="20" spans="1:21" x14ac:dyDescent="0.25">
      <c r="A20" s="1">
        <v>45696</v>
      </c>
      <c r="B20" s="2">
        <v>0.41666666666666669</v>
      </c>
      <c r="C20" s="3">
        <v>0.107284367084074</v>
      </c>
      <c r="D20" s="3">
        <v>0</v>
      </c>
      <c r="E20" s="3">
        <f t="shared" si="0"/>
        <v>0</v>
      </c>
      <c r="F20" s="1">
        <v>45698</v>
      </c>
      <c r="G20" s="2">
        <v>0.41666666666666669</v>
      </c>
      <c r="H20" s="3">
        <v>8.5035562514918603E-2</v>
      </c>
      <c r="I20" s="3">
        <v>0</v>
      </c>
      <c r="J20" s="3">
        <f>I20*0.0827</f>
        <v>0</v>
      </c>
      <c r="K20" s="1">
        <v>45700</v>
      </c>
      <c r="L20" s="2">
        <v>0.41666666666666669</v>
      </c>
      <c r="M20" s="3">
        <v>8.4138050675055601E-2</v>
      </c>
      <c r="N20" s="3">
        <v>0</v>
      </c>
      <c r="O20" s="3">
        <f>N20*0.0827</f>
        <v>0</v>
      </c>
      <c r="P20" s="1">
        <v>45702</v>
      </c>
      <c r="Q20" s="2">
        <v>0.41666666666666669</v>
      </c>
      <c r="R20" s="3">
        <v>0.122665390371785</v>
      </c>
      <c r="S20" s="3">
        <v>0</v>
      </c>
      <c r="T20" s="3">
        <f>S20*0.0827</f>
        <v>0</v>
      </c>
      <c r="U20" s="4"/>
    </row>
    <row r="21" spans="1:21" x14ac:dyDescent="0.25">
      <c r="A21" s="1">
        <v>45696</v>
      </c>
      <c r="B21" s="2">
        <v>0.45833333333333331</v>
      </c>
      <c r="C21" s="3">
        <v>0.10731516778426101</v>
      </c>
      <c r="D21" s="3">
        <v>0</v>
      </c>
      <c r="E21" s="3">
        <f t="shared" si="0"/>
        <v>0</v>
      </c>
      <c r="F21" s="1">
        <v>45698</v>
      </c>
      <c r="G21" s="2">
        <v>0.45833333333333331</v>
      </c>
      <c r="H21" s="3">
        <v>8.3332918584013399E-2</v>
      </c>
      <c r="I21" s="3">
        <v>0</v>
      </c>
      <c r="J21" s="3">
        <f>I21*0.0827</f>
        <v>0</v>
      </c>
      <c r="K21" s="1">
        <v>45700</v>
      </c>
      <c r="L21" s="2">
        <v>0.45833333333333331</v>
      </c>
      <c r="M21" s="3">
        <v>8.11133235689733E-2</v>
      </c>
      <c r="N21" s="3">
        <v>0</v>
      </c>
      <c r="O21" s="3">
        <f>N21*0.0827</f>
        <v>0</v>
      </c>
      <c r="P21" s="1">
        <v>45702</v>
      </c>
      <c r="Q21" s="2">
        <v>0.45833333333333331</v>
      </c>
      <c r="R21" s="3">
        <v>0.12447362393090999</v>
      </c>
      <c r="S21" s="3">
        <v>0</v>
      </c>
      <c r="T21" s="3">
        <f>S21*0.0827</f>
        <v>0</v>
      </c>
      <c r="U21" s="4"/>
    </row>
    <row r="22" spans="1:21" x14ac:dyDescent="0.25">
      <c r="A22" s="1">
        <v>45696</v>
      </c>
      <c r="B22" s="2">
        <v>0.5</v>
      </c>
      <c r="C22" s="3">
        <v>0.10537054389673001</v>
      </c>
      <c r="D22" s="3">
        <v>0</v>
      </c>
      <c r="E22" s="3">
        <f t="shared" si="0"/>
        <v>0</v>
      </c>
      <c r="F22" s="1">
        <v>45698</v>
      </c>
      <c r="G22" s="2">
        <v>0.5</v>
      </c>
      <c r="H22" s="3">
        <v>8.4630802273411701E-2</v>
      </c>
      <c r="I22" s="3">
        <v>0</v>
      </c>
      <c r="J22" s="3">
        <f>I22*0.0827</f>
        <v>0</v>
      </c>
      <c r="K22" s="1">
        <v>45700</v>
      </c>
      <c r="L22" s="2">
        <v>0.5</v>
      </c>
      <c r="M22" s="3">
        <v>8.4740787744183102E-2</v>
      </c>
      <c r="N22" s="3">
        <v>0</v>
      </c>
      <c r="O22" s="3">
        <f>N22*0.0827</f>
        <v>0</v>
      </c>
      <c r="P22" s="1">
        <v>45702</v>
      </c>
      <c r="Q22" s="2">
        <v>0.5</v>
      </c>
      <c r="R22" s="3">
        <v>0.12964095175214399</v>
      </c>
      <c r="S22" s="3">
        <v>0</v>
      </c>
      <c r="T22" s="3">
        <f>S22*0.0827</f>
        <v>0</v>
      </c>
      <c r="U22" s="4"/>
    </row>
    <row r="23" spans="1:21" x14ac:dyDescent="0.25">
      <c r="A23" s="1">
        <v>45696</v>
      </c>
      <c r="B23" s="2">
        <v>0.54166666666666663</v>
      </c>
      <c r="C23" s="3">
        <v>9.9083505570492197E-2</v>
      </c>
      <c r="D23" s="3">
        <v>0</v>
      </c>
      <c r="E23" s="3">
        <f t="shared" si="0"/>
        <v>0</v>
      </c>
      <c r="F23" s="1">
        <v>45698</v>
      </c>
      <c r="G23" s="2">
        <v>0.54166666666666663</v>
      </c>
      <c r="H23" s="3">
        <v>8.3724483847283204E-2</v>
      </c>
      <c r="I23" s="3">
        <v>0</v>
      </c>
      <c r="J23" s="3">
        <f>I23*0.0827</f>
        <v>0</v>
      </c>
      <c r="K23" s="1">
        <v>45700</v>
      </c>
      <c r="L23" s="2">
        <v>0.54166666666666663</v>
      </c>
      <c r="M23" s="3">
        <v>8.0402784049189296E-2</v>
      </c>
      <c r="N23" s="3">
        <v>0</v>
      </c>
      <c r="O23" s="3">
        <f>N23*0.0827</f>
        <v>0</v>
      </c>
      <c r="P23" s="1">
        <v>45702</v>
      </c>
      <c r="Q23" s="2">
        <v>0.54166666666666663</v>
      </c>
      <c r="R23" s="3">
        <v>0.127161785959688</v>
      </c>
      <c r="S23" s="3">
        <v>0</v>
      </c>
      <c r="T23" s="3">
        <f>S23*0.0827</f>
        <v>0</v>
      </c>
      <c r="U23" s="4"/>
    </row>
    <row r="24" spans="1:21" x14ac:dyDescent="0.25">
      <c r="A24" s="1">
        <v>45696</v>
      </c>
      <c r="B24" s="2">
        <v>0.58333333333333337</v>
      </c>
      <c r="C24" s="3">
        <v>9.8080389201248702E-2</v>
      </c>
      <c r="D24" s="3">
        <v>0</v>
      </c>
      <c r="E24" s="3">
        <f t="shared" si="0"/>
        <v>0</v>
      </c>
      <c r="F24" s="1">
        <v>45698</v>
      </c>
      <c r="G24" s="2">
        <v>0.58333333333333337</v>
      </c>
      <c r="H24" s="3">
        <v>9.0592265128726895E-2</v>
      </c>
      <c r="I24" s="3">
        <v>0</v>
      </c>
      <c r="J24" s="3">
        <f>I24*0.0827</f>
        <v>0</v>
      </c>
      <c r="K24" s="1">
        <v>45700</v>
      </c>
      <c r="L24" s="2">
        <v>0.58333333333333337</v>
      </c>
      <c r="M24" s="3">
        <v>7.7246062457252504E-2</v>
      </c>
      <c r="N24" s="3">
        <v>0</v>
      </c>
      <c r="O24" s="3">
        <f>N24*0.0827</f>
        <v>0</v>
      </c>
      <c r="P24" s="1">
        <v>45702</v>
      </c>
      <c r="Q24" s="2">
        <v>0.58333333333333337</v>
      </c>
      <c r="R24" s="3">
        <v>0.12713758647390999</v>
      </c>
      <c r="S24" s="3">
        <v>0</v>
      </c>
      <c r="T24" s="3">
        <f>S24*0.0827</f>
        <v>0</v>
      </c>
      <c r="U24" s="4"/>
    </row>
    <row r="25" spans="1:21" x14ac:dyDescent="0.25">
      <c r="A25" s="1">
        <v>45696</v>
      </c>
      <c r="B25" s="2">
        <v>0.625</v>
      </c>
      <c r="C25" s="3">
        <v>9.73676592107693E-2</v>
      </c>
      <c r="D25" s="3">
        <v>0</v>
      </c>
      <c r="E25" s="3">
        <f t="shared" si="0"/>
        <v>0</v>
      </c>
      <c r="F25" s="1">
        <v>45698</v>
      </c>
      <c r="G25" s="2">
        <v>0.625</v>
      </c>
      <c r="H25" s="3">
        <v>8.8440857827309594E-2</v>
      </c>
      <c r="I25" s="3">
        <v>0</v>
      </c>
      <c r="J25" s="3">
        <f>I25*0.0827</f>
        <v>0</v>
      </c>
      <c r="K25" s="1">
        <v>45700</v>
      </c>
      <c r="L25" s="2">
        <v>0.625</v>
      </c>
      <c r="M25" s="3">
        <v>7.9945228993572898E-2</v>
      </c>
      <c r="N25" s="3">
        <v>0</v>
      </c>
      <c r="O25" s="3">
        <f>N25*0.0827</f>
        <v>0</v>
      </c>
      <c r="P25" s="1">
        <v>45702</v>
      </c>
      <c r="Q25" s="2">
        <v>0.625</v>
      </c>
      <c r="R25" s="3">
        <v>0.123417720198137</v>
      </c>
      <c r="S25" s="3">
        <v>0</v>
      </c>
      <c r="T25" s="3">
        <f>S25*0.0827</f>
        <v>0</v>
      </c>
      <c r="U25" s="4"/>
    </row>
    <row r="26" spans="1:21" x14ac:dyDescent="0.25">
      <c r="A26" s="1">
        <v>45696</v>
      </c>
      <c r="B26" s="2">
        <v>0.66666666666666663</v>
      </c>
      <c r="C26" s="3">
        <v>8.5796698927536094E-2</v>
      </c>
      <c r="D26" s="3">
        <v>0</v>
      </c>
      <c r="E26" s="3">
        <f t="shared" si="0"/>
        <v>0</v>
      </c>
      <c r="F26" s="1">
        <v>45698</v>
      </c>
      <c r="G26" s="2">
        <v>0.66666666666666663</v>
      </c>
      <c r="H26" s="3">
        <v>7.8686937689466399E-2</v>
      </c>
      <c r="I26" s="3">
        <v>0</v>
      </c>
      <c r="J26" s="3">
        <f t="shared" ref="J26:J89" si="1">I26*0.0827</f>
        <v>0</v>
      </c>
      <c r="K26" s="1">
        <v>45700</v>
      </c>
      <c r="L26" s="2">
        <v>0.66666666666666663</v>
      </c>
      <c r="M26" s="3">
        <v>7.4399523436725498E-2</v>
      </c>
      <c r="N26" s="3">
        <v>0</v>
      </c>
      <c r="O26" s="3">
        <f>N26*0.0827</f>
        <v>0</v>
      </c>
      <c r="P26" s="1">
        <v>45702</v>
      </c>
      <c r="Q26" s="2">
        <v>0.66666666666666663</v>
      </c>
      <c r="R26" s="3">
        <v>0.120054230093475</v>
      </c>
      <c r="S26" s="3">
        <v>0</v>
      </c>
      <c r="T26" s="3">
        <f>S26*0.0827</f>
        <v>0</v>
      </c>
      <c r="U26" s="4"/>
    </row>
    <row r="27" spans="1:21" x14ac:dyDescent="0.25">
      <c r="A27" s="1">
        <v>45696</v>
      </c>
      <c r="B27" s="2">
        <v>0.70833333333333337</v>
      </c>
      <c r="C27" s="3">
        <v>8.1566475331457E-2</v>
      </c>
      <c r="D27" s="3">
        <v>0</v>
      </c>
      <c r="E27" s="3">
        <f t="shared" si="0"/>
        <v>0</v>
      </c>
      <c r="F27" s="1">
        <v>45698</v>
      </c>
      <c r="G27" s="2">
        <v>0.70833333333333337</v>
      </c>
      <c r="H27" s="3">
        <v>7.1029424667074195E-2</v>
      </c>
      <c r="I27" s="3">
        <v>0</v>
      </c>
      <c r="J27" s="3">
        <f t="shared" si="1"/>
        <v>0</v>
      </c>
      <c r="K27" s="1">
        <v>45700</v>
      </c>
      <c r="L27" s="2">
        <v>0.70833333333333337</v>
      </c>
      <c r="M27" s="3">
        <v>6.7021384834975106E-2</v>
      </c>
      <c r="N27" s="3">
        <v>0</v>
      </c>
      <c r="O27" s="3">
        <f>N27*0.0827</f>
        <v>0</v>
      </c>
      <c r="P27" s="1">
        <v>45702</v>
      </c>
      <c r="Q27" s="2">
        <v>0.70833333333333337</v>
      </c>
      <c r="R27" s="3">
        <v>0.112682685255553</v>
      </c>
      <c r="S27" s="3">
        <v>0</v>
      </c>
      <c r="T27" s="3">
        <f>S27*0.0827</f>
        <v>0</v>
      </c>
      <c r="U27" s="4"/>
    </row>
    <row r="28" spans="1:21" x14ac:dyDescent="0.25">
      <c r="A28" s="1">
        <v>45696</v>
      </c>
      <c r="B28" s="2">
        <v>0.75</v>
      </c>
      <c r="C28" s="3">
        <v>7.5215645134148107E-2</v>
      </c>
      <c r="D28" s="3">
        <v>0</v>
      </c>
      <c r="E28" s="3">
        <f t="shared" si="0"/>
        <v>0</v>
      </c>
      <c r="F28" s="1">
        <v>45698</v>
      </c>
      <c r="G28" s="2">
        <v>0.75</v>
      </c>
      <c r="H28" s="3">
        <v>7.02726915475895E-2</v>
      </c>
      <c r="I28" s="3">
        <v>0</v>
      </c>
      <c r="J28" s="3">
        <f t="shared" si="1"/>
        <v>0</v>
      </c>
      <c r="K28" s="1">
        <v>45700</v>
      </c>
      <c r="L28" s="2">
        <v>0.75</v>
      </c>
      <c r="M28" s="3">
        <v>7.2465889155574795E-2</v>
      </c>
      <c r="N28" s="3">
        <v>0</v>
      </c>
      <c r="O28" s="3">
        <f>N28*0.0827</f>
        <v>0</v>
      </c>
      <c r="P28" s="1">
        <v>45702</v>
      </c>
      <c r="Q28" s="2">
        <v>0.75</v>
      </c>
      <c r="R28" s="3">
        <v>0.11153658479407499</v>
      </c>
      <c r="S28" s="3">
        <v>0</v>
      </c>
      <c r="T28" s="3">
        <f>S28*0.0827</f>
        <v>0</v>
      </c>
      <c r="U28" s="4"/>
    </row>
    <row r="29" spans="1:21" x14ac:dyDescent="0.25">
      <c r="A29" s="1">
        <v>45696</v>
      </c>
      <c r="B29" s="2">
        <v>0.79166666666666663</v>
      </c>
      <c r="C29" s="3">
        <v>7.73494541641956E-2</v>
      </c>
      <c r="D29" s="3">
        <v>0</v>
      </c>
      <c r="E29" s="3">
        <f t="shared" si="0"/>
        <v>0</v>
      </c>
      <c r="F29" s="1">
        <v>45698</v>
      </c>
      <c r="G29" s="2">
        <v>0.79166666666666663</v>
      </c>
      <c r="H29" s="3">
        <v>7.2263516485401996E-2</v>
      </c>
      <c r="I29" s="3">
        <v>0</v>
      </c>
      <c r="J29" s="3">
        <f t="shared" si="1"/>
        <v>0</v>
      </c>
      <c r="K29" s="1">
        <v>45700</v>
      </c>
      <c r="L29" s="2">
        <v>0.79166666666666663</v>
      </c>
      <c r="M29" s="3">
        <v>6.9922924041468298E-2</v>
      </c>
      <c r="N29" s="3">
        <v>0</v>
      </c>
      <c r="O29" s="3">
        <f>N29*0.0827</f>
        <v>0</v>
      </c>
      <c r="P29" s="1">
        <v>45702</v>
      </c>
      <c r="Q29" s="2">
        <v>0.79166666666666663</v>
      </c>
      <c r="R29" s="3">
        <v>0.107920110225245</v>
      </c>
      <c r="S29" s="3">
        <v>0</v>
      </c>
      <c r="T29" s="3">
        <f>S29*0.0827</f>
        <v>0</v>
      </c>
      <c r="U29" s="4"/>
    </row>
    <row r="30" spans="1:21" x14ac:dyDescent="0.25">
      <c r="A30" s="1">
        <v>45696</v>
      </c>
      <c r="B30" s="2">
        <v>0.83333333333333337</v>
      </c>
      <c r="C30" s="3">
        <v>7.5877793132955298E-2</v>
      </c>
      <c r="D30" s="3">
        <v>0</v>
      </c>
      <c r="E30" s="3">
        <f t="shared" si="0"/>
        <v>0</v>
      </c>
      <c r="F30" s="1">
        <v>45698</v>
      </c>
      <c r="G30" s="2">
        <v>0.83333333333333337</v>
      </c>
      <c r="H30" s="3">
        <v>7.5011067092118605E-2</v>
      </c>
      <c r="I30" s="3">
        <v>0</v>
      </c>
      <c r="J30" s="3">
        <f t="shared" si="1"/>
        <v>0</v>
      </c>
      <c r="K30" s="1">
        <v>45700</v>
      </c>
      <c r="L30" s="2">
        <v>0.83333333333333337</v>
      </c>
      <c r="M30" s="3">
        <v>6.8574443459236495E-2</v>
      </c>
      <c r="N30" s="3">
        <v>0</v>
      </c>
      <c r="O30" s="3">
        <f>N30*0.0827</f>
        <v>0</v>
      </c>
      <c r="P30" s="1">
        <v>45702</v>
      </c>
      <c r="Q30" s="2">
        <v>0.83333333333333337</v>
      </c>
      <c r="R30" s="3">
        <v>0.104288235306322</v>
      </c>
      <c r="S30" s="3">
        <v>0</v>
      </c>
      <c r="T30" s="3">
        <f>S30*0.0827</f>
        <v>0</v>
      </c>
      <c r="U30" s="4"/>
    </row>
    <row r="31" spans="1:21" x14ac:dyDescent="0.25">
      <c r="A31" s="1">
        <v>45696</v>
      </c>
      <c r="B31" s="2">
        <v>0.875</v>
      </c>
      <c r="C31" s="3">
        <v>7.6313346624069106E-2</v>
      </c>
      <c r="D31" s="3">
        <v>0</v>
      </c>
      <c r="E31" s="3">
        <f t="shared" si="0"/>
        <v>0</v>
      </c>
      <c r="F31" s="1">
        <v>45698</v>
      </c>
      <c r="G31" s="2">
        <v>0.875</v>
      </c>
      <c r="H31" s="3">
        <v>7.55126178261597E-2</v>
      </c>
      <c r="I31" s="3">
        <v>0</v>
      </c>
      <c r="J31" s="3">
        <f t="shared" si="1"/>
        <v>0</v>
      </c>
      <c r="K31" s="1">
        <v>45700</v>
      </c>
      <c r="L31" s="2">
        <v>0.875</v>
      </c>
      <c r="M31" s="3">
        <v>6.7839711904254404E-2</v>
      </c>
      <c r="N31" s="3">
        <v>0</v>
      </c>
      <c r="O31" s="3">
        <f>N31*0.0827</f>
        <v>0</v>
      </c>
      <c r="P31" s="1">
        <v>45702</v>
      </c>
      <c r="Q31" s="2">
        <v>0.875</v>
      </c>
      <c r="R31" s="3">
        <v>9.3568600713832398E-2</v>
      </c>
      <c r="S31" s="3">
        <v>0</v>
      </c>
      <c r="T31" s="3">
        <f>S31*0.0827</f>
        <v>0</v>
      </c>
      <c r="U31" s="4"/>
    </row>
    <row r="32" spans="1:21" x14ac:dyDescent="0.25">
      <c r="A32" s="1">
        <v>45696</v>
      </c>
      <c r="B32" s="2">
        <v>0.91666666666666663</v>
      </c>
      <c r="C32" s="3">
        <v>8.0820739268933295E-2</v>
      </c>
      <c r="D32" s="3">
        <v>0</v>
      </c>
      <c r="E32" s="3">
        <f t="shared" si="0"/>
        <v>0</v>
      </c>
      <c r="F32" s="1">
        <v>45698</v>
      </c>
      <c r="G32" s="2">
        <v>0.91666666666666663</v>
      </c>
      <c r="H32" s="3">
        <v>7.5556620955164994E-2</v>
      </c>
      <c r="I32" s="3">
        <v>0</v>
      </c>
      <c r="J32" s="3">
        <f t="shared" si="1"/>
        <v>0</v>
      </c>
      <c r="K32" s="1">
        <v>45700</v>
      </c>
      <c r="L32" s="2">
        <v>0.91666666666666663</v>
      </c>
      <c r="M32" s="3">
        <v>7.9758241772332594E-2</v>
      </c>
      <c r="N32" s="3">
        <v>0</v>
      </c>
      <c r="O32" s="3">
        <f>N32*0.0827</f>
        <v>0</v>
      </c>
      <c r="P32" s="1">
        <v>45702</v>
      </c>
      <c r="Q32" s="2">
        <v>0.91666666666666663</v>
      </c>
      <c r="R32" s="3">
        <v>9.9391482770045406E-2</v>
      </c>
      <c r="S32" s="3">
        <v>0</v>
      </c>
      <c r="T32" s="3">
        <f>S32*0.0827</f>
        <v>0</v>
      </c>
      <c r="U32" s="4"/>
    </row>
    <row r="33" spans="1:21" x14ac:dyDescent="0.25">
      <c r="A33" s="1">
        <v>45696</v>
      </c>
      <c r="B33" s="2">
        <v>0.95833333333333337</v>
      </c>
      <c r="C33" s="3">
        <v>8.4545008837838498E-2</v>
      </c>
      <c r="D33" s="3">
        <v>0</v>
      </c>
      <c r="E33" s="3">
        <f t="shared" si="0"/>
        <v>0</v>
      </c>
      <c r="F33" s="1">
        <v>45698</v>
      </c>
      <c r="G33" s="2">
        <v>0.95833333333333337</v>
      </c>
      <c r="H33" s="3">
        <v>8.3051346242095606E-2</v>
      </c>
      <c r="I33" s="3">
        <v>0</v>
      </c>
      <c r="J33" s="3">
        <f t="shared" si="1"/>
        <v>0</v>
      </c>
      <c r="K33" s="1">
        <v>45700</v>
      </c>
      <c r="L33" s="2">
        <v>0.95833333333333337</v>
      </c>
      <c r="M33" s="3">
        <v>8.5424929856912302E-2</v>
      </c>
      <c r="N33" s="3">
        <v>0</v>
      </c>
      <c r="O33" s="3">
        <f>N33*0.0827</f>
        <v>0</v>
      </c>
      <c r="P33" s="1">
        <v>45702</v>
      </c>
      <c r="Q33" s="2">
        <v>0.95833333333333337</v>
      </c>
      <c r="R33" s="3">
        <v>9.5986180007073693E-2</v>
      </c>
      <c r="S33" s="3">
        <v>0</v>
      </c>
      <c r="T33" s="3">
        <f>S33*0.0827</f>
        <v>0</v>
      </c>
      <c r="U33" s="4"/>
    </row>
    <row r="34" spans="1:21" x14ac:dyDescent="0.25">
      <c r="A34" s="1">
        <v>45697</v>
      </c>
      <c r="B34" s="2">
        <v>0</v>
      </c>
      <c r="C34" s="3">
        <v>8.5042163729327505E-2</v>
      </c>
      <c r="D34" s="3">
        <v>0</v>
      </c>
      <c r="E34" s="3">
        <f t="shared" si="0"/>
        <v>0</v>
      </c>
      <c r="F34" s="1">
        <v>45699</v>
      </c>
      <c r="G34" s="2">
        <v>0</v>
      </c>
      <c r="H34" s="3">
        <v>8.8014096021300101E-2</v>
      </c>
      <c r="I34" s="3">
        <v>0</v>
      </c>
      <c r="J34" s="3">
        <f t="shared" si="1"/>
        <v>0</v>
      </c>
      <c r="K34" s="1">
        <v>45701</v>
      </c>
      <c r="L34" s="2">
        <v>0</v>
      </c>
      <c r="M34" s="3">
        <v>8.8887415825965099E-2</v>
      </c>
      <c r="N34" s="3">
        <v>0</v>
      </c>
      <c r="O34" s="3">
        <f>N34*0.0827</f>
        <v>0</v>
      </c>
      <c r="Q34" s="4"/>
    </row>
    <row r="35" spans="1:21" x14ac:dyDescent="0.25">
      <c r="A35" s="1">
        <v>45697</v>
      </c>
      <c r="B35" s="2">
        <v>4.1666666666666664E-2</v>
      </c>
      <c r="C35" s="3">
        <v>9.2864662408457199E-2</v>
      </c>
      <c r="D35" s="3">
        <v>0</v>
      </c>
      <c r="E35" s="3">
        <f t="shared" si="0"/>
        <v>0</v>
      </c>
      <c r="F35" s="1">
        <v>45699</v>
      </c>
      <c r="G35" s="2">
        <v>4.1666666666666664E-2</v>
      </c>
      <c r="H35" s="3">
        <v>8.99059250947217E-2</v>
      </c>
      <c r="I35" s="3">
        <v>0</v>
      </c>
      <c r="J35" s="3">
        <f t="shared" si="1"/>
        <v>0</v>
      </c>
      <c r="K35" s="1">
        <v>45701</v>
      </c>
      <c r="L35" s="2">
        <v>4.1666666666666664E-2</v>
      </c>
      <c r="M35" s="3">
        <v>9.1654770075908207E-2</v>
      </c>
      <c r="N35" s="3">
        <v>0</v>
      </c>
      <c r="O35" s="3">
        <f>N35*0.0827</f>
        <v>0</v>
      </c>
      <c r="Q35" s="4"/>
    </row>
    <row r="36" spans="1:21" x14ac:dyDescent="0.25">
      <c r="A36" s="1">
        <v>45697</v>
      </c>
      <c r="B36" s="2">
        <v>8.3333333333333329E-2</v>
      </c>
      <c r="C36" s="3">
        <v>9.4824686646082096E-2</v>
      </c>
      <c r="D36" s="3">
        <v>0</v>
      </c>
      <c r="E36" s="3">
        <f t="shared" si="0"/>
        <v>0</v>
      </c>
      <c r="F36" s="1">
        <v>45699</v>
      </c>
      <c r="G36" s="2">
        <v>8.3333333333333329E-2</v>
      </c>
      <c r="H36" s="3">
        <v>9.5581419765566902E-2</v>
      </c>
      <c r="I36" s="3">
        <v>0</v>
      </c>
      <c r="J36" s="3">
        <f t="shared" si="1"/>
        <v>0</v>
      </c>
      <c r="K36" s="1">
        <v>45701</v>
      </c>
      <c r="L36" s="2">
        <v>8.3333333333333329E-2</v>
      </c>
      <c r="M36" s="3">
        <v>9.1722965240111601E-2</v>
      </c>
      <c r="N36" s="3">
        <v>0</v>
      </c>
      <c r="O36" s="3">
        <f>N36*0.0827</f>
        <v>0</v>
      </c>
      <c r="P36" s="4"/>
    </row>
    <row r="37" spans="1:21" x14ac:dyDescent="0.25">
      <c r="A37" s="1">
        <v>45697</v>
      </c>
      <c r="B37" s="2">
        <v>0.125</v>
      </c>
      <c r="C37" s="3">
        <v>9.6159964799496303E-2</v>
      </c>
      <c r="D37" s="3">
        <v>0</v>
      </c>
      <c r="E37" s="3">
        <f t="shared" si="0"/>
        <v>0</v>
      </c>
      <c r="F37" s="1">
        <v>45699</v>
      </c>
      <c r="G37" s="2">
        <v>0.125</v>
      </c>
      <c r="H37" s="3">
        <v>9.6390947699161206E-2</v>
      </c>
      <c r="I37" s="3">
        <v>0</v>
      </c>
      <c r="J37" s="3">
        <f t="shared" si="1"/>
        <v>0</v>
      </c>
      <c r="K37" s="1">
        <v>45701</v>
      </c>
      <c r="L37" s="2">
        <v>0.125</v>
      </c>
      <c r="M37" s="3">
        <v>9.1841749846567899E-2</v>
      </c>
      <c r="N37" s="3">
        <v>0</v>
      </c>
      <c r="O37" s="3">
        <f>N37*0.0827</f>
        <v>0</v>
      </c>
      <c r="P37" s="4"/>
    </row>
    <row r="38" spans="1:21" x14ac:dyDescent="0.25">
      <c r="A38" s="1">
        <v>45697</v>
      </c>
      <c r="B38" s="2">
        <v>0.16666666666666666</v>
      </c>
      <c r="C38" s="3">
        <v>9.4378128647426701E-2</v>
      </c>
      <c r="D38" s="3">
        <v>0</v>
      </c>
      <c r="E38" s="3">
        <f t="shared" si="0"/>
        <v>0</v>
      </c>
      <c r="F38" s="1">
        <v>45699</v>
      </c>
      <c r="G38" s="2">
        <v>0.16666666666666666</v>
      </c>
      <c r="H38" s="3">
        <v>9.5519825815772397E-2</v>
      </c>
      <c r="I38" s="3">
        <v>0</v>
      </c>
      <c r="J38" s="3">
        <f t="shared" si="1"/>
        <v>0</v>
      </c>
      <c r="K38" s="1">
        <v>45701</v>
      </c>
      <c r="L38" s="2">
        <v>0.16666666666666666</v>
      </c>
      <c r="M38" s="3">
        <v>9.5225051045036896E-2</v>
      </c>
      <c r="N38" s="3">
        <v>0</v>
      </c>
      <c r="O38" s="3">
        <f>N38*0.0827</f>
        <v>0</v>
      </c>
      <c r="P38" s="4"/>
    </row>
    <row r="39" spans="1:21" x14ac:dyDescent="0.25">
      <c r="A39" s="1">
        <v>45697</v>
      </c>
      <c r="B39" s="2">
        <v>0.20833333333333334</v>
      </c>
      <c r="C39" s="3">
        <v>9.6894703805059004E-2</v>
      </c>
      <c r="D39" s="3">
        <v>0</v>
      </c>
      <c r="E39" s="3">
        <f t="shared" si="0"/>
        <v>0</v>
      </c>
      <c r="F39" s="1">
        <v>45699</v>
      </c>
      <c r="G39" s="2">
        <v>0.20833333333333334</v>
      </c>
      <c r="H39" s="3">
        <v>9.5495626329993699E-2</v>
      </c>
      <c r="I39" s="3">
        <v>0</v>
      </c>
      <c r="J39" s="3">
        <f t="shared" si="1"/>
        <v>0</v>
      </c>
      <c r="K39" s="1">
        <v>45701</v>
      </c>
      <c r="L39" s="2">
        <v>0.20833333333333334</v>
      </c>
      <c r="M39" s="3">
        <v>9.2798665165529995E-2</v>
      </c>
      <c r="N39" s="3">
        <v>0</v>
      </c>
      <c r="O39" s="3">
        <f>N39*0.0827</f>
        <v>0</v>
      </c>
      <c r="P39" s="4"/>
    </row>
    <row r="40" spans="1:21" x14ac:dyDescent="0.25">
      <c r="A40" s="1">
        <v>45697</v>
      </c>
      <c r="B40" s="2">
        <v>0.25</v>
      </c>
      <c r="C40" s="3">
        <v>9.1355599462620493E-2</v>
      </c>
      <c r="D40" s="3">
        <v>0</v>
      </c>
      <c r="E40" s="3">
        <f t="shared" si="0"/>
        <v>0</v>
      </c>
      <c r="F40" s="1">
        <v>45699</v>
      </c>
      <c r="G40" s="2">
        <v>0.25</v>
      </c>
      <c r="H40" s="3">
        <v>9.71520766611981E-2</v>
      </c>
      <c r="I40" s="3">
        <v>0</v>
      </c>
      <c r="J40" s="3">
        <f t="shared" si="1"/>
        <v>0</v>
      </c>
      <c r="K40" s="1">
        <v>45701</v>
      </c>
      <c r="L40" s="2">
        <v>0.25</v>
      </c>
      <c r="M40" s="3">
        <v>9.2602886259185405E-2</v>
      </c>
      <c r="N40" s="3">
        <v>0</v>
      </c>
      <c r="O40" s="3">
        <f>N40*0.0827</f>
        <v>0</v>
      </c>
      <c r="P40" s="4"/>
    </row>
    <row r="41" spans="1:21" x14ac:dyDescent="0.25">
      <c r="A41" s="1">
        <v>45697</v>
      </c>
      <c r="B41" s="2">
        <v>0.29166666666666669</v>
      </c>
      <c r="C41" s="3">
        <v>9.0396486222382402E-2</v>
      </c>
      <c r="D41" s="3">
        <v>0</v>
      </c>
      <c r="E41" s="3">
        <f t="shared" si="0"/>
        <v>0</v>
      </c>
      <c r="F41" s="1">
        <v>45699</v>
      </c>
      <c r="G41" s="2">
        <v>0.29166666666666669</v>
      </c>
      <c r="H41" s="3">
        <v>9.30450484152886E-2</v>
      </c>
      <c r="I41" s="3">
        <v>0</v>
      </c>
      <c r="J41" s="3">
        <f t="shared" si="1"/>
        <v>0</v>
      </c>
      <c r="K41" s="1">
        <v>45701</v>
      </c>
      <c r="L41" s="2">
        <v>0.29166666666666669</v>
      </c>
      <c r="M41" s="3">
        <v>8.9034803211332794E-2</v>
      </c>
      <c r="N41" s="3">
        <v>0</v>
      </c>
      <c r="O41" s="3">
        <f>N41*0.0827</f>
        <v>0</v>
      </c>
      <c r="P41" s="4"/>
    </row>
    <row r="42" spans="1:21" x14ac:dyDescent="0.25">
      <c r="A42" s="1">
        <v>45697</v>
      </c>
      <c r="B42" s="2">
        <v>0.33333333333333331</v>
      </c>
      <c r="C42" s="3">
        <v>9.0004920959112597E-2</v>
      </c>
      <c r="D42" s="3">
        <v>0</v>
      </c>
      <c r="E42" s="3">
        <f t="shared" si="0"/>
        <v>0</v>
      </c>
      <c r="F42" s="1">
        <v>45699</v>
      </c>
      <c r="G42" s="2">
        <v>0.33333333333333331</v>
      </c>
      <c r="H42" s="3">
        <v>9.0378887951012496E-2</v>
      </c>
      <c r="I42" s="3">
        <v>0</v>
      </c>
      <c r="J42" s="3">
        <f t="shared" si="1"/>
        <v>0</v>
      </c>
      <c r="K42" s="1">
        <v>45701</v>
      </c>
      <c r="L42" s="2">
        <v>0.33333333333333331</v>
      </c>
      <c r="M42" s="3">
        <v>8.8667437433841798E-2</v>
      </c>
      <c r="N42" s="3">
        <v>0</v>
      </c>
      <c r="O42" s="3">
        <f t="shared" ref="O42:O81" si="2">N42*0.0827</f>
        <v>0</v>
      </c>
      <c r="P42" s="4"/>
    </row>
    <row r="43" spans="1:21" x14ac:dyDescent="0.25">
      <c r="A43" s="1">
        <v>45697</v>
      </c>
      <c r="B43" s="2">
        <v>0.375</v>
      </c>
      <c r="C43" s="3">
        <v>8.4813386201519195E-2</v>
      </c>
      <c r="D43" s="3">
        <v>0</v>
      </c>
      <c r="E43" s="3">
        <f t="shared" si="0"/>
        <v>0</v>
      </c>
      <c r="F43" s="1">
        <v>45699</v>
      </c>
      <c r="G43" s="2">
        <v>0.375</v>
      </c>
      <c r="H43" s="3">
        <v>9.1720767318835494E-2</v>
      </c>
      <c r="I43" s="3">
        <v>0</v>
      </c>
      <c r="J43" s="3">
        <f t="shared" si="1"/>
        <v>0</v>
      </c>
      <c r="K43" s="1">
        <v>45701</v>
      </c>
      <c r="L43" s="2">
        <v>0.375</v>
      </c>
      <c r="M43" s="3">
        <v>9.5273442566013694E-2</v>
      </c>
      <c r="N43" s="3">
        <v>0</v>
      </c>
      <c r="O43" s="3">
        <f t="shared" si="2"/>
        <v>0</v>
      </c>
      <c r="P43" s="4"/>
    </row>
    <row r="44" spans="1:21" x14ac:dyDescent="0.25">
      <c r="A44" s="1">
        <v>45697</v>
      </c>
      <c r="B44" s="2">
        <v>0.41666666666666669</v>
      </c>
      <c r="C44" s="3">
        <v>8.8130690157060904E-2</v>
      </c>
      <c r="D44" s="3">
        <v>0</v>
      </c>
      <c r="E44" s="3">
        <f t="shared" si="0"/>
        <v>0</v>
      </c>
      <c r="F44" s="1">
        <v>45699</v>
      </c>
      <c r="G44" s="2">
        <v>0.41666666666666669</v>
      </c>
      <c r="H44" s="3">
        <v>9.18681547042033E-2</v>
      </c>
      <c r="I44" s="3">
        <v>0</v>
      </c>
      <c r="J44" s="3">
        <f t="shared" si="1"/>
        <v>0</v>
      </c>
      <c r="K44" s="1">
        <v>45701</v>
      </c>
      <c r="L44" s="2">
        <v>0.41666666666666669</v>
      </c>
      <c r="M44" s="3">
        <v>0.127980113028968</v>
      </c>
      <c r="N44" s="3">
        <v>0</v>
      </c>
      <c r="O44" s="3">
        <f t="shared" si="2"/>
        <v>0</v>
      </c>
      <c r="P44" s="4"/>
    </row>
    <row r="45" spans="1:21" x14ac:dyDescent="0.25">
      <c r="A45" s="1">
        <v>45697</v>
      </c>
      <c r="B45" s="2">
        <v>0.45833333333333331</v>
      </c>
      <c r="C45" s="3">
        <v>9.1659173369041003E-2</v>
      </c>
      <c r="D45" s="3">
        <v>0</v>
      </c>
      <c r="E45" s="3">
        <f t="shared" si="0"/>
        <v>0</v>
      </c>
      <c r="F45" s="1">
        <v>45699</v>
      </c>
      <c r="G45" s="2">
        <v>0.45833333333333331</v>
      </c>
      <c r="H45" s="3">
        <v>8.9855335652468796E-2</v>
      </c>
      <c r="I45" s="3">
        <v>0</v>
      </c>
      <c r="J45" s="3">
        <f t="shared" si="1"/>
        <v>0</v>
      </c>
      <c r="K45" s="1">
        <v>45701</v>
      </c>
      <c r="L45" s="2">
        <v>0.45833333333333331</v>
      </c>
      <c r="M45" s="3">
        <v>0.122372820972906</v>
      </c>
      <c r="N45" s="3">
        <v>0</v>
      </c>
      <c r="O45" s="3">
        <f t="shared" si="2"/>
        <v>0</v>
      </c>
      <c r="P45" s="4"/>
    </row>
    <row r="46" spans="1:21" x14ac:dyDescent="0.25">
      <c r="A46" s="1">
        <v>45697</v>
      </c>
      <c r="B46" s="2">
        <v>0.5</v>
      </c>
      <c r="C46" s="3">
        <v>8.6234457790506605E-2</v>
      </c>
      <c r="D46" s="3">
        <v>0</v>
      </c>
      <c r="E46" s="3">
        <f t="shared" si="0"/>
        <v>0</v>
      </c>
      <c r="F46" s="1">
        <v>45699</v>
      </c>
      <c r="G46" s="2">
        <v>0.5</v>
      </c>
      <c r="H46" s="3">
        <v>8.9969724416372895E-2</v>
      </c>
      <c r="I46" s="3">
        <v>0</v>
      </c>
      <c r="J46" s="3">
        <f t="shared" si="1"/>
        <v>0</v>
      </c>
      <c r="K46" s="1">
        <v>45701</v>
      </c>
      <c r="L46" s="2">
        <v>0.5</v>
      </c>
      <c r="M46" s="3">
        <v>0.12314494699190399</v>
      </c>
      <c r="N46" s="3">
        <v>0</v>
      </c>
      <c r="O46" s="3">
        <f t="shared" si="2"/>
        <v>0</v>
      </c>
      <c r="P46" s="4"/>
    </row>
    <row r="47" spans="1:21" x14ac:dyDescent="0.25">
      <c r="A47" s="1">
        <v>45697</v>
      </c>
      <c r="B47" s="2">
        <v>0.54166666666666663</v>
      </c>
      <c r="C47" s="3">
        <v>8.6465433239590897E-2</v>
      </c>
      <c r="D47" s="3">
        <v>0</v>
      </c>
      <c r="E47" s="3">
        <f t="shared" si="0"/>
        <v>0</v>
      </c>
      <c r="F47" s="1">
        <v>45699</v>
      </c>
      <c r="G47" s="2">
        <v>0.54166666666666663</v>
      </c>
      <c r="H47" s="3">
        <v>8.5486531257287404E-2</v>
      </c>
      <c r="I47" s="3">
        <v>0</v>
      </c>
      <c r="J47" s="3">
        <f t="shared" si="1"/>
        <v>0</v>
      </c>
      <c r="K47" s="1">
        <v>45701</v>
      </c>
      <c r="L47" s="2">
        <v>0.54166666666666663</v>
      </c>
      <c r="M47" s="3">
        <v>0.116910710930356</v>
      </c>
      <c r="N47" s="3">
        <v>0</v>
      </c>
      <c r="O47" s="3">
        <f t="shared" si="2"/>
        <v>0</v>
      </c>
      <c r="P47" s="4"/>
    </row>
    <row r="48" spans="1:21" x14ac:dyDescent="0.25">
      <c r="A48" s="1">
        <v>45697</v>
      </c>
      <c r="B48" s="2">
        <v>0.58333333333333337</v>
      </c>
      <c r="C48" s="3">
        <v>8.1056118011150396E-2</v>
      </c>
      <c r="D48" s="3">
        <v>0</v>
      </c>
      <c r="E48" s="3">
        <f t="shared" si="0"/>
        <v>0</v>
      </c>
      <c r="F48" s="1">
        <v>45699</v>
      </c>
      <c r="G48" s="2">
        <v>0.58333333333333337</v>
      </c>
      <c r="H48" s="3">
        <v>8.9248187839627902E-2</v>
      </c>
      <c r="I48" s="3">
        <v>0</v>
      </c>
      <c r="J48" s="3">
        <f t="shared" si="1"/>
        <v>0</v>
      </c>
      <c r="K48" s="1">
        <v>45701</v>
      </c>
      <c r="L48" s="2">
        <v>0.58333333333333337</v>
      </c>
      <c r="M48" s="3">
        <v>0.11892352253151001</v>
      </c>
      <c r="N48" s="3">
        <v>0</v>
      </c>
      <c r="O48" s="3">
        <f t="shared" si="2"/>
        <v>0</v>
      </c>
      <c r="P48" s="4"/>
    </row>
    <row r="49" spans="1:16" x14ac:dyDescent="0.25">
      <c r="A49" s="1">
        <v>45697</v>
      </c>
      <c r="B49" s="2">
        <v>0.625</v>
      </c>
      <c r="C49" s="3">
        <v>8.7021984159598303E-2</v>
      </c>
      <c r="D49" s="3">
        <v>0</v>
      </c>
      <c r="E49" s="3">
        <f t="shared" si="0"/>
        <v>0</v>
      </c>
      <c r="F49" s="1">
        <v>45699</v>
      </c>
      <c r="G49" s="2">
        <v>0.625</v>
      </c>
      <c r="H49" s="3">
        <v>8.7259568273672095E-2</v>
      </c>
      <c r="I49" s="3">
        <v>0</v>
      </c>
      <c r="J49" s="3">
        <f t="shared" si="1"/>
        <v>0</v>
      </c>
      <c r="K49" s="1">
        <v>45701</v>
      </c>
      <c r="L49" s="2">
        <v>0.625</v>
      </c>
      <c r="M49" s="3">
        <v>0.12029620259952099</v>
      </c>
      <c r="N49" s="3">
        <v>0</v>
      </c>
      <c r="O49" s="3">
        <f t="shared" si="2"/>
        <v>0</v>
      </c>
      <c r="P49" s="4"/>
    </row>
    <row r="50" spans="1:16" x14ac:dyDescent="0.25">
      <c r="A50" s="1">
        <v>45697</v>
      </c>
      <c r="B50" s="2">
        <v>0.66666666666666663</v>
      </c>
      <c r="C50" s="3">
        <v>7.4747085570989996E-2</v>
      </c>
      <c r="D50" s="3">
        <v>0</v>
      </c>
      <c r="E50" s="3">
        <f t="shared" si="0"/>
        <v>0</v>
      </c>
      <c r="F50" s="1">
        <v>45699</v>
      </c>
      <c r="G50" s="2">
        <v>0.66666666666666663</v>
      </c>
      <c r="H50" s="3">
        <v>8.0767951905404298E-2</v>
      </c>
      <c r="I50" s="3">
        <v>0</v>
      </c>
      <c r="J50" s="3">
        <f t="shared" si="1"/>
        <v>0</v>
      </c>
      <c r="K50" s="1">
        <v>45701</v>
      </c>
      <c r="L50" s="2">
        <v>0.66666666666666663</v>
      </c>
      <c r="M50" s="3">
        <v>0.12287877500008</v>
      </c>
      <c r="N50" s="3">
        <v>0</v>
      </c>
      <c r="O50" s="3">
        <f t="shared" si="2"/>
        <v>0</v>
      </c>
      <c r="P50" s="4"/>
    </row>
    <row r="51" spans="1:16" x14ac:dyDescent="0.25">
      <c r="A51" s="1">
        <v>45697</v>
      </c>
      <c r="B51" s="2">
        <v>0.70833333333333337</v>
      </c>
      <c r="C51" s="3">
        <v>7.0329889654831904E-2</v>
      </c>
      <c r="D51" s="3">
        <v>0</v>
      </c>
      <c r="E51" s="3">
        <f t="shared" si="0"/>
        <v>0</v>
      </c>
      <c r="F51" s="1">
        <v>45699</v>
      </c>
      <c r="G51" s="2">
        <v>0.70833333333333337</v>
      </c>
      <c r="H51" s="3">
        <v>7.3752783238592703E-2</v>
      </c>
      <c r="I51" s="3">
        <v>0</v>
      </c>
      <c r="J51" s="3">
        <f t="shared" si="1"/>
        <v>0</v>
      </c>
      <c r="K51" s="1">
        <v>45701</v>
      </c>
      <c r="L51" s="2">
        <v>0.70833333333333337</v>
      </c>
      <c r="M51" s="3">
        <v>0.119955226778504</v>
      </c>
      <c r="N51" s="3">
        <v>0</v>
      </c>
      <c r="O51" s="3">
        <f t="shared" si="2"/>
        <v>0</v>
      </c>
      <c r="P51" s="4"/>
    </row>
    <row r="52" spans="1:16" x14ac:dyDescent="0.25">
      <c r="A52" s="1">
        <v>45697</v>
      </c>
      <c r="B52" s="2">
        <v>0.75</v>
      </c>
      <c r="C52" s="3">
        <v>6.6315248608323898E-2</v>
      </c>
      <c r="D52" s="3">
        <v>0</v>
      </c>
      <c r="E52" s="3">
        <f t="shared" si="0"/>
        <v>0</v>
      </c>
      <c r="F52" s="1">
        <v>45699</v>
      </c>
      <c r="G52" s="2">
        <v>0.75</v>
      </c>
      <c r="H52" s="3">
        <v>7.0780843496039497E-2</v>
      </c>
      <c r="I52" s="3">
        <v>0</v>
      </c>
      <c r="J52" s="3">
        <f t="shared" si="1"/>
        <v>0</v>
      </c>
      <c r="K52" s="1">
        <v>45701</v>
      </c>
      <c r="L52" s="2">
        <v>0.75</v>
      </c>
      <c r="M52" s="3">
        <v>0.118773937224866</v>
      </c>
      <c r="N52" s="3">
        <v>0</v>
      </c>
      <c r="O52" s="3">
        <f t="shared" si="2"/>
        <v>0</v>
      </c>
      <c r="P52" s="4"/>
    </row>
    <row r="53" spans="1:16" x14ac:dyDescent="0.25">
      <c r="A53" s="1">
        <v>45697</v>
      </c>
      <c r="B53" s="2">
        <v>0.79166666666666663</v>
      </c>
      <c r="C53" s="3">
        <v>7.3139034211343004E-2</v>
      </c>
      <c r="D53" s="3">
        <v>0</v>
      </c>
      <c r="E53" s="3">
        <f t="shared" si="0"/>
        <v>0</v>
      </c>
      <c r="F53" s="1">
        <v>45699</v>
      </c>
      <c r="G53" s="2">
        <v>0.79166666666666663</v>
      </c>
      <c r="H53" s="3">
        <v>7.3139034211343004E-2</v>
      </c>
      <c r="I53" s="3">
        <v>0</v>
      </c>
      <c r="J53" s="3">
        <f t="shared" si="1"/>
        <v>0</v>
      </c>
      <c r="K53" s="1">
        <v>45701</v>
      </c>
      <c r="L53" s="2">
        <v>0.79166666666666663</v>
      </c>
      <c r="M53" s="3">
        <v>0.12072736024808201</v>
      </c>
      <c r="N53" s="3">
        <v>0</v>
      </c>
      <c r="O53" s="3">
        <f t="shared" si="2"/>
        <v>0</v>
      </c>
      <c r="P53" s="4"/>
    </row>
    <row r="54" spans="1:16" x14ac:dyDescent="0.25">
      <c r="A54" s="1">
        <v>45697</v>
      </c>
      <c r="B54" s="2">
        <v>0.83333333333333337</v>
      </c>
      <c r="C54" s="3">
        <v>7.2795860469050094E-2</v>
      </c>
      <c r="D54" s="3">
        <v>0</v>
      </c>
      <c r="E54" s="3">
        <f t="shared" si="0"/>
        <v>0</v>
      </c>
      <c r="F54" s="1">
        <v>45699</v>
      </c>
      <c r="G54" s="2">
        <v>0.83333333333333337</v>
      </c>
      <c r="H54" s="3">
        <v>7.6161563396149198E-2</v>
      </c>
      <c r="I54" s="3">
        <v>0</v>
      </c>
      <c r="J54" s="3">
        <f t="shared" si="1"/>
        <v>0</v>
      </c>
      <c r="K54" s="1">
        <v>45701</v>
      </c>
      <c r="L54" s="2">
        <v>0.83333333333333337</v>
      </c>
      <c r="M54" s="3">
        <v>0.116776518523225</v>
      </c>
      <c r="N54" s="3">
        <v>0</v>
      </c>
      <c r="O54" s="3">
        <f t="shared" si="2"/>
        <v>0</v>
      </c>
      <c r="P54" s="4"/>
    </row>
    <row r="55" spans="1:16" x14ac:dyDescent="0.25">
      <c r="A55" s="1">
        <v>45697</v>
      </c>
      <c r="B55" s="2">
        <v>0.875</v>
      </c>
      <c r="C55" s="3">
        <v>7.2553887963004701E-2</v>
      </c>
      <c r="D55" s="3">
        <v>0</v>
      </c>
      <c r="E55" s="3">
        <f t="shared" si="0"/>
        <v>0</v>
      </c>
      <c r="F55" s="1">
        <v>45699</v>
      </c>
      <c r="G55" s="2">
        <v>0.875</v>
      </c>
      <c r="H55" s="3">
        <v>7.7265866100479003E-2</v>
      </c>
      <c r="I55" s="3">
        <v>0</v>
      </c>
      <c r="J55" s="3">
        <f t="shared" si="1"/>
        <v>0</v>
      </c>
      <c r="K55" s="1">
        <v>45701</v>
      </c>
      <c r="L55" s="2">
        <v>0.875</v>
      </c>
      <c r="M55" s="3">
        <v>0.11760143935633301</v>
      </c>
      <c r="N55" s="3">
        <v>0</v>
      </c>
      <c r="O55" s="3">
        <f t="shared" si="2"/>
        <v>0</v>
      </c>
      <c r="P55" s="4"/>
    </row>
    <row r="56" spans="1:16" x14ac:dyDescent="0.25">
      <c r="A56" s="1">
        <v>45697</v>
      </c>
      <c r="B56" s="2">
        <v>0.91666666666666663</v>
      </c>
      <c r="C56" s="3">
        <v>7.6088972389393605E-2</v>
      </c>
      <c r="D56" s="3">
        <v>0</v>
      </c>
      <c r="E56" s="3">
        <f t="shared" si="0"/>
        <v>0</v>
      </c>
      <c r="F56" s="1">
        <v>45699</v>
      </c>
      <c r="G56" s="2">
        <v>0.91666666666666663</v>
      </c>
      <c r="H56" s="3">
        <v>8.8777430355193698E-2</v>
      </c>
      <c r="I56" s="3">
        <v>0</v>
      </c>
      <c r="J56" s="3">
        <f t="shared" si="1"/>
        <v>0</v>
      </c>
      <c r="K56" s="1">
        <v>45701</v>
      </c>
      <c r="L56" s="2">
        <v>0.91666666666666663</v>
      </c>
      <c r="M56" s="3">
        <v>0.123488120734197</v>
      </c>
      <c r="N56" s="3">
        <v>0</v>
      </c>
      <c r="O56" s="3">
        <f t="shared" si="2"/>
        <v>0</v>
      </c>
      <c r="P56" s="4"/>
    </row>
    <row r="57" spans="1:16" x14ac:dyDescent="0.25">
      <c r="A57" s="1">
        <v>45697</v>
      </c>
      <c r="B57" s="2">
        <v>0.95833333333333337</v>
      </c>
      <c r="C57" s="3">
        <v>7.94502645727794E-2</v>
      </c>
      <c r="D57" s="3">
        <v>0</v>
      </c>
      <c r="E57" s="3">
        <f t="shared" si="0"/>
        <v>0</v>
      </c>
      <c r="F57" s="1">
        <v>45699</v>
      </c>
      <c r="G57" s="2">
        <v>0.95833333333333337</v>
      </c>
      <c r="H57" s="3">
        <v>9.1223612427346598E-2</v>
      </c>
      <c r="I57" s="3">
        <v>0</v>
      </c>
      <c r="J57" s="3">
        <f t="shared" si="1"/>
        <v>0</v>
      </c>
      <c r="K57" s="1">
        <v>45701</v>
      </c>
      <c r="L57" s="2">
        <v>0.95833333333333337</v>
      </c>
      <c r="M57" s="3">
        <v>0.113472416996502</v>
      </c>
      <c r="N57" s="3">
        <v>0</v>
      </c>
      <c r="O57" s="3">
        <f t="shared" si="2"/>
        <v>0</v>
      </c>
      <c r="P57" s="4"/>
    </row>
    <row r="84" spans="12:12" x14ac:dyDescent="0.25">
      <c r="L84" s="4"/>
    </row>
    <row r="85" spans="12:12" x14ac:dyDescent="0.25">
      <c r="L85" s="4"/>
    </row>
    <row r="86" spans="12:12" x14ac:dyDescent="0.25">
      <c r="L86" s="4"/>
    </row>
    <row r="87" spans="12:12" x14ac:dyDescent="0.25">
      <c r="L87" s="4"/>
    </row>
    <row r="88" spans="12:12" x14ac:dyDescent="0.25">
      <c r="L88" s="4"/>
    </row>
    <row r="89" spans="12:12" x14ac:dyDescent="0.25">
      <c r="L89" s="4"/>
    </row>
    <row r="90" spans="12:12" x14ac:dyDescent="0.25">
      <c r="L90" s="4"/>
    </row>
    <row r="91" spans="12:12" x14ac:dyDescent="0.25">
      <c r="L91" s="4"/>
    </row>
    <row r="92" spans="12:12" x14ac:dyDescent="0.25">
      <c r="L92" s="4"/>
    </row>
    <row r="93" spans="12:12" x14ac:dyDescent="0.25">
      <c r="L93" s="4"/>
    </row>
    <row r="94" spans="12:12" x14ac:dyDescent="0.25">
      <c r="L94" s="4"/>
    </row>
    <row r="95" spans="12:12" x14ac:dyDescent="0.25">
      <c r="L95" s="4"/>
    </row>
    <row r="96" spans="12:12" x14ac:dyDescent="0.25">
      <c r="L96" s="4"/>
    </row>
    <row r="97" spans="12:12" x14ac:dyDescent="0.25">
      <c r="L97" s="4"/>
    </row>
    <row r="98" spans="12:12" x14ac:dyDescent="0.25">
      <c r="L98" s="4"/>
    </row>
    <row r="99" spans="12:12" x14ac:dyDescent="0.25">
      <c r="L99" s="4"/>
    </row>
    <row r="100" spans="12:12" x14ac:dyDescent="0.25">
      <c r="L100" s="4"/>
    </row>
    <row r="101" spans="12:12" x14ac:dyDescent="0.25">
      <c r="L101" s="4"/>
    </row>
    <row r="102" spans="12:12" x14ac:dyDescent="0.25">
      <c r="L102" s="4"/>
    </row>
    <row r="103" spans="12:12" x14ac:dyDescent="0.25">
      <c r="L103" s="4"/>
    </row>
    <row r="104" spans="12:12" x14ac:dyDescent="0.25">
      <c r="L104" s="4"/>
    </row>
    <row r="105" spans="12:12" x14ac:dyDescent="0.25">
      <c r="L105" s="4"/>
    </row>
    <row r="106" spans="12:12" x14ac:dyDescent="0.25">
      <c r="L106" s="4"/>
    </row>
    <row r="107" spans="12:12" x14ac:dyDescent="0.25">
      <c r="L107" s="4"/>
    </row>
    <row r="108" spans="12:12" x14ac:dyDescent="0.25">
      <c r="L108" s="4"/>
    </row>
    <row r="109" spans="12:12" x14ac:dyDescent="0.25">
      <c r="L109" s="4"/>
    </row>
    <row r="110" spans="12:12" x14ac:dyDescent="0.25">
      <c r="L110" s="4"/>
    </row>
    <row r="111" spans="12:12" x14ac:dyDescent="0.25">
      <c r="L111" s="4"/>
    </row>
    <row r="112" spans="12:12" x14ac:dyDescent="0.25">
      <c r="L112" s="4"/>
    </row>
    <row r="113" spans="12:12" x14ac:dyDescent="0.25">
      <c r="L113" s="4"/>
    </row>
    <row r="114" spans="12:12" x14ac:dyDescent="0.25">
      <c r="L114" s="4"/>
    </row>
    <row r="115" spans="12:12" x14ac:dyDescent="0.25">
      <c r="L115" s="4"/>
    </row>
    <row r="116" spans="12:12" x14ac:dyDescent="0.25">
      <c r="L116" s="4"/>
    </row>
    <row r="117" spans="12:12" x14ac:dyDescent="0.25">
      <c r="L117" s="4"/>
    </row>
    <row r="118" spans="12:12" x14ac:dyDescent="0.25">
      <c r="L118" s="4"/>
    </row>
    <row r="119" spans="12:12" x14ac:dyDescent="0.25">
      <c r="L119" s="4"/>
    </row>
    <row r="120" spans="12:12" x14ac:dyDescent="0.25">
      <c r="L120" s="4"/>
    </row>
    <row r="121" spans="12:12" x14ac:dyDescent="0.25">
      <c r="L121" s="4"/>
    </row>
    <row r="122" spans="12:12" x14ac:dyDescent="0.25">
      <c r="L122" s="4"/>
    </row>
    <row r="123" spans="12:12" x14ac:dyDescent="0.25">
      <c r="L123" s="4"/>
    </row>
    <row r="124" spans="12:12" x14ac:dyDescent="0.25">
      <c r="L124" s="4"/>
    </row>
    <row r="125" spans="12:12" x14ac:dyDescent="0.25">
      <c r="L125" s="4"/>
    </row>
    <row r="126" spans="12:12" x14ac:dyDescent="0.25">
      <c r="L126" s="4"/>
    </row>
    <row r="127" spans="12:12" x14ac:dyDescent="0.25">
      <c r="L127" s="4"/>
    </row>
    <row r="128" spans="12:12" x14ac:dyDescent="0.25">
      <c r="L128" s="4"/>
    </row>
    <row r="129" spans="12:12" x14ac:dyDescent="0.25">
      <c r="L129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6214-3714-4776-8377-96D5CEF431FF}">
  <dimension ref="A1:T17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4" t="s">
        <v>0</v>
      </c>
      <c r="B1" s="2"/>
      <c r="C1" s="3"/>
      <c r="D1" s="4"/>
    </row>
    <row r="2" spans="1:20" x14ac:dyDescent="0.25">
      <c r="A2" s="4" t="s">
        <v>1</v>
      </c>
      <c r="B2" s="2"/>
      <c r="C2" s="3"/>
      <c r="D2" s="4"/>
      <c r="H2" s="5"/>
      <c r="I2" s="5" t="s">
        <v>2</v>
      </c>
    </row>
    <row r="3" spans="1:20" ht="15.75" thickBot="1" x14ac:dyDescent="0.3">
      <c r="A3" s="4" t="s">
        <v>3</v>
      </c>
      <c r="B3" s="2"/>
      <c r="C3" s="3"/>
      <c r="D3" s="4"/>
    </row>
    <row r="4" spans="1:20" ht="15.75" thickBot="1" x14ac:dyDescent="0.3">
      <c r="A4" s="4" t="s">
        <v>4</v>
      </c>
      <c r="B4" s="2"/>
      <c r="C4" s="3"/>
      <c r="D4" s="4"/>
      <c r="I4" s="6" t="s">
        <v>5</v>
      </c>
      <c r="J4" s="7"/>
      <c r="K4" s="7"/>
      <c r="L4" s="8">
        <f>SUM(E10:E57)+SUM(J10:J57)+SUM(O10:O57)+SUM(T10:T33)</f>
        <v>0</v>
      </c>
    </row>
    <row r="5" spans="1:20" x14ac:dyDescent="0.25">
      <c r="A5" s="4" t="s">
        <v>6</v>
      </c>
      <c r="B5" s="2"/>
      <c r="C5" s="3"/>
      <c r="D5" s="4"/>
    </row>
    <row r="6" spans="1:20" x14ac:dyDescent="0.25">
      <c r="A6" s="4"/>
      <c r="B6" s="4"/>
      <c r="C6" s="4"/>
      <c r="D6" s="4"/>
    </row>
    <row r="7" spans="1:20" x14ac:dyDescent="0.25">
      <c r="A7" s="4"/>
      <c r="B7" s="4"/>
      <c r="C7" s="4"/>
      <c r="D7" s="4"/>
      <c r="I7" s="9" t="s">
        <v>7</v>
      </c>
      <c r="J7" s="9"/>
      <c r="K7" s="9"/>
      <c r="L7" s="10">
        <f>MAX(D10:D57,I10:I57,N10:N57,S10:S33)</f>
        <v>0</v>
      </c>
    </row>
    <row r="8" spans="1:20" x14ac:dyDescent="0.25">
      <c r="A8" s="4"/>
      <c r="B8" s="4"/>
      <c r="C8" s="4"/>
      <c r="D8" s="4"/>
    </row>
    <row r="9" spans="1:20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0" x14ac:dyDescent="0.25">
      <c r="A10" s="1">
        <v>45703</v>
      </c>
      <c r="B10" s="2">
        <v>0</v>
      </c>
      <c r="C10" s="3">
        <v>9.8166182636822003E-2</v>
      </c>
      <c r="D10" s="3">
        <v>0</v>
      </c>
      <c r="E10" s="3">
        <f t="shared" ref="E10:E57" si="0">D10*0.0827</f>
        <v>0</v>
      </c>
      <c r="F10" s="1">
        <v>45705</v>
      </c>
      <c r="G10" s="2">
        <v>0</v>
      </c>
      <c r="H10" s="3">
        <v>8.5675708949223106E-2</v>
      </c>
      <c r="I10" s="3">
        <v>0</v>
      </c>
      <c r="J10" s="3">
        <f>I10*0.0827</f>
        <v>0</v>
      </c>
      <c r="K10" s="1">
        <v>45707</v>
      </c>
      <c r="L10" s="2">
        <v>0</v>
      </c>
      <c r="M10" s="3">
        <v>7.6995283364941602E-2</v>
      </c>
      <c r="N10" s="3">
        <v>0</v>
      </c>
      <c r="O10" s="3">
        <f>N10*0.0827</f>
        <v>0</v>
      </c>
      <c r="P10" s="1">
        <v>45709</v>
      </c>
      <c r="Q10" s="2">
        <v>0</v>
      </c>
      <c r="R10" s="3">
        <v>7.2875060140795006E-2</v>
      </c>
      <c r="S10" s="3">
        <v>0</v>
      </c>
      <c r="T10" s="3">
        <f>S10*0.0827</f>
        <v>0</v>
      </c>
    </row>
    <row r="11" spans="1:20" x14ac:dyDescent="0.25">
      <c r="A11" s="1">
        <v>45703</v>
      </c>
      <c r="B11" s="2">
        <v>4.1666666666666664E-2</v>
      </c>
      <c r="C11" s="3">
        <v>0.104411430656492</v>
      </c>
      <c r="D11" s="3">
        <v>0</v>
      </c>
      <c r="E11" s="3">
        <f t="shared" si="0"/>
        <v>0</v>
      </c>
      <c r="F11" s="1">
        <v>45705</v>
      </c>
      <c r="G11" s="2">
        <v>4.1666666666666664E-2</v>
      </c>
      <c r="H11" s="3">
        <v>8.9743144809840705E-2</v>
      </c>
      <c r="I11" s="3">
        <v>0</v>
      </c>
      <c r="J11" s="3">
        <f>I11*0.0827</f>
        <v>0</v>
      </c>
      <c r="K11" s="1">
        <v>45707</v>
      </c>
      <c r="L11" s="2">
        <v>4.1666666666666664E-2</v>
      </c>
      <c r="M11" s="3">
        <v>7.6572924852064905E-2</v>
      </c>
      <c r="N11" s="3">
        <v>0</v>
      </c>
      <c r="O11" s="3">
        <f>N11*0.0827</f>
        <v>0</v>
      </c>
      <c r="P11" s="1">
        <v>45709</v>
      </c>
      <c r="Q11" s="2">
        <v>4.1666666666666664E-2</v>
      </c>
      <c r="R11" s="3">
        <v>7.3935367166700197E-2</v>
      </c>
      <c r="S11" s="3">
        <v>0</v>
      </c>
      <c r="T11" s="3">
        <f>S11*0.0827</f>
        <v>0</v>
      </c>
    </row>
    <row r="12" spans="1:20" x14ac:dyDescent="0.25">
      <c r="A12" s="1">
        <v>45703</v>
      </c>
      <c r="B12" s="2">
        <v>8.3333333333333329E-2</v>
      </c>
      <c r="C12" s="3">
        <v>0.109200395643274</v>
      </c>
      <c r="D12" s="3">
        <v>0</v>
      </c>
      <c r="E12" s="3">
        <f t="shared" si="0"/>
        <v>0</v>
      </c>
      <c r="F12" s="1">
        <v>45705</v>
      </c>
      <c r="G12" s="2">
        <v>8.3333333333333329E-2</v>
      </c>
      <c r="H12" s="3">
        <v>9.1516181826225396E-2</v>
      </c>
      <c r="I12" s="3">
        <v>0</v>
      </c>
      <c r="J12" s="3">
        <f>I12*0.0827</f>
        <v>0</v>
      </c>
      <c r="K12" s="1">
        <v>45707</v>
      </c>
      <c r="L12" s="2">
        <v>8.3333333333333329E-2</v>
      </c>
      <c r="M12" s="3">
        <v>8.1401489674719399E-2</v>
      </c>
      <c r="N12" s="3">
        <v>0</v>
      </c>
      <c r="O12" s="3">
        <f>N12*0.0827</f>
        <v>0</v>
      </c>
      <c r="P12" s="1">
        <v>45709</v>
      </c>
      <c r="Q12" s="2">
        <v>8.3333333333333329E-2</v>
      </c>
      <c r="R12" s="3">
        <v>8.0765746533547594E-2</v>
      </c>
      <c r="S12" s="3">
        <v>0</v>
      </c>
      <c r="T12" s="3">
        <f>S12*0.0827</f>
        <v>0</v>
      </c>
    </row>
    <row r="13" spans="1:20" x14ac:dyDescent="0.25">
      <c r="A13" s="1">
        <v>45703</v>
      </c>
      <c r="B13" s="2">
        <v>0.125</v>
      </c>
      <c r="C13" s="3">
        <v>0.10808509588198301</v>
      </c>
      <c r="D13" s="3">
        <v>0</v>
      </c>
      <c r="E13" s="3">
        <f t="shared" si="0"/>
        <v>0</v>
      </c>
      <c r="F13" s="1">
        <v>45705</v>
      </c>
      <c r="G13" s="2">
        <v>0.125</v>
      </c>
      <c r="H13" s="3">
        <v>8.6984589695582495E-2</v>
      </c>
      <c r="I13" s="3">
        <v>0</v>
      </c>
      <c r="J13" s="3">
        <f>I13*0.0827</f>
        <v>0</v>
      </c>
      <c r="K13" s="1">
        <v>45707</v>
      </c>
      <c r="L13" s="2">
        <v>0.125</v>
      </c>
      <c r="M13" s="3">
        <v>8.58736932274244E-2</v>
      </c>
      <c r="N13" s="3">
        <v>0</v>
      </c>
      <c r="O13" s="3">
        <f>N13*0.0827</f>
        <v>0</v>
      </c>
      <c r="P13" s="1">
        <v>45709</v>
      </c>
      <c r="Q13" s="2">
        <v>0.125</v>
      </c>
      <c r="R13" s="3">
        <v>7.9921022057213506E-2</v>
      </c>
      <c r="S13" s="3">
        <v>0</v>
      </c>
      <c r="T13" s="3">
        <f>S13*0.0827</f>
        <v>0</v>
      </c>
    </row>
    <row r="14" spans="1:20" x14ac:dyDescent="0.25">
      <c r="A14" s="1">
        <v>45703</v>
      </c>
      <c r="B14" s="2">
        <v>0.16666666666666666</v>
      </c>
      <c r="C14" s="3">
        <v>0.108652651309532</v>
      </c>
      <c r="D14" s="3">
        <v>0</v>
      </c>
      <c r="E14" s="3">
        <f t="shared" si="0"/>
        <v>0</v>
      </c>
      <c r="F14" s="1">
        <v>45705</v>
      </c>
      <c r="G14" s="2">
        <v>0.16666666666666666</v>
      </c>
      <c r="H14" s="3">
        <v>9.3660987913233906E-2</v>
      </c>
      <c r="I14" s="3">
        <v>0</v>
      </c>
      <c r="J14" s="3">
        <f>I14*0.0827</f>
        <v>0</v>
      </c>
      <c r="K14" s="1">
        <v>45707</v>
      </c>
      <c r="L14" s="2">
        <v>0.16666666666666666</v>
      </c>
      <c r="M14" s="3">
        <v>7.9621851443925903E-2</v>
      </c>
      <c r="N14" s="3">
        <v>0</v>
      </c>
      <c r="O14" s="3">
        <f>N14*0.0827</f>
        <v>0</v>
      </c>
      <c r="P14" s="1">
        <v>45709</v>
      </c>
      <c r="Q14" s="2">
        <v>0.16666666666666666</v>
      </c>
      <c r="R14" s="3">
        <v>7.8992709517162904E-2</v>
      </c>
      <c r="S14" s="3">
        <v>0</v>
      </c>
      <c r="T14" s="3">
        <f>S14*0.0827</f>
        <v>0</v>
      </c>
    </row>
    <row r="15" spans="1:20" x14ac:dyDescent="0.25">
      <c r="A15" s="1">
        <v>45703</v>
      </c>
      <c r="B15" s="2">
        <v>0.20833333333333334</v>
      </c>
      <c r="C15" s="3">
        <v>0.106855407356788</v>
      </c>
      <c r="D15" s="3">
        <v>0</v>
      </c>
      <c r="E15" s="3">
        <f t="shared" si="0"/>
        <v>0</v>
      </c>
      <c r="F15" s="1">
        <v>45705</v>
      </c>
      <c r="G15" s="2">
        <v>0.20833333333333334</v>
      </c>
      <c r="H15" s="3">
        <v>9.0286493301030404E-2</v>
      </c>
      <c r="I15" s="3">
        <v>0</v>
      </c>
      <c r="J15" s="3">
        <f>I15*0.0827</f>
        <v>0</v>
      </c>
      <c r="K15" s="1">
        <v>45707</v>
      </c>
      <c r="L15" s="2">
        <v>0.20833333333333334</v>
      </c>
      <c r="M15" s="3">
        <v>8.4259033202787895E-2</v>
      </c>
      <c r="N15" s="3">
        <v>0</v>
      </c>
      <c r="O15" s="3">
        <f>N15*0.0827</f>
        <v>0</v>
      </c>
      <c r="P15" s="1">
        <v>45709</v>
      </c>
      <c r="Q15" s="2">
        <v>0.20833333333333334</v>
      </c>
      <c r="R15" s="3">
        <v>8.0880142748032305E-2</v>
      </c>
      <c r="S15" s="3">
        <v>0</v>
      </c>
      <c r="T15" s="3">
        <f>S15*0.0827</f>
        <v>0</v>
      </c>
    </row>
    <row r="16" spans="1:20" x14ac:dyDescent="0.25">
      <c r="A16" s="1">
        <v>45703</v>
      </c>
      <c r="B16" s="2">
        <v>0.25</v>
      </c>
      <c r="C16" s="3">
        <v>0.108445867895646</v>
      </c>
      <c r="D16" s="3">
        <v>0</v>
      </c>
      <c r="E16" s="3">
        <f t="shared" si="0"/>
        <v>0</v>
      </c>
      <c r="F16" s="1">
        <v>45705</v>
      </c>
      <c r="G16" s="2">
        <v>0.25</v>
      </c>
      <c r="H16" s="3">
        <v>9.0147905051347593E-2</v>
      </c>
      <c r="I16" s="3">
        <v>0</v>
      </c>
      <c r="J16" s="3">
        <f>I16*0.0827</f>
        <v>0</v>
      </c>
      <c r="K16" s="1">
        <v>45707</v>
      </c>
      <c r="L16" s="2">
        <v>0.25</v>
      </c>
      <c r="M16" s="3">
        <v>8.1777654587895404E-2</v>
      </c>
      <c r="N16" s="3">
        <v>0</v>
      </c>
      <c r="O16" s="3">
        <f>N16*0.0827</f>
        <v>0</v>
      </c>
      <c r="P16" s="1">
        <v>45709</v>
      </c>
      <c r="Q16" s="2">
        <v>0.25</v>
      </c>
      <c r="R16" s="3">
        <v>7.9197287559192503E-2</v>
      </c>
      <c r="S16" s="3">
        <v>0</v>
      </c>
      <c r="T16" s="3">
        <f>S16*0.0827</f>
        <v>0</v>
      </c>
    </row>
    <row r="17" spans="1:20" x14ac:dyDescent="0.25">
      <c r="A17" s="1">
        <v>45703</v>
      </c>
      <c r="B17" s="2">
        <v>0.29166666666666669</v>
      </c>
      <c r="C17" s="3">
        <v>0.10661563277201901</v>
      </c>
      <c r="D17" s="3">
        <v>0</v>
      </c>
      <c r="E17" s="3">
        <f t="shared" si="0"/>
        <v>0</v>
      </c>
      <c r="F17" s="1">
        <v>45705</v>
      </c>
      <c r="G17" s="2">
        <v>0.29166666666666669</v>
      </c>
      <c r="H17" s="3">
        <v>8.5869289934291604E-2</v>
      </c>
      <c r="I17" s="3">
        <v>0</v>
      </c>
      <c r="J17" s="3">
        <f>I17*0.0827</f>
        <v>0</v>
      </c>
      <c r="K17" s="1">
        <v>45707</v>
      </c>
      <c r="L17" s="2">
        <v>0.29166666666666669</v>
      </c>
      <c r="M17" s="3">
        <v>8.2452997564939595E-2</v>
      </c>
      <c r="N17" s="3">
        <v>0</v>
      </c>
      <c r="O17" s="3">
        <f>N17*0.0827</f>
        <v>0</v>
      </c>
      <c r="P17" s="1">
        <v>45709</v>
      </c>
      <c r="Q17" s="2">
        <v>0.29166666666666669</v>
      </c>
      <c r="R17" s="3">
        <v>7.7666230499433705E-2</v>
      </c>
      <c r="S17" s="3">
        <v>0</v>
      </c>
      <c r="T17" s="3">
        <f>S17*0.0827</f>
        <v>0</v>
      </c>
    </row>
    <row r="18" spans="1:20" x14ac:dyDescent="0.25">
      <c r="A18" s="1">
        <v>45703</v>
      </c>
      <c r="B18" s="2">
        <v>0.33333333333333331</v>
      </c>
      <c r="C18" s="3">
        <v>0.103577703237119</v>
      </c>
      <c r="D18" s="3">
        <v>0</v>
      </c>
      <c r="E18" s="3">
        <f t="shared" si="0"/>
        <v>0</v>
      </c>
      <c r="F18" s="1">
        <v>45705</v>
      </c>
      <c r="G18" s="2">
        <v>0.33333333333333331</v>
      </c>
      <c r="H18" s="3">
        <v>8.4874980151313797E-2</v>
      </c>
      <c r="I18" s="3">
        <v>0</v>
      </c>
      <c r="J18" s="3">
        <f>I18*0.0827</f>
        <v>0</v>
      </c>
      <c r="K18" s="1">
        <v>45707</v>
      </c>
      <c r="L18" s="2">
        <v>0.33333333333333331</v>
      </c>
      <c r="M18" s="3">
        <v>8.1218905746611905E-2</v>
      </c>
      <c r="N18" s="3">
        <v>0</v>
      </c>
      <c r="O18" s="3">
        <f>N18*0.0827</f>
        <v>0</v>
      </c>
      <c r="P18" s="1">
        <v>45709</v>
      </c>
      <c r="Q18" s="2">
        <v>0.33333333333333331</v>
      </c>
      <c r="R18" s="3">
        <v>7.8042395412609697E-2</v>
      </c>
      <c r="S18" s="3">
        <v>0</v>
      </c>
      <c r="T18" s="3">
        <f>S18*0.0827</f>
        <v>0</v>
      </c>
    </row>
    <row r="19" spans="1:20" x14ac:dyDescent="0.25">
      <c r="A19" s="1">
        <v>45703</v>
      </c>
      <c r="B19" s="2">
        <v>0.375</v>
      </c>
      <c r="C19" s="3">
        <v>9.9525667726595393E-2</v>
      </c>
      <c r="D19" s="3">
        <v>0</v>
      </c>
      <c r="E19" s="3">
        <f t="shared" si="0"/>
        <v>0</v>
      </c>
      <c r="F19" s="1">
        <v>45705</v>
      </c>
      <c r="G19" s="2">
        <v>0.375</v>
      </c>
      <c r="H19" s="3">
        <v>8.5420534014360103E-2</v>
      </c>
      <c r="I19" s="3">
        <v>0</v>
      </c>
      <c r="J19" s="3">
        <f>I19*0.0827</f>
        <v>0</v>
      </c>
      <c r="K19" s="1">
        <v>45707</v>
      </c>
      <c r="L19" s="2">
        <v>0.375</v>
      </c>
      <c r="M19" s="3">
        <v>7.9100497066658199E-2</v>
      </c>
      <c r="N19" s="3">
        <v>0</v>
      </c>
      <c r="O19" s="3">
        <f>N19*0.0827</f>
        <v>0</v>
      </c>
      <c r="P19" s="1">
        <v>45709</v>
      </c>
      <c r="Q19" s="2">
        <v>0.375</v>
      </c>
      <c r="R19" s="3">
        <v>7.7884010970280901E-2</v>
      </c>
      <c r="S19" s="3">
        <v>0</v>
      </c>
      <c r="T19" s="3">
        <f>S19*0.0827</f>
        <v>0</v>
      </c>
    </row>
    <row r="20" spans="1:20" x14ac:dyDescent="0.25">
      <c r="A20" s="1">
        <v>45703</v>
      </c>
      <c r="B20" s="2">
        <v>0.41666666666666669</v>
      </c>
      <c r="C20" s="3">
        <v>9.9323287605841998E-2</v>
      </c>
      <c r="D20" s="3">
        <v>0</v>
      </c>
      <c r="E20" s="3">
        <f t="shared" si="0"/>
        <v>0</v>
      </c>
      <c r="F20" s="1">
        <v>45705</v>
      </c>
      <c r="G20" s="2">
        <v>0.41666666666666669</v>
      </c>
      <c r="H20" s="3">
        <v>8.2991950213577095E-2</v>
      </c>
      <c r="I20" s="3">
        <v>0</v>
      </c>
      <c r="J20" s="3">
        <f>I20*0.0827</f>
        <v>0</v>
      </c>
      <c r="K20" s="1">
        <v>45707</v>
      </c>
      <c r="L20" s="2">
        <v>0.41666666666666669</v>
      </c>
      <c r="M20" s="3">
        <v>8.1663273274571804E-2</v>
      </c>
      <c r="N20" s="3">
        <v>0</v>
      </c>
      <c r="O20" s="3">
        <f>N20*0.0827</f>
        <v>0</v>
      </c>
      <c r="P20" s="1">
        <v>45709</v>
      </c>
      <c r="Q20" s="2">
        <v>0.41666666666666669</v>
      </c>
      <c r="R20" s="3">
        <v>7.5532421469386296E-2</v>
      </c>
      <c r="S20" s="3">
        <v>0</v>
      </c>
      <c r="T20" s="3">
        <f>S20*0.0827</f>
        <v>0</v>
      </c>
    </row>
    <row r="21" spans="1:20" x14ac:dyDescent="0.25">
      <c r="A21" s="1">
        <v>45703</v>
      </c>
      <c r="B21" s="2">
        <v>0.45833333333333331</v>
      </c>
      <c r="C21" s="3">
        <v>9.5821194350336106E-2</v>
      </c>
      <c r="D21" s="3">
        <v>0</v>
      </c>
      <c r="E21" s="3">
        <f t="shared" si="0"/>
        <v>0</v>
      </c>
      <c r="F21" s="1">
        <v>45705</v>
      </c>
      <c r="G21" s="2">
        <v>0.45833333333333331</v>
      </c>
      <c r="H21" s="3">
        <v>8.1944845616489695E-2</v>
      </c>
      <c r="I21" s="3">
        <v>0</v>
      </c>
      <c r="J21" s="3">
        <f>I21*0.0827</f>
        <v>0</v>
      </c>
      <c r="K21" s="1">
        <v>45707</v>
      </c>
      <c r="L21" s="2">
        <v>0.45833333333333331</v>
      </c>
      <c r="M21" s="3">
        <v>8.10429304834938E-2</v>
      </c>
      <c r="N21" s="3">
        <v>0</v>
      </c>
      <c r="O21" s="3">
        <f>N21*0.0827</f>
        <v>0</v>
      </c>
      <c r="P21" s="1">
        <v>45709</v>
      </c>
      <c r="Q21" s="2">
        <v>0.45833333333333331</v>
      </c>
      <c r="R21" s="3">
        <v>7.5686402618582296E-2</v>
      </c>
      <c r="S21" s="3">
        <v>0</v>
      </c>
      <c r="T21" s="3">
        <f>S21*0.0827</f>
        <v>0</v>
      </c>
    </row>
    <row r="22" spans="1:20" x14ac:dyDescent="0.25">
      <c r="A22" s="1">
        <v>45703</v>
      </c>
      <c r="B22" s="2">
        <v>0.5</v>
      </c>
      <c r="C22" s="3">
        <v>9.5064468681431993E-2</v>
      </c>
      <c r="D22" s="3">
        <v>0</v>
      </c>
      <c r="E22" s="3">
        <f t="shared" si="0"/>
        <v>0</v>
      </c>
      <c r="F22" s="1">
        <v>45705</v>
      </c>
      <c r="G22" s="2">
        <v>0.5</v>
      </c>
      <c r="H22" s="3">
        <v>7.9654850065389499E-2</v>
      </c>
      <c r="I22" s="3">
        <v>0</v>
      </c>
      <c r="J22" s="3">
        <f>I22*0.0827</f>
        <v>0</v>
      </c>
      <c r="K22" s="1">
        <v>45707</v>
      </c>
      <c r="L22" s="2">
        <v>0.5</v>
      </c>
      <c r="M22" s="3">
        <v>8.40676575895761E-2</v>
      </c>
      <c r="N22" s="3">
        <v>0</v>
      </c>
      <c r="O22" s="3">
        <f>N22*0.0827</f>
        <v>0</v>
      </c>
      <c r="P22" s="1">
        <v>45709</v>
      </c>
      <c r="Q22" s="2">
        <v>0.5</v>
      </c>
      <c r="R22" s="3">
        <v>7.3288619517986806E-2</v>
      </c>
      <c r="S22" s="3">
        <v>0</v>
      </c>
      <c r="T22" s="3">
        <f>S22*0.0827</f>
        <v>0</v>
      </c>
    </row>
    <row r="23" spans="1:20" x14ac:dyDescent="0.25">
      <c r="A23" s="1">
        <v>45703</v>
      </c>
      <c r="B23" s="2">
        <v>0.54166666666666663</v>
      </c>
      <c r="C23" s="3">
        <v>9.4276934861759698E-2</v>
      </c>
      <c r="D23" s="3">
        <v>0</v>
      </c>
      <c r="E23" s="3">
        <f t="shared" si="0"/>
        <v>0</v>
      </c>
      <c r="F23" s="1">
        <v>45705</v>
      </c>
      <c r="G23" s="2">
        <v>0.54166666666666663</v>
      </c>
      <c r="H23" s="3">
        <v>8.0536969005739395E-2</v>
      </c>
      <c r="I23" s="3">
        <v>0</v>
      </c>
      <c r="J23" s="3">
        <f>I23*0.0827</f>
        <v>0</v>
      </c>
      <c r="K23" s="1">
        <v>45707</v>
      </c>
      <c r="L23" s="2">
        <v>0.54166666666666663</v>
      </c>
      <c r="M23" s="3">
        <v>7.9943023621716194E-2</v>
      </c>
      <c r="N23" s="3">
        <v>0</v>
      </c>
      <c r="O23" s="3">
        <f>N23*0.0827</f>
        <v>0</v>
      </c>
      <c r="P23" s="1">
        <v>45709</v>
      </c>
      <c r="Q23" s="2">
        <v>0.54166666666666663</v>
      </c>
      <c r="R23" s="3">
        <v>7.3475599288646498E-2</v>
      </c>
      <c r="S23" s="3">
        <v>0</v>
      </c>
      <c r="T23" s="3">
        <f>S23*0.0827</f>
        <v>0</v>
      </c>
    </row>
    <row r="24" spans="1:20" x14ac:dyDescent="0.25">
      <c r="A24" s="1">
        <v>45703</v>
      </c>
      <c r="B24" s="2">
        <v>0.58333333333333337</v>
      </c>
      <c r="C24" s="3">
        <v>9.2246517538655301E-2</v>
      </c>
      <c r="D24" s="3">
        <v>0</v>
      </c>
      <c r="E24" s="3">
        <f t="shared" si="0"/>
        <v>0</v>
      </c>
      <c r="F24" s="1">
        <v>45705</v>
      </c>
      <c r="G24" s="2">
        <v>0.58333333333333337</v>
      </c>
      <c r="H24" s="3">
        <v>8.0088213085807894E-2</v>
      </c>
      <c r="I24" s="3">
        <v>0</v>
      </c>
      <c r="J24" s="3">
        <f>I24*0.0827</f>
        <v>0</v>
      </c>
      <c r="K24" s="1">
        <v>45707</v>
      </c>
      <c r="L24" s="2">
        <v>0.58333333333333337</v>
      </c>
      <c r="M24" s="3">
        <v>8.1590674817235698E-2</v>
      </c>
      <c r="N24" s="3">
        <v>0</v>
      </c>
      <c r="O24" s="3">
        <f>N24*0.0827</f>
        <v>0</v>
      </c>
      <c r="P24" s="1">
        <v>45709</v>
      </c>
      <c r="Q24" s="2">
        <v>0.58333333333333337</v>
      </c>
      <c r="R24" s="3">
        <v>7.2358109056660097E-2</v>
      </c>
      <c r="S24" s="3">
        <v>0</v>
      </c>
      <c r="T24" s="3">
        <f>S24*0.0827</f>
        <v>0</v>
      </c>
    </row>
    <row r="25" spans="1:20" x14ac:dyDescent="0.25">
      <c r="A25" s="1">
        <v>45703</v>
      </c>
      <c r="B25" s="2">
        <v>0.625</v>
      </c>
      <c r="C25" s="3">
        <v>9.2855863272772302E-2</v>
      </c>
      <c r="D25" s="3">
        <v>0</v>
      </c>
      <c r="E25" s="3">
        <f t="shared" si="0"/>
        <v>0</v>
      </c>
      <c r="F25" s="1">
        <v>45705</v>
      </c>
      <c r="G25" s="2">
        <v>0.625</v>
      </c>
      <c r="H25" s="3">
        <v>7.7890604734109206E-2</v>
      </c>
      <c r="I25" s="3">
        <v>0</v>
      </c>
      <c r="J25" s="3">
        <f>I25*0.0827</f>
        <v>0</v>
      </c>
      <c r="K25" s="1">
        <v>45707</v>
      </c>
      <c r="L25" s="2">
        <v>0.625</v>
      </c>
      <c r="M25" s="3">
        <v>7.9687848686853094E-2</v>
      </c>
      <c r="N25" s="3">
        <v>0</v>
      </c>
      <c r="O25" s="3">
        <f>N25*0.0827</f>
        <v>0</v>
      </c>
      <c r="P25" s="1">
        <v>45709</v>
      </c>
      <c r="Q25" s="2">
        <v>0.625</v>
      </c>
      <c r="R25" s="3">
        <v>7.2597883641429398E-2</v>
      </c>
      <c r="S25" s="3">
        <v>0</v>
      </c>
      <c r="T25" s="3">
        <f>S25*0.0827</f>
        <v>0</v>
      </c>
    </row>
    <row r="26" spans="1:20" x14ac:dyDescent="0.25">
      <c r="A26" s="1">
        <v>45703</v>
      </c>
      <c r="B26" s="2">
        <v>0.66666666666666663</v>
      </c>
      <c r="C26" s="3">
        <v>8.6705215274940795E-2</v>
      </c>
      <c r="D26" s="3">
        <v>0</v>
      </c>
      <c r="E26" s="3">
        <f t="shared" si="0"/>
        <v>0</v>
      </c>
      <c r="F26" s="1">
        <v>45705</v>
      </c>
      <c r="G26" s="2">
        <v>0.66666666666666663</v>
      </c>
      <c r="H26" s="3">
        <v>7.6916091143777204E-2</v>
      </c>
      <c r="I26" s="3">
        <v>0</v>
      </c>
      <c r="J26" s="3">
        <f t="shared" ref="J26:J89" si="1">I26*0.0827</f>
        <v>0</v>
      </c>
      <c r="K26" s="1">
        <v>45707</v>
      </c>
      <c r="L26" s="2">
        <v>0.66666666666666663</v>
      </c>
      <c r="M26" s="3">
        <v>8.0530367791330507E-2</v>
      </c>
      <c r="N26" s="3">
        <v>0</v>
      </c>
      <c r="O26" s="3">
        <f>N26*0.0827</f>
        <v>0</v>
      </c>
      <c r="P26" s="1">
        <v>45709</v>
      </c>
      <c r="Q26" s="2">
        <v>0.66666666666666663</v>
      </c>
      <c r="R26" s="3">
        <v>6.6537424921723196E-2</v>
      </c>
      <c r="S26" s="3">
        <v>0</v>
      </c>
      <c r="T26" s="3">
        <f>S26*0.0827</f>
        <v>0</v>
      </c>
    </row>
    <row r="27" spans="1:20" x14ac:dyDescent="0.25">
      <c r="A27" s="1">
        <v>45703</v>
      </c>
      <c r="B27" s="2">
        <v>0.70833333333333337</v>
      </c>
      <c r="C27" s="3">
        <v>7.7910408377335705E-2</v>
      </c>
      <c r="D27" s="3">
        <v>0</v>
      </c>
      <c r="E27" s="3">
        <f t="shared" si="0"/>
        <v>0</v>
      </c>
      <c r="F27" s="1">
        <v>45705</v>
      </c>
      <c r="G27" s="2">
        <v>0.70833333333333337</v>
      </c>
      <c r="H27" s="3">
        <v>7.1634367108058497E-2</v>
      </c>
      <c r="I27" s="3">
        <v>0</v>
      </c>
      <c r="J27" s="3">
        <f t="shared" si="1"/>
        <v>0</v>
      </c>
      <c r="K27" s="1">
        <v>45707</v>
      </c>
      <c r="L27" s="2">
        <v>0.70833333333333337</v>
      </c>
      <c r="M27" s="3">
        <v>7.7254861592937402E-2</v>
      </c>
      <c r="N27" s="3">
        <v>0</v>
      </c>
      <c r="O27" s="3">
        <f>N27*0.0827</f>
        <v>0</v>
      </c>
      <c r="P27" s="1">
        <v>45709</v>
      </c>
      <c r="Q27" s="2">
        <v>0.70833333333333337</v>
      </c>
      <c r="R27" s="3">
        <v>5.6284144520534402E-2</v>
      </c>
      <c r="S27" s="3">
        <v>0</v>
      </c>
      <c r="T27" s="3">
        <f>S27*0.0827</f>
        <v>0</v>
      </c>
    </row>
    <row r="28" spans="1:20" x14ac:dyDescent="0.25">
      <c r="A28" s="1">
        <v>45703</v>
      </c>
      <c r="B28" s="2">
        <v>0.75</v>
      </c>
      <c r="C28" s="3">
        <v>7.9239085316340996E-2</v>
      </c>
      <c r="D28" s="3">
        <v>0</v>
      </c>
      <c r="E28" s="3">
        <f t="shared" si="0"/>
        <v>0</v>
      </c>
      <c r="F28" s="1">
        <v>45705</v>
      </c>
      <c r="G28" s="2">
        <v>0.75</v>
      </c>
      <c r="H28" s="3">
        <v>7.1355000137997296E-2</v>
      </c>
      <c r="I28" s="3">
        <v>0</v>
      </c>
      <c r="J28" s="3">
        <f t="shared" si="1"/>
        <v>0</v>
      </c>
      <c r="K28" s="1">
        <v>45707</v>
      </c>
      <c r="L28" s="2">
        <v>0.75</v>
      </c>
      <c r="M28" s="3">
        <v>7.8053392469570701E-2</v>
      </c>
      <c r="N28" s="3">
        <v>0</v>
      </c>
      <c r="O28" s="3">
        <f>N28*0.0827</f>
        <v>0</v>
      </c>
      <c r="P28" s="1">
        <v>45709</v>
      </c>
      <c r="Q28" s="2">
        <v>0.75</v>
      </c>
      <c r="R28" s="3">
        <v>6.0595758259054E-2</v>
      </c>
      <c r="S28" s="3">
        <v>0</v>
      </c>
      <c r="T28" s="3">
        <f>S28*0.0827</f>
        <v>0</v>
      </c>
    </row>
    <row r="29" spans="1:20" x14ac:dyDescent="0.25">
      <c r="A29" s="1">
        <v>45703</v>
      </c>
      <c r="B29" s="2">
        <v>0.79166666666666663</v>
      </c>
      <c r="C29" s="3">
        <v>7.5193643569645502E-2</v>
      </c>
      <c r="D29" s="3">
        <v>0</v>
      </c>
      <c r="E29" s="3">
        <f t="shared" si="0"/>
        <v>0</v>
      </c>
      <c r="F29" s="1">
        <v>45705</v>
      </c>
      <c r="G29" s="2">
        <v>0.79166666666666663</v>
      </c>
      <c r="H29" s="3">
        <v>6.9678746163566299E-2</v>
      </c>
      <c r="I29" s="3">
        <v>0</v>
      </c>
      <c r="J29" s="3">
        <f t="shared" si="1"/>
        <v>0</v>
      </c>
      <c r="K29" s="1">
        <v>45707</v>
      </c>
      <c r="L29" s="2">
        <v>0.79166666666666663</v>
      </c>
      <c r="M29" s="3">
        <v>7.4643693864046901E-2</v>
      </c>
      <c r="N29" s="3">
        <v>0</v>
      </c>
      <c r="O29" s="3">
        <f>N29*0.0827</f>
        <v>0</v>
      </c>
      <c r="P29" s="1">
        <v>45709</v>
      </c>
      <c r="Q29" s="2">
        <v>0.79166666666666663</v>
      </c>
      <c r="R29" s="3">
        <v>6.1169907450431299E-2</v>
      </c>
      <c r="S29" s="3">
        <v>0</v>
      </c>
      <c r="T29" s="3">
        <f>S29*0.0827</f>
        <v>0</v>
      </c>
    </row>
    <row r="30" spans="1:20" x14ac:dyDescent="0.25">
      <c r="A30" s="1">
        <v>45703</v>
      </c>
      <c r="B30" s="2">
        <v>0.83333333333333337</v>
      </c>
      <c r="C30" s="3">
        <v>8.1062719225559202E-2</v>
      </c>
      <c r="D30" s="3">
        <v>0</v>
      </c>
      <c r="E30" s="3">
        <f t="shared" si="0"/>
        <v>0</v>
      </c>
      <c r="F30" s="1">
        <v>45705</v>
      </c>
      <c r="G30" s="2">
        <v>0.83333333333333337</v>
      </c>
      <c r="H30" s="3">
        <v>7.4830681085287204E-2</v>
      </c>
      <c r="I30" s="3">
        <v>0</v>
      </c>
      <c r="J30" s="3">
        <f t="shared" si="1"/>
        <v>0</v>
      </c>
      <c r="K30" s="1">
        <v>45707</v>
      </c>
      <c r="L30" s="2">
        <v>0.83333333333333337</v>
      </c>
      <c r="M30" s="3">
        <v>7.9254485666434796E-2</v>
      </c>
      <c r="N30" s="3">
        <v>0</v>
      </c>
      <c r="O30" s="3">
        <f>N30*0.0827</f>
        <v>0</v>
      </c>
      <c r="P30" s="1">
        <v>45709</v>
      </c>
      <c r="Q30" s="2">
        <v>0.83333333333333337</v>
      </c>
      <c r="R30" s="3">
        <v>5.9416662901402198E-2</v>
      </c>
      <c r="S30" s="3">
        <v>0</v>
      </c>
      <c r="T30" s="3">
        <f>S30*0.0827</f>
        <v>0</v>
      </c>
    </row>
    <row r="31" spans="1:20" x14ac:dyDescent="0.25">
      <c r="A31" s="1">
        <v>45703</v>
      </c>
      <c r="B31" s="2">
        <v>0.875</v>
      </c>
      <c r="C31" s="3">
        <v>7.5787596404249299E-2</v>
      </c>
      <c r="D31" s="3">
        <v>0</v>
      </c>
      <c r="E31" s="3">
        <f t="shared" si="0"/>
        <v>0</v>
      </c>
      <c r="F31" s="1">
        <v>45705</v>
      </c>
      <c r="G31" s="2">
        <v>0.875</v>
      </c>
      <c r="H31" s="3">
        <v>7.5499422847922604E-2</v>
      </c>
      <c r="I31" s="3">
        <v>0</v>
      </c>
      <c r="J31" s="3">
        <f t="shared" si="1"/>
        <v>0</v>
      </c>
      <c r="K31" s="1">
        <v>45707</v>
      </c>
      <c r="L31" s="2">
        <v>0.875</v>
      </c>
      <c r="M31" s="3">
        <v>7.8581348061247197E-2</v>
      </c>
      <c r="N31" s="3">
        <v>0</v>
      </c>
      <c r="O31" s="3">
        <f>N31*0.0827</f>
        <v>0</v>
      </c>
      <c r="P31" s="1">
        <v>45709</v>
      </c>
      <c r="Q31" s="2">
        <v>0.875</v>
      </c>
      <c r="R31" s="3">
        <v>6.9526955485065794E-2</v>
      </c>
      <c r="S31" s="3">
        <v>0</v>
      </c>
      <c r="T31" s="3">
        <f>S31*0.0827</f>
        <v>0</v>
      </c>
    </row>
    <row r="32" spans="1:20" x14ac:dyDescent="0.25">
      <c r="A32" s="1">
        <v>45703</v>
      </c>
      <c r="B32" s="2">
        <v>0.91666666666666663</v>
      </c>
      <c r="C32" s="3">
        <v>8.2536585628656206E-2</v>
      </c>
      <c r="D32" s="3">
        <v>0</v>
      </c>
      <c r="E32" s="3">
        <f t="shared" si="0"/>
        <v>0</v>
      </c>
      <c r="F32" s="1">
        <v>45705</v>
      </c>
      <c r="G32" s="2">
        <v>0.91666666666666663</v>
      </c>
      <c r="H32" s="3">
        <v>7.6700516044786698E-2</v>
      </c>
      <c r="I32" s="3">
        <v>0</v>
      </c>
      <c r="J32" s="3">
        <f t="shared" si="1"/>
        <v>0</v>
      </c>
      <c r="K32" s="1">
        <v>45707</v>
      </c>
      <c r="L32" s="2">
        <v>0.91666666666666663</v>
      </c>
      <c r="M32" s="3">
        <v>7.7226266264606505E-2</v>
      </c>
      <c r="N32" s="3">
        <v>0</v>
      </c>
      <c r="O32" s="3">
        <f>N32*0.0827</f>
        <v>0</v>
      </c>
      <c r="P32" s="1">
        <v>45709</v>
      </c>
      <c r="Q32" s="2">
        <v>0.91666666666666663</v>
      </c>
      <c r="R32" s="3">
        <v>7.4128948151768695E-2</v>
      </c>
      <c r="S32" s="3">
        <v>0</v>
      </c>
      <c r="T32" s="3">
        <f>S32*0.0827</f>
        <v>0</v>
      </c>
    </row>
    <row r="33" spans="1:20" x14ac:dyDescent="0.25">
      <c r="A33" s="1">
        <v>45703</v>
      </c>
      <c r="B33" s="2">
        <v>0.95833333333333337</v>
      </c>
      <c r="C33" s="3">
        <v>9.0805649757022003E-2</v>
      </c>
      <c r="D33" s="3">
        <v>0</v>
      </c>
      <c r="E33" s="3">
        <f t="shared" si="0"/>
        <v>0</v>
      </c>
      <c r="F33" s="1">
        <v>45705</v>
      </c>
      <c r="G33" s="2">
        <v>0.95833333333333337</v>
      </c>
      <c r="H33" s="3">
        <v>7.7813617884801498E-2</v>
      </c>
      <c r="I33" s="3">
        <v>0</v>
      </c>
      <c r="J33" s="3">
        <f t="shared" si="1"/>
        <v>0</v>
      </c>
      <c r="K33" s="1">
        <v>45707</v>
      </c>
      <c r="L33" s="2">
        <v>0.95833333333333337</v>
      </c>
      <c r="M33" s="3">
        <v>7.2613276540942601E-2</v>
      </c>
      <c r="N33" s="3">
        <v>0</v>
      </c>
      <c r="O33" s="3">
        <f>N33*0.0827</f>
        <v>0</v>
      </c>
      <c r="P33" s="1">
        <v>45709</v>
      </c>
      <c r="Q33" s="2">
        <v>0.95833333333333337</v>
      </c>
      <c r="R33" s="3">
        <v>7.6579526066473697E-2</v>
      </c>
      <c r="S33" s="3">
        <v>0</v>
      </c>
      <c r="T33" s="3">
        <f>S33*0.0827</f>
        <v>0</v>
      </c>
    </row>
    <row r="34" spans="1:20" x14ac:dyDescent="0.25">
      <c r="A34" s="1">
        <v>45704</v>
      </c>
      <c r="B34" s="2">
        <v>0</v>
      </c>
      <c r="C34" s="3">
        <v>8.7409153580315896E-2</v>
      </c>
      <c r="D34" s="3">
        <v>0</v>
      </c>
      <c r="E34" s="3">
        <f t="shared" si="0"/>
        <v>0</v>
      </c>
      <c r="F34" s="1">
        <v>45706</v>
      </c>
      <c r="G34" s="2">
        <v>0</v>
      </c>
      <c r="H34" s="3">
        <v>8.0398380756056598E-2</v>
      </c>
      <c r="I34" s="3">
        <v>0</v>
      </c>
      <c r="J34" s="3">
        <f t="shared" si="1"/>
        <v>0</v>
      </c>
      <c r="K34" s="1">
        <v>45708</v>
      </c>
      <c r="L34" s="2">
        <v>0</v>
      </c>
      <c r="M34" s="3">
        <v>7.5723804533178701E-2</v>
      </c>
      <c r="N34" s="3">
        <v>0</v>
      </c>
      <c r="O34" s="3">
        <f>N34*0.0827</f>
        <v>0</v>
      </c>
    </row>
    <row r="35" spans="1:20" x14ac:dyDescent="0.25">
      <c r="A35" s="1">
        <v>45704</v>
      </c>
      <c r="B35" s="2">
        <v>4.1666666666666664E-2</v>
      </c>
      <c r="C35" s="3">
        <v>9.0460278093453E-2</v>
      </c>
      <c r="D35" s="3">
        <v>0</v>
      </c>
      <c r="E35" s="3">
        <f t="shared" si="0"/>
        <v>0</v>
      </c>
      <c r="F35" s="1">
        <v>45706</v>
      </c>
      <c r="G35" s="2">
        <v>4.1666666666666664E-2</v>
      </c>
      <c r="H35" s="3">
        <v>7.7180072664905799E-2</v>
      </c>
      <c r="I35" s="3">
        <v>0</v>
      </c>
      <c r="J35" s="3">
        <f t="shared" si="1"/>
        <v>0</v>
      </c>
      <c r="K35" s="1">
        <v>45708</v>
      </c>
      <c r="L35" s="2">
        <v>4.1666666666666664E-2</v>
      </c>
      <c r="M35" s="3">
        <v>7.7173471450496897E-2</v>
      </c>
      <c r="N35" s="3">
        <v>0</v>
      </c>
      <c r="O35" s="3">
        <f>N35*0.0827</f>
        <v>0</v>
      </c>
      <c r="Q35" s="4"/>
    </row>
    <row r="36" spans="1:20" x14ac:dyDescent="0.25">
      <c r="A36" s="1">
        <v>45704</v>
      </c>
      <c r="B36" s="2">
        <v>8.3333333333333329E-2</v>
      </c>
      <c r="C36" s="3">
        <v>9.59201902147271E-2</v>
      </c>
      <c r="D36" s="3">
        <v>0</v>
      </c>
      <c r="E36" s="3">
        <f t="shared" si="0"/>
        <v>0</v>
      </c>
      <c r="F36" s="1">
        <v>45706</v>
      </c>
      <c r="G36" s="2">
        <v>8.3333333333333329E-2</v>
      </c>
      <c r="H36" s="3">
        <v>8.00750106569902E-2</v>
      </c>
      <c r="I36" s="3">
        <v>0</v>
      </c>
      <c r="J36" s="3">
        <f t="shared" si="1"/>
        <v>0</v>
      </c>
      <c r="K36" s="1">
        <v>45708</v>
      </c>
      <c r="L36" s="2">
        <v>8.3333333333333329E-2</v>
      </c>
      <c r="M36" s="3">
        <v>8.2626782357362205E-2</v>
      </c>
      <c r="N36" s="3">
        <v>0</v>
      </c>
      <c r="O36" s="3">
        <f>N36*0.0827</f>
        <v>0</v>
      </c>
      <c r="Q36" s="4"/>
    </row>
    <row r="37" spans="1:20" x14ac:dyDescent="0.25">
      <c r="A37" s="1">
        <v>45704</v>
      </c>
      <c r="B37" s="2">
        <v>0.125</v>
      </c>
      <c r="C37" s="3">
        <v>9.3880973755937805E-2</v>
      </c>
      <c r="D37" s="3">
        <v>0</v>
      </c>
      <c r="E37" s="3">
        <f t="shared" si="0"/>
        <v>0</v>
      </c>
      <c r="F37" s="1">
        <v>45706</v>
      </c>
      <c r="G37" s="2">
        <v>0.125</v>
      </c>
      <c r="H37" s="3">
        <v>7.8365765511676094E-2</v>
      </c>
      <c r="I37" s="3">
        <v>0</v>
      </c>
      <c r="J37" s="3">
        <f t="shared" si="1"/>
        <v>0</v>
      </c>
      <c r="K37" s="1">
        <v>45708</v>
      </c>
      <c r="L37" s="2">
        <v>0.125</v>
      </c>
      <c r="M37" s="3">
        <v>8.2307808100847896E-2</v>
      </c>
      <c r="N37" s="3">
        <v>0</v>
      </c>
      <c r="O37" s="3">
        <f>N37*0.0827</f>
        <v>0</v>
      </c>
      <c r="Q37" s="4"/>
    </row>
    <row r="38" spans="1:20" x14ac:dyDescent="0.25">
      <c r="A38" s="1">
        <v>45704</v>
      </c>
      <c r="B38" s="2">
        <v>0.16666666666666666</v>
      </c>
      <c r="C38" s="3">
        <v>9.26820859309304E-2</v>
      </c>
      <c r="D38" s="3">
        <v>0</v>
      </c>
      <c r="E38" s="3">
        <f t="shared" si="0"/>
        <v>0</v>
      </c>
      <c r="F38" s="1">
        <v>45706</v>
      </c>
      <c r="G38" s="2">
        <v>0.16666666666666666</v>
      </c>
      <c r="H38" s="3">
        <v>7.8772731125039602E-2</v>
      </c>
      <c r="I38" s="3">
        <v>0</v>
      </c>
      <c r="J38" s="3">
        <f t="shared" si="1"/>
        <v>0</v>
      </c>
      <c r="K38" s="1">
        <v>45708</v>
      </c>
      <c r="L38" s="2">
        <v>0.16666666666666666</v>
      </c>
      <c r="M38" s="3">
        <v>7.7780611812757194E-2</v>
      </c>
      <c r="N38" s="3">
        <v>0</v>
      </c>
      <c r="O38" s="3">
        <f>N38*0.0827</f>
        <v>0</v>
      </c>
      <c r="Q38" s="4"/>
    </row>
    <row r="39" spans="1:20" x14ac:dyDescent="0.25">
      <c r="A39" s="1">
        <v>45704</v>
      </c>
      <c r="B39" s="2">
        <v>0.20833333333333334</v>
      </c>
      <c r="C39" s="3">
        <v>9.3520201742275003E-2</v>
      </c>
      <c r="D39" s="3">
        <v>0</v>
      </c>
      <c r="E39" s="3">
        <f t="shared" si="0"/>
        <v>0</v>
      </c>
      <c r="F39" s="1">
        <v>45706</v>
      </c>
      <c r="G39" s="2">
        <v>0.20833333333333334</v>
      </c>
      <c r="H39" s="3">
        <v>8.0376386642134506E-2</v>
      </c>
      <c r="I39" s="3">
        <v>0</v>
      </c>
      <c r="J39" s="3">
        <f t="shared" si="1"/>
        <v>0</v>
      </c>
      <c r="K39" s="1">
        <v>45708</v>
      </c>
      <c r="L39" s="2">
        <v>0.20833333333333334</v>
      </c>
      <c r="M39" s="3">
        <v>7.9698845743814195E-2</v>
      </c>
      <c r="N39" s="3">
        <v>0</v>
      </c>
      <c r="O39" s="3">
        <f>N39*0.0827</f>
        <v>0</v>
      </c>
      <c r="Q39" s="4"/>
    </row>
    <row r="40" spans="1:20" x14ac:dyDescent="0.25">
      <c r="A40" s="1">
        <v>45704</v>
      </c>
      <c r="B40" s="2">
        <v>0.25</v>
      </c>
      <c r="C40" s="3">
        <v>9.1520577668777595E-2</v>
      </c>
      <c r="D40" s="3">
        <v>0</v>
      </c>
      <c r="E40" s="3">
        <f t="shared" si="0"/>
        <v>0</v>
      </c>
      <c r="F40" s="1">
        <v>45706</v>
      </c>
      <c r="G40" s="2">
        <v>0.25</v>
      </c>
      <c r="H40" s="3">
        <v>7.62957483526992E-2</v>
      </c>
      <c r="I40" s="3">
        <v>0</v>
      </c>
      <c r="J40" s="3">
        <f t="shared" si="1"/>
        <v>0</v>
      </c>
      <c r="K40" s="1">
        <v>45708</v>
      </c>
      <c r="L40" s="2">
        <v>0.25</v>
      </c>
      <c r="M40" s="3">
        <v>7.9074099659603395E-2</v>
      </c>
      <c r="N40" s="3">
        <v>0</v>
      </c>
      <c r="O40" s="3">
        <f>N40*0.0827</f>
        <v>0</v>
      </c>
      <c r="Q40" s="4"/>
    </row>
    <row r="41" spans="1:20" x14ac:dyDescent="0.25">
      <c r="A41" s="1">
        <v>45704</v>
      </c>
      <c r="B41" s="2">
        <v>0.29166666666666669</v>
      </c>
      <c r="C41" s="3">
        <v>9.0972833335035697E-2</v>
      </c>
      <c r="D41" s="3">
        <v>0</v>
      </c>
      <c r="E41" s="3">
        <f t="shared" si="0"/>
        <v>0</v>
      </c>
      <c r="F41" s="1">
        <v>45706</v>
      </c>
      <c r="G41" s="2">
        <v>0.29166666666666669</v>
      </c>
      <c r="H41" s="3">
        <v>7.8620947897119695E-2</v>
      </c>
      <c r="I41" s="3">
        <v>0</v>
      </c>
      <c r="J41" s="3">
        <f t="shared" si="1"/>
        <v>0</v>
      </c>
      <c r="K41" s="1">
        <v>45708</v>
      </c>
      <c r="L41" s="2">
        <v>0.29166666666666669</v>
      </c>
      <c r="M41" s="3">
        <v>7.7646426856207207E-2</v>
      </c>
      <c r="N41" s="3">
        <v>0</v>
      </c>
      <c r="O41" s="3">
        <f>N41*0.0827</f>
        <v>0</v>
      </c>
      <c r="Q41" s="4"/>
    </row>
    <row r="42" spans="1:20" x14ac:dyDescent="0.25">
      <c r="A42" s="1">
        <v>45704</v>
      </c>
      <c r="B42" s="2">
        <v>0.33333333333333331</v>
      </c>
      <c r="C42" s="3">
        <v>9.0977229177587896E-2</v>
      </c>
      <c r="D42" s="3">
        <v>0</v>
      </c>
      <c r="E42" s="3">
        <f t="shared" si="0"/>
        <v>0</v>
      </c>
      <c r="F42" s="1">
        <v>45706</v>
      </c>
      <c r="G42" s="2">
        <v>0.33333333333333331</v>
      </c>
      <c r="H42" s="3">
        <v>7.7345058321643401E-2</v>
      </c>
      <c r="I42" s="3">
        <v>0</v>
      </c>
      <c r="J42" s="3">
        <f t="shared" si="1"/>
        <v>0</v>
      </c>
      <c r="K42" s="1">
        <v>45708</v>
      </c>
      <c r="L42" s="2">
        <v>0.33333333333333331</v>
      </c>
      <c r="M42" s="3">
        <v>7.3948562144937294E-2</v>
      </c>
      <c r="N42" s="3">
        <v>0</v>
      </c>
      <c r="O42" s="3">
        <f t="shared" ref="O42:O81" si="2">N42*0.0827</f>
        <v>0</v>
      </c>
      <c r="P42" s="4"/>
    </row>
    <row r="43" spans="1:20" x14ac:dyDescent="0.25">
      <c r="A43" s="1">
        <v>45704</v>
      </c>
      <c r="B43" s="2">
        <v>0.375</v>
      </c>
      <c r="C43" s="3">
        <v>9.1230206191174806E-2</v>
      </c>
      <c r="D43" s="3">
        <v>0</v>
      </c>
      <c r="E43" s="3">
        <f t="shared" si="0"/>
        <v>0</v>
      </c>
      <c r="F43" s="1">
        <v>45706</v>
      </c>
      <c r="G43" s="2">
        <v>0.375</v>
      </c>
      <c r="H43" s="3">
        <v>7.4368722736537995E-2</v>
      </c>
      <c r="I43" s="3">
        <v>0</v>
      </c>
      <c r="J43" s="3">
        <f t="shared" si="1"/>
        <v>0</v>
      </c>
      <c r="K43" s="1">
        <v>45708</v>
      </c>
      <c r="L43" s="2">
        <v>0.375</v>
      </c>
      <c r="M43" s="3">
        <v>7.3497600853149103E-2</v>
      </c>
      <c r="N43" s="3">
        <v>0</v>
      </c>
      <c r="O43" s="3">
        <f t="shared" si="2"/>
        <v>0</v>
      </c>
      <c r="P43" s="4"/>
    </row>
    <row r="44" spans="1:20" x14ac:dyDescent="0.25">
      <c r="A44" s="1">
        <v>45704</v>
      </c>
      <c r="B44" s="2">
        <v>0.41666666666666669</v>
      </c>
      <c r="C44" s="3">
        <v>9.05350744720652E-2</v>
      </c>
      <c r="D44" s="3">
        <v>0</v>
      </c>
      <c r="E44" s="3">
        <f t="shared" si="0"/>
        <v>0</v>
      </c>
      <c r="F44" s="1">
        <v>45706</v>
      </c>
      <c r="G44" s="2">
        <v>0.41666666666666669</v>
      </c>
      <c r="H44" s="3">
        <v>7.2751872241205995E-2</v>
      </c>
      <c r="I44" s="3">
        <v>0</v>
      </c>
      <c r="J44" s="3">
        <f t="shared" si="1"/>
        <v>0</v>
      </c>
      <c r="K44" s="1">
        <v>45708</v>
      </c>
      <c r="L44" s="2">
        <v>0.41666666666666669</v>
      </c>
      <c r="M44" s="3">
        <v>7.2089724242398803E-2</v>
      </c>
      <c r="N44" s="3">
        <v>0</v>
      </c>
      <c r="O44" s="3">
        <f t="shared" si="2"/>
        <v>0</v>
      </c>
      <c r="P44" s="4"/>
    </row>
    <row r="45" spans="1:20" x14ac:dyDescent="0.25">
      <c r="A45" s="1">
        <v>45704</v>
      </c>
      <c r="B45" s="2">
        <v>0.45833333333333331</v>
      </c>
      <c r="C45" s="3">
        <v>9.0766049921149505E-2</v>
      </c>
      <c r="D45" s="3">
        <v>0</v>
      </c>
      <c r="E45" s="3">
        <f t="shared" si="0"/>
        <v>0</v>
      </c>
      <c r="F45" s="1">
        <v>45706</v>
      </c>
      <c r="G45" s="2">
        <v>0.45833333333333331</v>
      </c>
      <c r="H45" s="3">
        <v>7.4573300778567497E-2</v>
      </c>
      <c r="I45" s="3">
        <v>0</v>
      </c>
      <c r="J45" s="3">
        <f t="shared" si="1"/>
        <v>0</v>
      </c>
      <c r="K45" s="1">
        <v>45708</v>
      </c>
      <c r="L45" s="2">
        <v>0.45833333333333331</v>
      </c>
      <c r="M45" s="3">
        <v>7.2789266705221803E-2</v>
      </c>
      <c r="N45" s="3">
        <v>0</v>
      </c>
      <c r="O45" s="3">
        <f t="shared" si="2"/>
        <v>0</v>
      </c>
      <c r="P45" s="4"/>
    </row>
    <row r="46" spans="1:20" x14ac:dyDescent="0.25">
      <c r="A46" s="1">
        <v>45704</v>
      </c>
      <c r="B46" s="2">
        <v>0.5</v>
      </c>
      <c r="C46" s="3">
        <v>9.0926639735335005E-2</v>
      </c>
      <c r="D46" s="3">
        <v>0</v>
      </c>
      <c r="E46" s="3">
        <f t="shared" si="0"/>
        <v>0</v>
      </c>
      <c r="F46" s="1">
        <v>45706</v>
      </c>
      <c r="G46" s="2">
        <v>0.5</v>
      </c>
      <c r="H46" s="3">
        <v>7.3957361280622302E-2</v>
      </c>
      <c r="I46" s="3">
        <v>0</v>
      </c>
      <c r="J46" s="3">
        <f t="shared" si="1"/>
        <v>0</v>
      </c>
      <c r="K46" s="1">
        <v>45708</v>
      </c>
      <c r="L46" s="2">
        <v>0.5</v>
      </c>
      <c r="M46" s="3">
        <v>7.5917385518247199E-2</v>
      </c>
      <c r="N46" s="3">
        <v>0</v>
      </c>
      <c r="O46" s="3">
        <f t="shared" si="2"/>
        <v>0</v>
      </c>
      <c r="P46" s="4"/>
    </row>
    <row r="47" spans="1:20" x14ac:dyDescent="0.25">
      <c r="A47" s="1">
        <v>45704</v>
      </c>
      <c r="B47" s="2">
        <v>0.54166666666666663</v>
      </c>
      <c r="C47" s="3">
        <v>9.0312890708085194E-2</v>
      </c>
      <c r="D47" s="3">
        <v>0</v>
      </c>
      <c r="E47" s="3">
        <f t="shared" si="0"/>
        <v>0</v>
      </c>
      <c r="F47" s="1">
        <v>45706</v>
      </c>
      <c r="G47" s="2">
        <v>0.54166666666666663</v>
      </c>
      <c r="H47" s="3">
        <v>7.2795860469050094E-2</v>
      </c>
      <c r="I47" s="3">
        <v>0</v>
      </c>
      <c r="J47" s="3">
        <f t="shared" si="1"/>
        <v>0</v>
      </c>
      <c r="K47" s="1">
        <v>45708</v>
      </c>
      <c r="L47" s="2">
        <v>0.54166666666666663</v>
      </c>
      <c r="M47" s="3">
        <v>7.2481289505668595E-2</v>
      </c>
      <c r="N47" s="3">
        <v>0</v>
      </c>
      <c r="O47" s="3">
        <f t="shared" si="2"/>
        <v>0</v>
      </c>
      <c r="P47" s="4"/>
    </row>
    <row r="48" spans="1:20" x14ac:dyDescent="0.25">
      <c r="A48" s="1">
        <v>45704</v>
      </c>
      <c r="B48" s="2">
        <v>0.58333333333333337</v>
      </c>
      <c r="C48" s="3">
        <v>8.8412262498978794E-2</v>
      </c>
      <c r="D48" s="3">
        <v>0</v>
      </c>
      <c r="E48" s="3">
        <f t="shared" si="0"/>
        <v>0</v>
      </c>
      <c r="F48" s="1">
        <v>45706</v>
      </c>
      <c r="G48" s="2">
        <v>0.58333333333333337</v>
      </c>
      <c r="H48" s="3">
        <v>7.4788890778719197E-2</v>
      </c>
      <c r="I48" s="3">
        <v>0</v>
      </c>
      <c r="J48" s="3">
        <f t="shared" si="1"/>
        <v>0</v>
      </c>
      <c r="K48" s="1">
        <v>45708</v>
      </c>
      <c r="L48" s="2">
        <v>0.58333333333333337</v>
      </c>
      <c r="M48" s="3">
        <v>7.3581196367446297E-2</v>
      </c>
      <c r="N48" s="3">
        <v>0</v>
      </c>
      <c r="O48" s="3">
        <f t="shared" si="2"/>
        <v>0</v>
      </c>
      <c r="P48" s="4"/>
    </row>
    <row r="49" spans="1:16" x14ac:dyDescent="0.25">
      <c r="A49" s="1">
        <v>45704</v>
      </c>
      <c r="B49" s="2">
        <v>0.625</v>
      </c>
      <c r="C49" s="3">
        <v>8.8535450398567805E-2</v>
      </c>
      <c r="D49" s="3">
        <v>0</v>
      </c>
      <c r="E49" s="3">
        <f t="shared" si="0"/>
        <v>0</v>
      </c>
      <c r="F49" s="1">
        <v>45706</v>
      </c>
      <c r="G49" s="2">
        <v>0.625</v>
      </c>
      <c r="H49" s="3">
        <v>7.5983375310593904E-2</v>
      </c>
      <c r="I49" s="3">
        <v>0</v>
      </c>
      <c r="J49" s="3">
        <f t="shared" si="1"/>
        <v>0</v>
      </c>
      <c r="K49" s="1">
        <v>45708</v>
      </c>
      <c r="L49" s="2">
        <v>0.625</v>
      </c>
      <c r="M49" s="3">
        <v>7.1328595280361895E-2</v>
      </c>
      <c r="N49" s="3">
        <v>0</v>
      </c>
      <c r="O49" s="3">
        <f t="shared" si="2"/>
        <v>0</v>
      </c>
      <c r="P49" s="4"/>
    </row>
    <row r="50" spans="1:16" x14ac:dyDescent="0.25">
      <c r="A50" s="1">
        <v>45704</v>
      </c>
      <c r="B50" s="2">
        <v>0.66666666666666663</v>
      </c>
      <c r="C50" s="3">
        <v>8.9650750159858697E-2</v>
      </c>
      <c r="D50" s="3">
        <v>0</v>
      </c>
      <c r="E50" s="3">
        <f t="shared" si="0"/>
        <v>0</v>
      </c>
      <c r="F50" s="1">
        <v>45706</v>
      </c>
      <c r="G50" s="2">
        <v>0.66666666666666663</v>
      </c>
      <c r="H50" s="3">
        <v>6.7632928490368199E-2</v>
      </c>
      <c r="I50" s="3">
        <v>0</v>
      </c>
      <c r="J50" s="3">
        <f t="shared" si="1"/>
        <v>0</v>
      </c>
      <c r="K50" s="1">
        <v>45708</v>
      </c>
      <c r="L50" s="2">
        <v>0.66666666666666663</v>
      </c>
      <c r="M50" s="3">
        <v>6.0514364391323197E-2</v>
      </c>
      <c r="N50" s="3">
        <v>0</v>
      </c>
      <c r="O50" s="3">
        <f t="shared" si="2"/>
        <v>0</v>
      </c>
      <c r="P50" s="4"/>
    </row>
    <row r="51" spans="1:16" x14ac:dyDescent="0.25">
      <c r="A51" s="1">
        <v>45704</v>
      </c>
      <c r="B51" s="2">
        <v>0.70833333333333337</v>
      </c>
      <c r="C51" s="3">
        <v>8.7167173623690003E-2</v>
      </c>
      <c r="D51" s="3">
        <v>0</v>
      </c>
      <c r="E51" s="3">
        <f t="shared" si="0"/>
        <v>0</v>
      </c>
      <c r="F51" s="1">
        <v>45706</v>
      </c>
      <c r="G51" s="2">
        <v>0.70833333333333337</v>
      </c>
      <c r="H51" s="3">
        <v>5.5793590843454297E-2</v>
      </c>
      <c r="I51" s="3">
        <v>0</v>
      </c>
      <c r="J51" s="3">
        <f t="shared" si="1"/>
        <v>0</v>
      </c>
      <c r="K51" s="1">
        <v>45708</v>
      </c>
      <c r="L51" s="2">
        <v>0.70833333333333337</v>
      </c>
      <c r="M51" s="3">
        <v>5.4596897214432699E-2</v>
      </c>
      <c r="N51" s="3">
        <v>0</v>
      </c>
      <c r="O51" s="3">
        <f t="shared" si="2"/>
        <v>0</v>
      </c>
      <c r="P51" s="4"/>
    </row>
    <row r="52" spans="1:16" x14ac:dyDescent="0.25">
      <c r="A52" s="1">
        <v>45704</v>
      </c>
      <c r="B52" s="2">
        <v>0.75</v>
      </c>
      <c r="C52" s="3">
        <v>8.5301741957323193E-2</v>
      </c>
      <c r="D52" s="3">
        <v>0</v>
      </c>
      <c r="E52" s="3">
        <f t="shared" si="0"/>
        <v>0</v>
      </c>
      <c r="F52" s="1">
        <v>45706</v>
      </c>
      <c r="G52" s="2">
        <v>0.75</v>
      </c>
      <c r="H52" s="3">
        <v>6.03537783024281E-2</v>
      </c>
      <c r="I52" s="3">
        <v>0</v>
      </c>
      <c r="J52" s="3">
        <f t="shared" si="1"/>
        <v>0</v>
      </c>
      <c r="K52" s="1">
        <v>45708</v>
      </c>
      <c r="L52" s="2">
        <v>0.75</v>
      </c>
      <c r="M52" s="3">
        <v>5.7291660457620297E-2</v>
      </c>
      <c r="N52" s="3">
        <v>0</v>
      </c>
      <c r="O52" s="3">
        <f t="shared" si="2"/>
        <v>0</v>
      </c>
      <c r="P52" s="4"/>
    </row>
    <row r="53" spans="1:16" x14ac:dyDescent="0.25">
      <c r="A53" s="1">
        <v>45704</v>
      </c>
      <c r="B53" s="2">
        <v>0.79166666666666663</v>
      </c>
      <c r="C53" s="3">
        <v>8.0814145505105003E-2</v>
      </c>
      <c r="D53" s="3">
        <v>0</v>
      </c>
      <c r="E53" s="3">
        <f t="shared" si="0"/>
        <v>0</v>
      </c>
      <c r="F53" s="1">
        <v>45706</v>
      </c>
      <c r="G53" s="2">
        <v>0.79166666666666663</v>
      </c>
      <c r="H53" s="3">
        <v>6.4377218484620996E-2</v>
      </c>
      <c r="I53" s="3">
        <v>0</v>
      </c>
      <c r="J53" s="3">
        <f t="shared" si="1"/>
        <v>0</v>
      </c>
      <c r="K53" s="1">
        <v>45708</v>
      </c>
      <c r="L53" s="2">
        <v>0.79166666666666663</v>
      </c>
      <c r="M53" s="3">
        <v>5.8686334639552903E-2</v>
      </c>
      <c r="N53" s="3">
        <v>0</v>
      </c>
      <c r="O53" s="3">
        <f t="shared" si="2"/>
        <v>0</v>
      </c>
      <c r="P53" s="4"/>
    </row>
    <row r="54" spans="1:16" x14ac:dyDescent="0.25">
      <c r="A54" s="1">
        <v>45704</v>
      </c>
      <c r="B54" s="2">
        <v>0.83333333333333337</v>
      </c>
      <c r="C54" s="3">
        <v>8.1137515604171401E-2</v>
      </c>
      <c r="D54" s="3">
        <v>0</v>
      </c>
      <c r="E54" s="3">
        <f t="shared" si="0"/>
        <v>0</v>
      </c>
      <c r="F54" s="1">
        <v>45706</v>
      </c>
      <c r="G54" s="2">
        <v>0.83333333333333337</v>
      </c>
      <c r="H54" s="3">
        <v>6.5114147960879207E-2</v>
      </c>
      <c r="I54" s="3">
        <v>0</v>
      </c>
      <c r="J54" s="3">
        <f t="shared" si="1"/>
        <v>0</v>
      </c>
      <c r="K54" s="1">
        <v>45708</v>
      </c>
      <c r="L54" s="2">
        <v>0.83333333333333337</v>
      </c>
      <c r="M54" s="3">
        <v>6.1781451105824302E-2</v>
      </c>
      <c r="N54" s="3">
        <v>0</v>
      </c>
      <c r="O54" s="3">
        <f t="shared" si="2"/>
        <v>0</v>
      </c>
      <c r="P54" s="4"/>
    </row>
    <row r="55" spans="1:16" x14ac:dyDescent="0.25">
      <c r="A55" s="1">
        <v>45704</v>
      </c>
      <c r="B55" s="2">
        <v>0.875</v>
      </c>
      <c r="C55" s="3">
        <v>8.2406803965238903E-2</v>
      </c>
      <c r="D55" s="3">
        <v>0</v>
      </c>
      <c r="E55" s="3">
        <f t="shared" si="0"/>
        <v>0</v>
      </c>
      <c r="F55" s="1">
        <v>45706</v>
      </c>
      <c r="G55" s="2">
        <v>0.875</v>
      </c>
      <c r="H55" s="3">
        <v>7.7032685279537993E-2</v>
      </c>
      <c r="I55" s="3">
        <v>0</v>
      </c>
      <c r="J55" s="3">
        <f t="shared" si="1"/>
        <v>0</v>
      </c>
      <c r="K55" s="1">
        <v>45708</v>
      </c>
      <c r="L55" s="2">
        <v>0.875</v>
      </c>
      <c r="M55" s="3">
        <v>6.1548274010173598E-2</v>
      </c>
      <c r="N55" s="3">
        <v>0</v>
      </c>
      <c r="O55" s="3">
        <f t="shared" si="2"/>
        <v>0</v>
      </c>
      <c r="P55" s="4"/>
    </row>
    <row r="56" spans="1:16" x14ac:dyDescent="0.25">
      <c r="A56" s="1">
        <v>45704</v>
      </c>
      <c r="B56" s="2">
        <v>0.91666666666666663</v>
      </c>
      <c r="C56" s="3">
        <v>8.6403846740377002E-2</v>
      </c>
      <c r="D56" s="3">
        <v>0</v>
      </c>
      <c r="E56" s="3">
        <f t="shared" si="0"/>
        <v>0</v>
      </c>
      <c r="F56" s="1">
        <v>45706</v>
      </c>
      <c r="G56" s="2">
        <v>0.91666666666666663</v>
      </c>
      <c r="H56" s="3">
        <v>7.3922164737882504E-2</v>
      </c>
      <c r="I56" s="3">
        <v>0</v>
      </c>
      <c r="J56" s="3">
        <f t="shared" si="1"/>
        <v>0</v>
      </c>
      <c r="K56" s="1">
        <v>45708</v>
      </c>
      <c r="L56" s="2">
        <v>0.91666666666666663</v>
      </c>
      <c r="M56" s="3">
        <v>6.6950991749495606E-2</v>
      </c>
      <c r="N56" s="3">
        <v>0</v>
      </c>
      <c r="O56" s="3">
        <f t="shared" si="2"/>
        <v>0</v>
      </c>
      <c r="P56" s="4"/>
    </row>
    <row r="57" spans="1:16" x14ac:dyDescent="0.25">
      <c r="A57" s="1">
        <v>45704</v>
      </c>
      <c r="B57" s="2">
        <v>0.95833333333333337</v>
      </c>
      <c r="C57" s="3">
        <v>8.8509052991513001E-2</v>
      </c>
      <c r="D57" s="3">
        <v>0</v>
      </c>
      <c r="E57" s="3">
        <f t="shared" si="0"/>
        <v>0</v>
      </c>
      <c r="F57" s="1">
        <v>45706</v>
      </c>
      <c r="G57" s="2">
        <v>0.95833333333333337</v>
      </c>
      <c r="H57" s="3">
        <v>7.5554415583308304E-2</v>
      </c>
      <c r="I57" s="3">
        <v>0</v>
      </c>
      <c r="J57" s="3">
        <f t="shared" si="1"/>
        <v>0</v>
      </c>
      <c r="K57" s="1">
        <v>45708</v>
      </c>
      <c r="L57" s="2">
        <v>0.95833333333333337</v>
      </c>
      <c r="M57" s="3">
        <v>7.1526579558563202E-2</v>
      </c>
      <c r="N57" s="3">
        <v>0</v>
      </c>
      <c r="O57" s="3">
        <f t="shared" si="2"/>
        <v>0</v>
      </c>
      <c r="P57" s="4"/>
    </row>
    <row r="58" spans="1:16" x14ac:dyDescent="0.25">
      <c r="P58" s="4"/>
    </row>
    <row r="59" spans="1:16" x14ac:dyDescent="0.25">
      <c r="P59" s="4"/>
    </row>
    <row r="60" spans="1:16" x14ac:dyDescent="0.25">
      <c r="P60" s="4"/>
    </row>
    <row r="61" spans="1:16" x14ac:dyDescent="0.25">
      <c r="P61" s="4"/>
    </row>
    <row r="62" spans="1:16" x14ac:dyDescent="0.25">
      <c r="P62" s="4"/>
    </row>
    <row r="63" spans="1:16" x14ac:dyDescent="0.25">
      <c r="P63" s="4"/>
    </row>
    <row r="64" spans="1:16" x14ac:dyDescent="0.25">
      <c r="P64" s="4"/>
    </row>
    <row r="65" spans="16:16" x14ac:dyDescent="0.25">
      <c r="P65" s="4"/>
    </row>
    <row r="66" spans="16:16" x14ac:dyDescent="0.25">
      <c r="P66" s="4"/>
    </row>
    <row r="67" spans="16:16" x14ac:dyDescent="0.25">
      <c r="P67" s="4"/>
    </row>
    <row r="68" spans="16:16" x14ac:dyDescent="0.25">
      <c r="P68" s="4"/>
    </row>
    <row r="69" spans="16:16" x14ac:dyDescent="0.25">
      <c r="P69" s="4"/>
    </row>
    <row r="70" spans="16:16" x14ac:dyDescent="0.25">
      <c r="P70" s="4"/>
    </row>
    <row r="71" spans="16:16" x14ac:dyDescent="0.25">
      <c r="P71" s="4"/>
    </row>
    <row r="72" spans="16:16" x14ac:dyDescent="0.25">
      <c r="P72" s="4"/>
    </row>
    <row r="73" spans="16:16" x14ac:dyDescent="0.25">
      <c r="P73" s="4"/>
    </row>
    <row r="74" spans="16:16" x14ac:dyDescent="0.25">
      <c r="P74" s="4"/>
    </row>
    <row r="75" spans="16:16" x14ac:dyDescent="0.25">
      <c r="P75" s="4"/>
    </row>
    <row r="76" spans="16:16" x14ac:dyDescent="0.25">
      <c r="P76" s="4"/>
    </row>
    <row r="77" spans="16:16" x14ac:dyDescent="0.25">
      <c r="P77" s="4"/>
    </row>
    <row r="78" spans="16:16" x14ac:dyDescent="0.25">
      <c r="P78" s="4"/>
    </row>
    <row r="79" spans="16:16" x14ac:dyDescent="0.25">
      <c r="P79" s="4"/>
    </row>
    <row r="80" spans="16:16" x14ac:dyDescent="0.25">
      <c r="P80" s="4"/>
    </row>
    <row r="81" spans="12:16" x14ac:dyDescent="0.25">
      <c r="P81" s="4"/>
    </row>
    <row r="90" spans="12:16" x14ac:dyDescent="0.25">
      <c r="L90" s="4"/>
    </row>
    <row r="91" spans="12:16" x14ac:dyDescent="0.25">
      <c r="L91" s="4"/>
    </row>
    <row r="92" spans="12:16" x14ac:dyDescent="0.25">
      <c r="L92" s="4"/>
    </row>
    <row r="93" spans="12:16" x14ac:dyDescent="0.25">
      <c r="L93" s="4"/>
    </row>
    <row r="94" spans="12:16" x14ac:dyDescent="0.25">
      <c r="L94" s="4"/>
    </row>
    <row r="95" spans="12:16" x14ac:dyDescent="0.25">
      <c r="L95" s="4"/>
    </row>
    <row r="96" spans="12:16" x14ac:dyDescent="0.25">
      <c r="L96" s="4"/>
    </row>
    <row r="97" spans="12:12" x14ac:dyDescent="0.25">
      <c r="L97" s="4"/>
    </row>
    <row r="98" spans="12:12" x14ac:dyDescent="0.25">
      <c r="L98" s="4"/>
    </row>
    <row r="99" spans="12:12" x14ac:dyDescent="0.25">
      <c r="L99" s="4"/>
    </row>
    <row r="100" spans="12:12" x14ac:dyDescent="0.25">
      <c r="L100" s="4"/>
    </row>
    <row r="101" spans="12:12" x14ac:dyDescent="0.25">
      <c r="L101" s="4"/>
    </row>
    <row r="102" spans="12:12" x14ac:dyDescent="0.25">
      <c r="L102" s="4"/>
    </row>
    <row r="103" spans="12:12" x14ac:dyDescent="0.25">
      <c r="L103" s="4"/>
    </row>
    <row r="104" spans="12:12" x14ac:dyDescent="0.25">
      <c r="L104" s="4"/>
    </row>
    <row r="105" spans="12:12" x14ac:dyDescent="0.25">
      <c r="L105" s="4"/>
    </row>
    <row r="106" spans="12:12" x14ac:dyDescent="0.25">
      <c r="L106" s="4"/>
    </row>
    <row r="107" spans="12:12" x14ac:dyDescent="0.25">
      <c r="L107" s="4"/>
    </row>
    <row r="108" spans="12:12" x14ac:dyDescent="0.25">
      <c r="L108" s="4"/>
    </row>
    <row r="109" spans="12:12" x14ac:dyDescent="0.25">
      <c r="L109" s="4"/>
    </row>
    <row r="110" spans="12:12" x14ac:dyDescent="0.25">
      <c r="L110" s="4"/>
    </row>
    <row r="111" spans="12:12" x14ac:dyDescent="0.25">
      <c r="L111" s="4"/>
    </row>
    <row r="112" spans="12:12" x14ac:dyDescent="0.25">
      <c r="L112" s="4"/>
    </row>
    <row r="113" spans="12:12" x14ac:dyDescent="0.25">
      <c r="L113" s="4"/>
    </row>
    <row r="114" spans="12:12" x14ac:dyDescent="0.25">
      <c r="L114" s="4"/>
    </row>
    <row r="115" spans="12:12" x14ac:dyDescent="0.25">
      <c r="L115" s="4"/>
    </row>
    <row r="116" spans="12:12" x14ac:dyDescent="0.25">
      <c r="L116" s="4"/>
    </row>
    <row r="117" spans="12:12" x14ac:dyDescent="0.25">
      <c r="L117" s="4"/>
    </row>
    <row r="118" spans="12:12" x14ac:dyDescent="0.25">
      <c r="L118" s="4"/>
    </row>
    <row r="119" spans="12:12" x14ac:dyDescent="0.25">
      <c r="L119" s="4"/>
    </row>
    <row r="120" spans="12:12" x14ac:dyDescent="0.25">
      <c r="L120" s="4"/>
    </row>
    <row r="121" spans="12:12" x14ac:dyDescent="0.25">
      <c r="L121" s="4"/>
    </row>
    <row r="122" spans="12:12" x14ac:dyDescent="0.25">
      <c r="L122" s="4"/>
    </row>
    <row r="123" spans="12:12" x14ac:dyDescent="0.25">
      <c r="L123" s="4"/>
    </row>
    <row r="124" spans="12:12" x14ac:dyDescent="0.25">
      <c r="L124" s="4"/>
    </row>
    <row r="125" spans="12:12" x14ac:dyDescent="0.25">
      <c r="L125" s="4"/>
    </row>
    <row r="126" spans="12:12" x14ac:dyDescent="0.25">
      <c r="L126" s="4"/>
    </row>
    <row r="127" spans="12:12" x14ac:dyDescent="0.25">
      <c r="L127" s="4"/>
    </row>
    <row r="128" spans="12:12" x14ac:dyDescent="0.25">
      <c r="L128" s="4"/>
    </row>
    <row r="129" spans="8:12" x14ac:dyDescent="0.25">
      <c r="L129" s="4"/>
    </row>
    <row r="131" spans="8:12" x14ac:dyDescent="0.25">
      <c r="H131" s="4"/>
    </row>
    <row r="132" spans="8:12" x14ac:dyDescent="0.25">
      <c r="H132" s="4"/>
    </row>
    <row r="133" spans="8:12" x14ac:dyDescent="0.25">
      <c r="H133" s="4"/>
    </row>
    <row r="134" spans="8:12" x14ac:dyDescent="0.25">
      <c r="H134" s="4"/>
    </row>
    <row r="135" spans="8:12" x14ac:dyDescent="0.25">
      <c r="H135" s="4"/>
    </row>
    <row r="136" spans="8:12" x14ac:dyDescent="0.25">
      <c r="H136" s="4"/>
    </row>
    <row r="137" spans="8:12" x14ac:dyDescent="0.25">
      <c r="H137" s="4"/>
    </row>
    <row r="138" spans="8:12" x14ac:dyDescent="0.25">
      <c r="H138" s="4"/>
    </row>
    <row r="139" spans="8:12" x14ac:dyDescent="0.25">
      <c r="H139" s="4"/>
    </row>
    <row r="140" spans="8:12" x14ac:dyDescent="0.25">
      <c r="H140" s="4"/>
    </row>
    <row r="141" spans="8:12" x14ac:dyDescent="0.25">
      <c r="H141" s="4"/>
    </row>
    <row r="142" spans="8:12" x14ac:dyDescent="0.25">
      <c r="H142" s="4"/>
    </row>
    <row r="143" spans="8:12" x14ac:dyDescent="0.25">
      <c r="H143" s="4"/>
    </row>
    <row r="144" spans="8:12" x14ac:dyDescent="0.25">
      <c r="H144" s="4"/>
    </row>
    <row r="145" spans="8:8" x14ac:dyDescent="0.25">
      <c r="H145" s="4"/>
    </row>
    <row r="146" spans="8:8" x14ac:dyDescent="0.25">
      <c r="H146" s="4"/>
    </row>
    <row r="147" spans="8:8" x14ac:dyDescent="0.25">
      <c r="H147" s="4"/>
    </row>
    <row r="148" spans="8:8" x14ac:dyDescent="0.25">
      <c r="H148" s="4"/>
    </row>
    <row r="149" spans="8:8" x14ac:dyDescent="0.25">
      <c r="H149" s="4"/>
    </row>
    <row r="150" spans="8:8" x14ac:dyDescent="0.25">
      <c r="H150" s="4"/>
    </row>
    <row r="151" spans="8:8" x14ac:dyDescent="0.25">
      <c r="H151" s="4"/>
    </row>
    <row r="152" spans="8:8" x14ac:dyDescent="0.25">
      <c r="H152" s="4"/>
    </row>
    <row r="153" spans="8:8" x14ac:dyDescent="0.25">
      <c r="H153" s="4"/>
    </row>
    <row r="154" spans="8:8" x14ac:dyDescent="0.25">
      <c r="H154" s="4"/>
    </row>
    <row r="155" spans="8:8" x14ac:dyDescent="0.25">
      <c r="H155" s="4"/>
    </row>
    <row r="156" spans="8:8" x14ac:dyDescent="0.25">
      <c r="H156" s="4"/>
    </row>
    <row r="157" spans="8:8" x14ac:dyDescent="0.25">
      <c r="H157" s="4"/>
    </row>
    <row r="158" spans="8:8" x14ac:dyDescent="0.25">
      <c r="H158" s="4"/>
    </row>
    <row r="159" spans="8:8" x14ac:dyDescent="0.25">
      <c r="H159" s="4"/>
    </row>
    <row r="160" spans="8:8" x14ac:dyDescent="0.25">
      <c r="H160" s="4"/>
    </row>
    <row r="161" spans="8:8" x14ac:dyDescent="0.25">
      <c r="H161" s="4"/>
    </row>
    <row r="162" spans="8:8" x14ac:dyDescent="0.25">
      <c r="H162" s="4"/>
    </row>
    <row r="163" spans="8:8" x14ac:dyDescent="0.25">
      <c r="H163" s="4"/>
    </row>
    <row r="164" spans="8:8" x14ac:dyDescent="0.25">
      <c r="H164" s="4"/>
    </row>
    <row r="165" spans="8:8" x14ac:dyDescent="0.25">
      <c r="H165" s="4"/>
    </row>
    <row r="166" spans="8:8" x14ac:dyDescent="0.25">
      <c r="H166" s="4"/>
    </row>
    <row r="167" spans="8:8" x14ac:dyDescent="0.25">
      <c r="H167" s="4"/>
    </row>
    <row r="168" spans="8:8" x14ac:dyDescent="0.25">
      <c r="H168" s="4"/>
    </row>
    <row r="169" spans="8:8" x14ac:dyDescent="0.25">
      <c r="H169" s="4"/>
    </row>
    <row r="170" spans="8:8" x14ac:dyDescent="0.25">
      <c r="H170" s="4"/>
    </row>
    <row r="171" spans="8:8" x14ac:dyDescent="0.25">
      <c r="H171" s="4"/>
    </row>
    <row r="172" spans="8:8" x14ac:dyDescent="0.25">
      <c r="H172" s="4"/>
    </row>
    <row r="173" spans="8:8" x14ac:dyDescent="0.25">
      <c r="H173" s="4"/>
    </row>
    <row r="174" spans="8:8" x14ac:dyDescent="0.25">
      <c r="H174" s="4"/>
    </row>
    <row r="175" spans="8:8" x14ac:dyDescent="0.25">
      <c r="H175" s="4"/>
    </row>
    <row r="176" spans="8:8" x14ac:dyDescent="0.25">
      <c r="H176" s="4"/>
    </row>
    <row r="177" spans="8:8" x14ac:dyDescent="0.25">
      <c r="H17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5666-989A-462D-9133-66BE6E478186}">
  <dimension ref="A1:U57"/>
  <sheetViews>
    <sheetView tabSelected="1" workbookViewId="0">
      <selection activeCell="D5" sqref="D5"/>
    </sheetView>
  </sheetViews>
  <sheetFormatPr defaultRowHeight="15" x14ac:dyDescent="0.25"/>
  <sheetData>
    <row r="1" spans="1:21" x14ac:dyDescent="0.25">
      <c r="A1" s="4" t="s">
        <v>0</v>
      </c>
      <c r="B1" s="2"/>
      <c r="C1" s="3"/>
      <c r="D1" s="4"/>
    </row>
    <row r="2" spans="1:21" x14ac:dyDescent="0.25">
      <c r="A2" s="4" t="s">
        <v>1</v>
      </c>
      <c r="B2" s="2"/>
      <c r="C2" s="3"/>
      <c r="D2" s="4"/>
      <c r="H2" s="5"/>
      <c r="I2" s="5" t="s">
        <v>2</v>
      </c>
    </row>
    <row r="3" spans="1:21" ht="15.75" thickBot="1" x14ac:dyDescent="0.3">
      <c r="A3" s="4" t="s">
        <v>3</v>
      </c>
      <c r="B3" s="2"/>
      <c r="C3" s="3"/>
      <c r="D3" s="4"/>
    </row>
    <row r="4" spans="1:21" ht="15.75" thickBot="1" x14ac:dyDescent="0.3">
      <c r="A4" s="4" t="s">
        <v>4</v>
      </c>
      <c r="B4" s="2"/>
      <c r="C4" s="3"/>
      <c r="D4" s="4"/>
      <c r="I4" s="6" t="s">
        <v>5</v>
      </c>
      <c r="J4" s="7"/>
      <c r="K4" s="7"/>
      <c r="L4" s="8">
        <f>SUM(E10:E57)+SUM(J10:J57)+SUM(O10:O57)+SUM(T10:T33)</f>
        <v>0</v>
      </c>
    </row>
    <row r="5" spans="1:21" x14ac:dyDescent="0.25">
      <c r="A5" s="4" t="s">
        <v>6</v>
      </c>
      <c r="B5" s="2"/>
      <c r="C5" s="3"/>
      <c r="D5" s="4"/>
    </row>
    <row r="6" spans="1:21" x14ac:dyDescent="0.25">
      <c r="A6" s="4"/>
      <c r="B6" s="4"/>
      <c r="C6" s="4"/>
      <c r="D6" s="4"/>
    </row>
    <row r="7" spans="1:21" x14ac:dyDescent="0.25">
      <c r="A7" s="4"/>
      <c r="B7" s="4"/>
      <c r="C7" s="4"/>
      <c r="D7" s="4"/>
      <c r="I7" s="9" t="s">
        <v>7</v>
      </c>
      <c r="J7" s="9"/>
      <c r="K7" s="9"/>
      <c r="L7" s="10">
        <f>MAX(D10:D57,I10:I57,N10:N57,S10:S33)</f>
        <v>0</v>
      </c>
    </row>
    <row r="8" spans="1:21" x14ac:dyDescent="0.25">
      <c r="A8" s="4"/>
      <c r="B8" s="4"/>
      <c r="C8" s="4"/>
      <c r="D8" s="4"/>
    </row>
    <row r="9" spans="1:21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1" x14ac:dyDescent="0.25">
      <c r="A10" s="1">
        <v>45710</v>
      </c>
      <c r="B10" s="2">
        <v>0</v>
      </c>
      <c r="C10" s="3">
        <v>7.8268975019141804E-2</v>
      </c>
      <c r="D10" s="3">
        <v>0</v>
      </c>
      <c r="E10" s="3">
        <f t="shared" ref="E10:E57" si="0">D10*0.0827</f>
        <v>0</v>
      </c>
      <c r="F10" s="1">
        <v>45712</v>
      </c>
      <c r="G10" s="2">
        <v>0</v>
      </c>
      <c r="H10" s="3">
        <v>2.9831521212935301E-2</v>
      </c>
      <c r="I10" s="3">
        <v>0</v>
      </c>
      <c r="J10" s="3">
        <f>I10*0.0827</f>
        <v>0</v>
      </c>
      <c r="K10" s="1">
        <v>45714</v>
      </c>
      <c r="L10" s="2">
        <v>0</v>
      </c>
      <c r="M10" s="3">
        <v>-1.30822258069588E-2</v>
      </c>
      <c r="N10" s="3">
        <v>0</v>
      </c>
      <c r="O10" s="3">
        <f>N10*0.0827</f>
        <v>0</v>
      </c>
      <c r="P10" s="1">
        <v>45716</v>
      </c>
      <c r="Q10" s="2">
        <v>0</v>
      </c>
      <c r="R10" s="3">
        <v>-6.7047782242029896E-2</v>
      </c>
      <c r="S10" s="3">
        <v>0</v>
      </c>
      <c r="T10" s="3">
        <f>S10*0.0827</f>
        <v>0</v>
      </c>
      <c r="U10" s="4"/>
    </row>
    <row r="11" spans="1:21" x14ac:dyDescent="0.25">
      <c r="A11" s="1">
        <v>45710</v>
      </c>
      <c r="B11" s="2">
        <v>4.1666666666666664E-2</v>
      </c>
      <c r="C11" s="3">
        <v>8.4380023181100897E-2</v>
      </c>
      <c r="D11" s="3">
        <v>0</v>
      </c>
      <c r="E11" s="3">
        <f t="shared" si="0"/>
        <v>0</v>
      </c>
      <c r="F11" s="1">
        <v>45712</v>
      </c>
      <c r="G11" s="2">
        <v>4.1666666666666664E-2</v>
      </c>
      <c r="H11" s="3">
        <v>2.7534928172716602E-2</v>
      </c>
      <c r="I11" s="3">
        <v>0</v>
      </c>
      <c r="J11" s="3">
        <f>I11*0.0827</f>
        <v>0</v>
      </c>
      <c r="K11" s="1">
        <v>45714</v>
      </c>
      <c r="L11" s="2">
        <v>4.1666666666666664E-2</v>
      </c>
      <c r="M11" s="3">
        <v>-1.1289387009992701E-2</v>
      </c>
      <c r="N11" s="3">
        <v>0</v>
      </c>
      <c r="O11" s="3">
        <f>N11*0.0827</f>
        <v>0</v>
      </c>
      <c r="P11" s="1">
        <v>45716</v>
      </c>
      <c r="Q11" s="2">
        <v>4.1666666666666664E-2</v>
      </c>
      <c r="R11" s="3">
        <v>-6.2560185789811706E-2</v>
      </c>
      <c r="S11" s="3">
        <v>0</v>
      </c>
      <c r="T11" s="3">
        <f>S11*0.0827</f>
        <v>0</v>
      </c>
      <c r="U11" s="4"/>
    </row>
    <row r="12" spans="1:21" x14ac:dyDescent="0.25">
      <c r="A12" s="1">
        <v>45710</v>
      </c>
      <c r="B12" s="2">
        <v>8.3333333333333329E-2</v>
      </c>
      <c r="C12" s="3">
        <v>8.2668580114510795E-2</v>
      </c>
      <c r="D12" s="3">
        <v>0</v>
      </c>
      <c r="E12" s="3">
        <f t="shared" si="0"/>
        <v>0</v>
      </c>
      <c r="F12" s="1">
        <v>45712</v>
      </c>
      <c r="G12" s="2">
        <v>8.3333333333333329E-2</v>
      </c>
      <c r="H12" s="3">
        <v>4.2805958539076198E-2</v>
      </c>
      <c r="I12" s="3">
        <v>0</v>
      </c>
      <c r="J12" s="3">
        <f>I12*0.0827</f>
        <v>0</v>
      </c>
      <c r="K12" s="1">
        <v>45714</v>
      </c>
      <c r="L12" s="2">
        <v>8.3333333333333329E-2</v>
      </c>
      <c r="M12" s="3">
        <v>-8.2954550161625906E-3</v>
      </c>
      <c r="N12" s="3">
        <v>0</v>
      </c>
      <c r="O12" s="3">
        <f>N12*0.0827</f>
        <v>0</v>
      </c>
      <c r="P12" s="1">
        <v>45716</v>
      </c>
      <c r="Q12" s="2">
        <v>8.3333333333333329E-2</v>
      </c>
      <c r="R12" s="3">
        <v>-5.0181895494260297E-2</v>
      </c>
      <c r="S12" s="3">
        <v>0</v>
      </c>
      <c r="T12" s="3">
        <f>S12*0.0827</f>
        <v>0</v>
      </c>
      <c r="U12" s="4"/>
    </row>
    <row r="13" spans="1:21" x14ac:dyDescent="0.25">
      <c r="A13" s="1">
        <v>45710</v>
      </c>
      <c r="B13" s="2">
        <v>0.125</v>
      </c>
      <c r="C13" s="3">
        <v>8.3550699054860594E-2</v>
      </c>
      <c r="D13" s="3">
        <v>0</v>
      </c>
      <c r="E13" s="3">
        <f t="shared" si="0"/>
        <v>0</v>
      </c>
      <c r="F13" s="1">
        <v>45712</v>
      </c>
      <c r="G13" s="2">
        <v>0.125</v>
      </c>
      <c r="H13" s="3">
        <v>3.8553740829075103E-2</v>
      </c>
      <c r="I13" s="3">
        <v>0</v>
      </c>
      <c r="J13" s="3">
        <f>I13*0.0827</f>
        <v>0</v>
      </c>
      <c r="K13" s="1">
        <v>45714</v>
      </c>
      <c r="L13" s="2">
        <v>0.125</v>
      </c>
      <c r="M13" s="3">
        <v>-1.0416064411360001E-2</v>
      </c>
      <c r="N13" s="3">
        <v>0</v>
      </c>
      <c r="O13" s="3">
        <f>N13*0.0827</f>
        <v>0</v>
      </c>
      <c r="P13" s="1">
        <v>45716</v>
      </c>
      <c r="Q13" s="2">
        <v>0.125</v>
      </c>
      <c r="R13" s="3">
        <v>-5.1805350929291401E-2</v>
      </c>
      <c r="S13" s="3">
        <v>0</v>
      </c>
      <c r="T13" s="3">
        <f>S13*0.0827</f>
        <v>0</v>
      </c>
      <c r="U13" s="4"/>
    </row>
    <row r="14" spans="1:21" x14ac:dyDescent="0.25">
      <c r="A14" s="1">
        <v>45710</v>
      </c>
      <c r="B14" s="2">
        <v>0.16666666666666666</v>
      </c>
      <c r="C14" s="3">
        <v>8.6335651576173594E-2</v>
      </c>
      <c r="D14" s="3">
        <v>0</v>
      </c>
      <c r="E14" s="3">
        <f t="shared" si="0"/>
        <v>0</v>
      </c>
      <c r="F14" s="1">
        <v>45712</v>
      </c>
      <c r="G14" s="2">
        <v>0.16666666666666666</v>
      </c>
      <c r="H14" s="3">
        <v>3.3579982817038598E-2</v>
      </c>
      <c r="I14" s="3">
        <v>0</v>
      </c>
      <c r="J14" s="3">
        <f>I14*0.0827</f>
        <v>0</v>
      </c>
      <c r="K14" s="1">
        <v>45714</v>
      </c>
      <c r="L14" s="2">
        <v>0.16666666666666666</v>
      </c>
      <c r="M14" s="3">
        <v>-1.41051337122352E-2</v>
      </c>
      <c r="N14" s="3">
        <v>0</v>
      </c>
      <c r="O14" s="3">
        <f>N14*0.0827</f>
        <v>0</v>
      </c>
      <c r="P14" s="1">
        <v>45716</v>
      </c>
      <c r="Q14" s="2">
        <v>0.16666666666666666</v>
      </c>
      <c r="R14" s="3">
        <v>-5.35189956424479E-2</v>
      </c>
      <c r="S14" s="3">
        <v>0</v>
      </c>
      <c r="T14" s="3">
        <f>S14*0.0827</f>
        <v>0</v>
      </c>
      <c r="U14" s="4"/>
    </row>
    <row r="15" spans="1:21" x14ac:dyDescent="0.25">
      <c r="A15" s="1">
        <v>45710</v>
      </c>
      <c r="B15" s="2">
        <v>0.20833333333333334</v>
      </c>
      <c r="C15" s="3">
        <v>8.0158606171287297E-2</v>
      </c>
      <c r="D15" s="3">
        <v>0</v>
      </c>
      <c r="E15" s="3">
        <f t="shared" si="0"/>
        <v>0</v>
      </c>
      <c r="F15" s="1">
        <v>45712</v>
      </c>
      <c r="G15" s="2">
        <v>0.20833333333333334</v>
      </c>
      <c r="H15" s="3">
        <v>3.5170443355896398E-2</v>
      </c>
      <c r="I15" s="3">
        <v>0</v>
      </c>
      <c r="J15" s="3">
        <f>I15*0.0827</f>
        <v>0</v>
      </c>
      <c r="K15" s="1">
        <v>45714</v>
      </c>
      <c r="L15" s="2">
        <v>0.20833333333333334</v>
      </c>
      <c r="M15" s="3">
        <v>-1.35133871808107E-2</v>
      </c>
      <c r="N15" s="3">
        <v>0</v>
      </c>
      <c r="O15" s="3">
        <f>N15*0.0827</f>
        <v>0</v>
      </c>
      <c r="P15" s="1">
        <v>45716</v>
      </c>
      <c r="Q15" s="2">
        <v>0.20833333333333334</v>
      </c>
      <c r="R15" s="3">
        <v>-5.1299393176827197E-2</v>
      </c>
      <c r="S15" s="3">
        <v>0</v>
      </c>
      <c r="T15" s="3">
        <f>S15*0.0827</f>
        <v>0</v>
      </c>
      <c r="U15" s="4"/>
    </row>
    <row r="16" spans="1:21" x14ac:dyDescent="0.25">
      <c r="A16" s="1">
        <v>45710</v>
      </c>
      <c r="B16" s="2">
        <v>0.25</v>
      </c>
      <c r="C16" s="3">
        <v>8.0899931490097707E-2</v>
      </c>
      <c r="D16" s="3">
        <v>0</v>
      </c>
      <c r="E16" s="3">
        <f t="shared" si="0"/>
        <v>0</v>
      </c>
      <c r="F16" s="1">
        <v>45712</v>
      </c>
      <c r="G16" s="2">
        <v>0.25</v>
      </c>
      <c r="H16" s="3">
        <v>3.2462485134471697E-2</v>
      </c>
      <c r="I16" s="3">
        <v>0</v>
      </c>
      <c r="J16" s="3">
        <f>I16*0.0827</f>
        <v>0</v>
      </c>
      <c r="K16" s="1">
        <v>45714</v>
      </c>
      <c r="L16" s="2">
        <v>0.25</v>
      </c>
      <c r="M16" s="3">
        <v>-1.9701430573980602E-2</v>
      </c>
      <c r="N16" s="3">
        <v>0</v>
      </c>
      <c r="O16" s="3">
        <f>N16*0.0827</f>
        <v>0</v>
      </c>
      <c r="P16" s="1">
        <v>45716</v>
      </c>
      <c r="Q16" s="2">
        <v>0.25</v>
      </c>
      <c r="R16" s="3">
        <v>-5.8673132210735203E-2</v>
      </c>
      <c r="S16" s="3">
        <v>0</v>
      </c>
      <c r="T16" s="3">
        <f>S16*0.0827</f>
        <v>0</v>
      </c>
      <c r="U16" s="4"/>
    </row>
    <row r="17" spans="1:21" x14ac:dyDescent="0.25">
      <c r="A17" s="1">
        <v>45710</v>
      </c>
      <c r="B17" s="2">
        <v>0.29166666666666669</v>
      </c>
      <c r="C17" s="3">
        <v>7.6478332280806693E-2</v>
      </c>
      <c r="D17" s="3">
        <v>0</v>
      </c>
      <c r="E17" s="3">
        <f t="shared" si="0"/>
        <v>0</v>
      </c>
      <c r="F17" s="1">
        <v>45712</v>
      </c>
      <c r="G17" s="2">
        <v>0.29166666666666669</v>
      </c>
      <c r="H17" s="3">
        <v>2.9486153274656601E-2</v>
      </c>
      <c r="I17" s="3">
        <v>0</v>
      </c>
      <c r="J17" s="3">
        <f>I17*0.0827</f>
        <v>0</v>
      </c>
      <c r="K17" s="1">
        <v>45714</v>
      </c>
      <c r="L17" s="2">
        <v>0.29166666666666669</v>
      </c>
      <c r="M17" s="3">
        <v>-2.00490001588257E-2</v>
      </c>
      <c r="N17" s="3">
        <v>0</v>
      </c>
      <c r="O17" s="3">
        <f>N17*0.0827</f>
        <v>0</v>
      </c>
      <c r="P17" s="1">
        <v>45716</v>
      </c>
      <c r="Q17" s="2">
        <v>0.29166666666666669</v>
      </c>
      <c r="R17" s="3">
        <v>-6.4185835420828605E-2</v>
      </c>
      <c r="S17" s="3">
        <v>0</v>
      </c>
      <c r="T17" s="3">
        <f>S17*0.0827</f>
        <v>0</v>
      </c>
      <c r="U17" s="4"/>
    </row>
    <row r="18" spans="1:21" x14ac:dyDescent="0.25">
      <c r="A18" s="1">
        <v>45710</v>
      </c>
      <c r="B18" s="2">
        <v>0.33333333333333331</v>
      </c>
      <c r="C18" s="3">
        <v>8.0624960362588705E-2</v>
      </c>
      <c r="D18" s="3">
        <v>0</v>
      </c>
      <c r="E18" s="3">
        <f t="shared" si="0"/>
        <v>0</v>
      </c>
      <c r="F18" s="1">
        <v>45712</v>
      </c>
      <c r="G18" s="2">
        <v>0.33333333333333331</v>
      </c>
      <c r="H18" s="3">
        <v>2.9695134609818801E-2</v>
      </c>
      <c r="I18" s="3">
        <v>0</v>
      </c>
      <c r="J18" s="3">
        <f>I18*0.0827</f>
        <v>0</v>
      </c>
      <c r="K18" s="1">
        <v>45714</v>
      </c>
      <c r="L18" s="2">
        <v>0.33333333333333331</v>
      </c>
      <c r="M18" s="3">
        <v>-2.0328374579467502E-2</v>
      </c>
      <c r="N18" s="3">
        <v>0</v>
      </c>
      <c r="O18" s="3">
        <f>N18*0.0827</f>
        <v>0</v>
      </c>
      <c r="P18" s="1">
        <v>45716</v>
      </c>
      <c r="Q18" s="2">
        <v>0.33333333333333331</v>
      </c>
      <c r="R18" s="3">
        <v>-6.4790785312393406E-2</v>
      </c>
      <c r="S18" s="3">
        <v>0</v>
      </c>
      <c r="T18" s="3">
        <f>S18*0.0827</f>
        <v>0</v>
      </c>
      <c r="U18" s="4"/>
    </row>
    <row r="19" spans="1:21" x14ac:dyDescent="0.25">
      <c r="A19" s="1">
        <v>45710</v>
      </c>
      <c r="B19" s="2">
        <v>0.375</v>
      </c>
      <c r="C19" s="3">
        <v>7.6713711023023795E-2</v>
      </c>
      <c r="D19" s="3">
        <v>0</v>
      </c>
      <c r="E19" s="3">
        <f t="shared" si="0"/>
        <v>0</v>
      </c>
      <c r="F19" s="1">
        <v>45712</v>
      </c>
      <c r="G19" s="2">
        <v>0.375</v>
      </c>
      <c r="H19" s="3">
        <v>2.9202377423527201E-2</v>
      </c>
      <c r="I19" s="3">
        <v>0</v>
      </c>
      <c r="J19" s="3">
        <f>I19*0.0827</f>
        <v>0</v>
      </c>
      <c r="K19" s="1">
        <v>45714</v>
      </c>
      <c r="L19" s="2">
        <v>0.375</v>
      </c>
      <c r="M19" s="3">
        <v>-2.1014712750827599E-2</v>
      </c>
      <c r="N19" s="3">
        <v>0</v>
      </c>
      <c r="O19" s="3">
        <f>N19*0.0827</f>
        <v>0</v>
      </c>
      <c r="P19" s="1">
        <v>45716</v>
      </c>
      <c r="Q19" s="2">
        <v>0.375</v>
      </c>
      <c r="R19" s="3">
        <v>-6.9674342870433503E-2</v>
      </c>
      <c r="S19" s="3">
        <v>0</v>
      </c>
      <c r="T19" s="3">
        <f>S19*0.0827</f>
        <v>0</v>
      </c>
      <c r="U19" s="4"/>
    </row>
    <row r="20" spans="1:21" x14ac:dyDescent="0.25">
      <c r="A20" s="1">
        <v>45710</v>
      </c>
      <c r="B20" s="2">
        <v>0.41666666666666669</v>
      </c>
      <c r="C20" s="3">
        <v>7.2441697120376694E-2</v>
      </c>
      <c r="D20" s="3">
        <v>0</v>
      </c>
      <c r="E20" s="3">
        <f t="shared" si="0"/>
        <v>0</v>
      </c>
      <c r="F20" s="1">
        <v>45712</v>
      </c>
      <c r="G20" s="2">
        <v>0.41666666666666669</v>
      </c>
      <c r="H20" s="3">
        <v>2.5742089375750499E-2</v>
      </c>
      <c r="I20" s="3">
        <v>0</v>
      </c>
      <c r="J20" s="3">
        <f>I20*0.0827</f>
        <v>0</v>
      </c>
      <c r="K20" s="1">
        <v>45714</v>
      </c>
      <c r="L20" s="2">
        <v>0.41666666666666669</v>
      </c>
      <c r="M20" s="3">
        <v>-2.19870265572383E-2</v>
      </c>
      <c r="N20" s="3">
        <v>0</v>
      </c>
      <c r="O20" s="3">
        <f>N20*0.0827</f>
        <v>0</v>
      </c>
      <c r="P20" s="1">
        <v>45716</v>
      </c>
      <c r="Q20" s="2">
        <v>0.41666666666666669</v>
      </c>
      <c r="R20" s="3">
        <v>-6.6983990370959298E-2</v>
      </c>
      <c r="S20" s="3">
        <v>0</v>
      </c>
      <c r="T20" s="3">
        <f>S20*0.0827</f>
        <v>0</v>
      </c>
      <c r="U20" s="4"/>
    </row>
    <row r="21" spans="1:21" x14ac:dyDescent="0.25">
      <c r="A21" s="1">
        <v>45710</v>
      </c>
      <c r="B21" s="2">
        <v>0.45833333333333331</v>
      </c>
      <c r="C21" s="3">
        <v>6.3332311808809605E-2</v>
      </c>
      <c r="D21" s="3">
        <v>0</v>
      </c>
      <c r="E21" s="3">
        <f t="shared" si="0"/>
        <v>0</v>
      </c>
      <c r="F21" s="1">
        <v>45712</v>
      </c>
      <c r="G21" s="2">
        <v>0.45833333333333331</v>
      </c>
      <c r="H21" s="3">
        <v>2.5328526273268401E-2</v>
      </c>
      <c r="I21" s="3">
        <v>0</v>
      </c>
      <c r="J21" s="3">
        <f>I21*0.0827</f>
        <v>0</v>
      </c>
      <c r="K21" s="1">
        <v>45714</v>
      </c>
      <c r="L21" s="2">
        <v>0.45833333333333331</v>
      </c>
      <c r="M21" s="3">
        <v>-2.7878096327074098E-2</v>
      </c>
      <c r="N21" s="3">
        <v>0</v>
      </c>
      <c r="O21" s="3">
        <f>N21*0.0827</f>
        <v>0</v>
      </c>
      <c r="P21" s="1">
        <v>45716</v>
      </c>
      <c r="Q21" s="2">
        <v>0.45833333333333331</v>
      </c>
      <c r="R21" s="3">
        <v>-6.7870505153861296E-2</v>
      </c>
      <c r="S21" s="3">
        <v>0</v>
      </c>
      <c r="T21" s="3">
        <f>S21*0.0827</f>
        <v>0</v>
      </c>
      <c r="U21" s="4"/>
    </row>
    <row r="22" spans="1:21" x14ac:dyDescent="0.25">
      <c r="A22" s="1">
        <v>45710</v>
      </c>
      <c r="B22" s="2">
        <v>0.5</v>
      </c>
      <c r="C22" s="3">
        <v>5.9315476566315799E-2</v>
      </c>
      <c r="D22" s="3">
        <v>0</v>
      </c>
      <c r="E22" s="3">
        <f t="shared" si="0"/>
        <v>0</v>
      </c>
      <c r="F22" s="1">
        <v>45712</v>
      </c>
      <c r="G22" s="2">
        <v>0.5</v>
      </c>
      <c r="H22" s="3">
        <v>1.77084095775372E-2</v>
      </c>
      <c r="I22" s="3">
        <v>0</v>
      </c>
      <c r="J22" s="3">
        <f>I22*0.0827</f>
        <v>0</v>
      </c>
      <c r="K22" s="1">
        <v>45714</v>
      </c>
      <c r="L22" s="2">
        <v>0.5</v>
      </c>
      <c r="M22" s="3">
        <v>-2.9347566887618901E-2</v>
      </c>
      <c r="N22" s="3">
        <v>0</v>
      </c>
      <c r="O22" s="3">
        <f>N22*0.0827</f>
        <v>0</v>
      </c>
      <c r="P22" s="1">
        <v>45716</v>
      </c>
      <c r="Q22" s="2">
        <v>0.5</v>
      </c>
      <c r="R22" s="3">
        <v>-6.00150153038485E-2</v>
      </c>
      <c r="S22" s="3">
        <v>0</v>
      </c>
      <c r="T22" s="3">
        <f>S22*0.0827</f>
        <v>0</v>
      </c>
      <c r="U22" s="4"/>
    </row>
    <row r="23" spans="1:21" x14ac:dyDescent="0.25">
      <c r="A23" s="1">
        <v>45710</v>
      </c>
      <c r="B23" s="2">
        <v>0.54166666666666663</v>
      </c>
      <c r="C23" s="3">
        <v>5.1196001469884102E-2</v>
      </c>
      <c r="D23" s="3">
        <v>0</v>
      </c>
      <c r="E23" s="3">
        <f t="shared" si="0"/>
        <v>0</v>
      </c>
      <c r="F23" s="1">
        <v>45712</v>
      </c>
      <c r="G23" s="2">
        <v>0.54166666666666663</v>
      </c>
      <c r="H23" s="3">
        <v>2.0957518368875602E-2</v>
      </c>
      <c r="I23" s="3">
        <v>0</v>
      </c>
      <c r="J23" s="3">
        <f>I23*0.0827</f>
        <v>0</v>
      </c>
      <c r="K23" s="1">
        <v>45714</v>
      </c>
      <c r="L23" s="2">
        <v>0.54166666666666663</v>
      </c>
      <c r="M23" s="3">
        <v>-3.3395200967655102E-2</v>
      </c>
      <c r="N23" s="3">
        <v>0</v>
      </c>
      <c r="O23" s="3">
        <f>N23*0.0827</f>
        <v>0</v>
      </c>
      <c r="P23" s="1">
        <v>45716</v>
      </c>
      <c r="Q23" s="2">
        <v>0.54166666666666663</v>
      </c>
      <c r="R23" s="3">
        <v>-7.3669187724295607E-2</v>
      </c>
      <c r="S23" s="3">
        <v>0</v>
      </c>
      <c r="T23" s="3">
        <f>S23*0.0827</f>
        <v>0</v>
      </c>
      <c r="U23" s="4"/>
    </row>
    <row r="24" spans="1:21" x14ac:dyDescent="0.25">
      <c r="A24" s="1">
        <v>45710</v>
      </c>
      <c r="B24" s="2">
        <v>0.58333333333333337</v>
      </c>
      <c r="C24" s="3">
        <v>5.0980422645603297E-2</v>
      </c>
      <c r="D24" s="3">
        <v>0</v>
      </c>
      <c r="E24" s="3">
        <f t="shared" si="0"/>
        <v>0</v>
      </c>
      <c r="F24" s="1">
        <v>45712</v>
      </c>
      <c r="G24" s="2">
        <v>0.58333333333333337</v>
      </c>
      <c r="H24" s="3">
        <v>1.67097002267169E-2</v>
      </c>
      <c r="I24" s="3">
        <v>0</v>
      </c>
      <c r="J24" s="3">
        <f>I24*0.0827</f>
        <v>0</v>
      </c>
      <c r="K24" s="1">
        <v>45714</v>
      </c>
      <c r="L24" s="2">
        <v>0.58333333333333337</v>
      </c>
      <c r="M24" s="3">
        <v>-3.5445418208695699E-2</v>
      </c>
      <c r="N24" s="3">
        <v>0</v>
      </c>
      <c r="O24" s="3">
        <f>N24*0.0827</f>
        <v>0</v>
      </c>
      <c r="P24" s="1">
        <v>45716</v>
      </c>
      <c r="Q24" s="2">
        <v>0.58333333333333337</v>
      </c>
      <c r="R24" s="3">
        <v>-7.39661604163072E-2</v>
      </c>
      <c r="S24" s="3">
        <v>0</v>
      </c>
      <c r="T24" s="3">
        <f>S24*0.0827</f>
        <v>0</v>
      </c>
      <c r="U24" s="4"/>
    </row>
    <row r="25" spans="1:21" x14ac:dyDescent="0.25">
      <c r="A25" s="1">
        <v>45710</v>
      </c>
      <c r="B25" s="2">
        <v>0.625</v>
      </c>
      <c r="C25" s="3">
        <v>4.5166347175655902E-2</v>
      </c>
      <c r="D25" s="3">
        <v>0</v>
      </c>
      <c r="E25" s="3">
        <f t="shared" si="0"/>
        <v>0</v>
      </c>
      <c r="F25" s="1">
        <v>45712</v>
      </c>
      <c r="G25" s="2">
        <v>0.625</v>
      </c>
      <c r="H25" s="3">
        <v>1.5535006299552701E-2</v>
      </c>
      <c r="I25" s="3">
        <v>0</v>
      </c>
      <c r="J25" s="3">
        <f>I25*0.0827</f>
        <v>0</v>
      </c>
      <c r="K25" s="1">
        <v>45714</v>
      </c>
      <c r="L25" s="2">
        <v>0.625</v>
      </c>
      <c r="M25" s="3">
        <v>-3.7759609520284301E-2</v>
      </c>
      <c r="N25" s="3">
        <v>0</v>
      </c>
      <c r="O25" s="3">
        <f>N25*0.0827</f>
        <v>0</v>
      </c>
      <c r="P25" s="1">
        <v>45716</v>
      </c>
      <c r="Q25" s="2">
        <v>0.625</v>
      </c>
      <c r="R25" s="3">
        <v>-7.5420230626758206E-2</v>
      </c>
      <c r="S25" s="3">
        <v>0</v>
      </c>
      <c r="T25" s="3">
        <f>S25*0.0827</f>
        <v>0</v>
      </c>
      <c r="U25" s="4"/>
    </row>
    <row r="26" spans="1:21" x14ac:dyDescent="0.25">
      <c r="A26" s="1">
        <v>45710</v>
      </c>
      <c r="B26" s="2">
        <v>0.66666666666666663</v>
      </c>
      <c r="C26" s="3">
        <v>3.1564965844028098E-2</v>
      </c>
      <c r="D26" s="3">
        <v>0</v>
      </c>
      <c r="E26" s="3">
        <f t="shared" si="0"/>
        <v>0</v>
      </c>
      <c r="F26" s="1">
        <v>45712</v>
      </c>
      <c r="G26" s="2">
        <v>0.66666666666666663</v>
      </c>
      <c r="H26" s="3">
        <v>1.0860425420062001E-2</v>
      </c>
      <c r="I26" s="3">
        <v>0</v>
      </c>
      <c r="J26" s="3">
        <f t="shared" ref="J26:J89" si="1">I26*0.0827</f>
        <v>0</v>
      </c>
      <c r="K26" s="1">
        <v>45714</v>
      </c>
      <c r="L26" s="2">
        <v>0.66666666666666663</v>
      </c>
      <c r="M26" s="3">
        <v>-4.8670630901857199E-2</v>
      </c>
      <c r="N26" s="3">
        <v>0</v>
      </c>
      <c r="O26" s="3">
        <f>N26*0.0827</f>
        <v>0</v>
      </c>
      <c r="P26" s="1">
        <v>45716</v>
      </c>
      <c r="Q26" s="2">
        <v>0.66666666666666663</v>
      </c>
      <c r="R26" s="3">
        <v>-8.9153595268369704E-2</v>
      </c>
      <c r="S26" s="3">
        <v>0</v>
      </c>
      <c r="T26" s="3">
        <f>S26*0.0827</f>
        <v>0</v>
      </c>
      <c r="U26" s="4"/>
    </row>
    <row r="27" spans="1:21" x14ac:dyDescent="0.25">
      <c r="A27" s="1">
        <v>45710</v>
      </c>
      <c r="B27" s="2">
        <v>0.70833333333333337</v>
      </c>
      <c r="C27" s="3">
        <v>2.1089507266794701E-2</v>
      </c>
      <c r="D27" s="3">
        <v>0</v>
      </c>
      <c r="E27" s="3">
        <f t="shared" si="0"/>
        <v>0</v>
      </c>
      <c r="F27" s="1">
        <v>45712</v>
      </c>
      <c r="G27" s="2">
        <v>0.70833333333333337</v>
      </c>
      <c r="H27" s="3">
        <v>9.3997558578472803E-3</v>
      </c>
      <c r="I27" s="3">
        <v>0</v>
      </c>
      <c r="J27" s="3">
        <f t="shared" si="1"/>
        <v>0</v>
      </c>
      <c r="K27" s="1">
        <v>45714</v>
      </c>
      <c r="L27" s="2">
        <v>0.70833333333333337</v>
      </c>
      <c r="M27" s="3">
        <v>-4.6895388513615903E-2</v>
      </c>
      <c r="N27" s="3">
        <v>0</v>
      </c>
      <c r="O27" s="3">
        <f>N27*0.0827</f>
        <v>0</v>
      </c>
      <c r="P27" s="1">
        <v>45716</v>
      </c>
      <c r="Q27" s="2">
        <v>0.70833333333333337</v>
      </c>
      <c r="R27" s="3">
        <v>-9.0832047164076807E-2</v>
      </c>
      <c r="S27" s="3">
        <v>0</v>
      </c>
      <c r="T27" s="3">
        <f>S27*0.0827</f>
        <v>0</v>
      </c>
      <c r="U27" s="4"/>
    </row>
    <row r="28" spans="1:21" x14ac:dyDescent="0.25">
      <c r="A28" s="1">
        <v>45710</v>
      </c>
      <c r="B28" s="2">
        <v>0.75</v>
      </c>
      <c r="C28" s="3">
        <v>2.1179700270210398E-2</v>
      </c>
      <c r="D28" s="3">
        <v>0</v>
      </c>
      <c r="E28" s="3">
        <f t="shared" si="0"/>
        <v>0</v>
      </c>
      <c r="F28" s="1">
        <v>45712</v>
      </c>
      <c r="G28" s="2">
        <v>0.75</v>
      </c>
      <c r="H28" s="3">
        <v>1.1236591264560499E-2</v>
      </c>
      <c r="I28" s="3">
        <v>0</v>
      </c>
      <c r="J28" s="3">
        <f t="shared" si="1"/>
        <v>0</v>
      </c>
      <c r="K28" s="1">
        <v>45714</v>
      </c>
      <c r="L28" s="2">
        <v>0.75</v>
      </c>
      <c r="M28" s="3">
        <v>-4.4631794094860802E-2</v>
      </c>
      <c r="N28" s="3">
        <v>0</v>
      </c>
      <c r="O28" s="3">
        <f>N28*0.0827</f>
        <v>0</v>
      </c>
      <c r="P28" s="1">
        <v>45716</v>
      </c>
      <c r="Q28" s="2">
        <v>0.75</v>
      </c>
      <c r="R28" s="3">
        <v>-8.4210641681811096E-2</v>
      </c>
      <c r="S28" s="3">
        <v>0</v>
      </c>
      <c r="T28" s="3">
        <f>S28*0.0827</f>
        <v>0</v>
      </c>
      <c r="U28" s="4"/>
    </row>
    <row r="29" spans="1:21" x14ac:dyDescent="0.25">
      <c r="A29" s="1">
        <v>45710</v>
      </c>
      <c r="B29" s="2">
        <v>0.79166666666666663</v>
      </c>
      <c r="C29" s="3">
        <v>2.8808612376336199E-2</v>
      </c>
      <c r="D29" s="3">
        <v>0</v>
      </c>
      <c r="E29" s="3">
        <f t="shared" si="0"/>
        <v>0</v>
      </c>
      <c r="F29" s="1">
        <v>45712</v>
      </c>
      <c r="G29" s="2">
        <v>0.79166666666666663</v>
      </c>
      <c r="H29" s="3">
        <v>7.0921634323611298E-3</v>
      </c>
      <c r="I29" s="3">
        <v>0</v>
      </c>
      <c r="J29" s="3">
        <f t="shared" si="1"/>
        <v>0</v>
      </c>
      <c r="K29" s="1">
        <v>45714</v>
      </c>
      <c r="L29" s="2">
        <v>0.79166666666666663</v>
      </c>
      <c r="M29" s="3">
        <v>-4.5839484780843397E-2</v>
      </c>
      <c r="N29" s="3">
        <v>0</v>
      </c>
      <c r="O29" s="3">
        <f>N29*0.0827</f>
        <v>0</v>
      </c>
      <c r="P29" s="1">
        <v>45716</v>
      </c>
      <c r="Q29" s="2">
        <v>0.79166666666666663</v>
      </c>
      <c r="R29" s="3">
        <v>-8.4600001573224198E-2</v>
      </c>
      <c r="S29" s="3">
        <v>0</v>
      </c>
      <c r="T29" s="3">
        <f>S29*0.0827</f>
        <v>0</v>
      </c>
      <c r="U29" s="4"/>
    </row>
    <row r="30" spans="1:21" x14ac:dyDescent="0.25">
      <c r="A30" s="1">
        <v>45710</v>
      </c>
      <c r="B30" s="2">
        <v>0.83333333333333337</v>
      </c>
      <c r="C30" s="3">
        <v>3.06762475519145E-2</v>
      </c>
      <c r="D30" s="3">
        <v>0</v>
      </c>
      <c r="E30" s="3">
        <f t="shared" si="0"/>
        <v>0</v>
      </c>
      <c r="F30" s="1">
        <v>45712</v>
      </c>
      <c r="G30" s="2">
        <v>0.83333333333333337</v>
      </c>
      <c r="H30" s="3">
        <v>5.3895162418269096E-3</v>
      </c>
      <c r="I30" s="3">
        <v>0</v>
      </c>
      <c r="J30" s="3">
        <f t="shared" si="1"/>
        <v>0</v>
      </c>
      <c r="K30" s="1">
        <v>45714</v>
      </c>
      <c r="L30" s="2">
        <v>0.83333333333333337</v>
      </c>
      <c r="M30" s="3">
        <v>-3.5872180014705199E-2</v>
      </c>
      <c r="N30" s="3">
        <v>0</v>
      </c>
      <c r="O30" s="3">
        <f>N30*0.0827</f>
        <v>0</v>
      </c>
      <c r="P30" s="1">
        <v>45716</v>
      </c>
      <c r="Q30" s="2">
        <v>0.83333333333333337</v>
      </c>
      <c r="R30" s="3">
        <v>-7.0750050246432494E-2</v>
      </c>
      <c r="S30" s="3">
        <v>0</v>
      </c>
      <c r="T30" s="3">
        <f>S30*0.0827</f>
        <v>0</v>
      </c>
      <c r="U30" s="4"/>
    </row>
    <row r="31" spans="1:21" x14ac:dyDescent="0.25">
      <c r="A31" s="1">
        <v>45710</v>
      </c>
      <c r="B31" s="2">
        <v>0.875</v>
      </c>
      <c r="C31" s="3">
        <v>2.952794916916E-2</v>
      </c>
      <c r="D31" s="3">
        <v>0</v>
      </c>
      <c r="E31" s="3">
        <f t="shared" si="0"/>
        <v>0</v>
      </c>
      <c r="F31" s="1">
        <v>45712</v>
      </c>
      <c r="G31" s="2">
        <v>0.875</v>
      </c>
      <c r="H31" s="3">
        <v>7.6311151496760701E-3</v>
      </c>
      <c r="I31" s="3">
        <v>0</v>
      </c>
      <c r="J31" s="3">
        <f t="shared" si="1"/>
        <v>0</v>
      </c>
      <c r="K31" s="1">
        <v>45714</v>
      </c>
      <c r="L31" s="2">
        <v>0.875</v>
      </c>
      <c r="M31" s="3">
        <v>-3.9930816739637803E-2</v>
      </c>
      <c r="N31" s="3">
        <v>0</v>
      </c>
      <c r="O31" s="3">
        <f>N31*0.0827</f>
        <v>0</v>
      </c>
      <c r="P31" s="1">
        <v>45716</v>
      </c>
      <c r="Q31" s="2">
        <v>0.875</v>
      </c>
      <c r="R31" s="3">
        <v>-7.01737031337792E-2</v>
      </c>
      <c r="S31" s="3">
        <v>0</v>
      </c>
      <c r="T31" s="3">
        <f>S31*0.0827</f>
        <v>0</v>
      </c>
      <c r="U31" s="4"/>
    </row>
    <row r="32" spans="1:21" x14ac:dyDescent="0.25">
      <c r="A32" s="1">
        <v>45710</v>
      </c>
      <c r="B32" s="2">
        <v>0.91666666666666663</v>
      </c>
      <c r="C32" s="3">
        <v>6.13546930251051E-2</v>
      </c>
      <c r="D32" s="3">
        <v>0</v>
      </c>
      <c r="E32" s="3">
        <f t="shared" si="0"/>
        <v>0</v>
      </c>
      <c r="F32" s="1">
        <v>45712</v>
      </c>
      <c r="G32" s="2">
        <v>0.91666666666666663</v>
      </c>
      <c r="H32" s="3">
        <v>6.8523846566402999E-3</v>
      </c>
      <c r="I32" s="3">
        <v>0</v>
      </c>
      <c r="J32" s="3">
        <f t="shared" si="1"/>
        <v>0</v>
      </c>
      <c r="K32" s="1">
        <v>45714</v>
      </c>
      <c r="L32" s="2">
        <v>0.91666666666666663</v>
      </c>
      <c r="M32" s="3">
        <v>-3.3654779195650901E-2</v>
      </c>
      <c r="N32" s="3">
        <v>0</v>
      </c>
      <c r="O32" s="3">
        <f>N32*0.0827</f>
        <v>0</v>
      </c>
      <c r="P32" s="1">
        <v>45716</v>
      </c>
      <c r="Q32" s="2">
        <v>0.91666666666666663</v>
      </c>
      <c r="R32" s="3">
        <v>-6.3877865671855993E-2</v>
      </c>
      <c r="S32" s="3">
        <v>0</v>
      </c>
      <c r="T32" s="3">
        <f>S32*0.0827</f>
        <v>0</v>
      </c>
      <c r="U32" s="4"/>
    </row>
    <row r="33" spans="1:21" x14ac:dyDescent="0.25">
      <c r="A33" s="1">
        <v>45710</v>
      </c>
      <c r="B33" s="2">
        <v>0.95833333333333337</v>
      </c>
      <c r="C33" s="3">
        <v>5.22871091959769E-2</v>
      </c>
      <c r="D33" s="3">
        <v>0</v>
      </c>
      <c r="E33" s="3">
        <f t="shared" si="0"/>
        <v>0</v>
      </c>
      <c r="F33" s="1">
        <v>45712</v>
      </c>
      <c r="G33" s="2">
        <v>0.95833333333333337</v>
      </c>
      <c r="H33" s="3">
        <v>7.1889548562179498E-3</v>
      </c>
      <c r="I33" s="3">
        <v>0</v>
      </c>
      <c r="J33" s="3">
        <f t="shared" si="1"/>
        <v>0</v>
      </c>
      <c r="K33" s="1">
        <v>45714</v>
      </c>
      <c r="L33" s="2">
        <v>0.95833333333333337</v>
      </c>
      <c r="M33" s="3">
        <v>-3.2920043915378498E-2</v>
      </c>
      <c r="N33" s="3">
        <v>0</v>
      </c>
      <c r="O33" s="3">
        <f>N33*0.0827</f>
        <v>0</v>
      </c>
      <c r="P33" s="1">
        <v>45716</v>
      </c>
      <c r="Q33" s="2">
        <v>0.95833333333333337</v>
      </c>
      <c r="R33" s="3">
        <v>-6.3050739466891798E-2</v>
      </c>
      <c r="S33" s="3">
        <v>0</v>
      </c>
      <c r="T33" s="3">
        <f>S33*0.0827</f>
        <v>0</v>
      </c>
      <c r="U33" s="4"/>
    </row>
    <row r="34" spans="1:21" x14ac:dyDescent="0.25">
      <c r="A34" s="1">
        <v>45711</v>
      </c>
      <c r="B34" s="2">
        <v>0</v>
      </c>
      <c r="C34" s="3">
        <v>4.8606839030786601E-2</v>
      </c>
      <c r="D34" s="3">
        <v>0</v>
      </c>
      <c r="E34" s="3">
        <f t="shared" si="0"/>
        <v>0</v>
      </c>
      <c r="F34" s="1">
        <v>45713</v>
      </c>
      <c r="G34" s="2">
        <v>0</v>
      </c>
      <c r="H34" s="3">
        <v>8.7156174704083808E-3</v>
      </c>
      <c r="I34" s="3">
        <v>0</v>
      </c>
      <c r="J34" s="3">
        <f t="shared" si="1"/>
        <v>0</v>
      </c>
      <c r="K34" s="1">
        <v>45715</v>
      </c>
      <c r="L34" s="2">
        <v>0</v>
      </c>
      <c r="M34" s="3">
        <v>-2.9481751844168898E-2</v>
      </c>
      <c r="N34" s="3">
        <v>0</v>
      </c>
      <c r="O34" s="3">
        <f>N34*0.0827</f>
        <v>0</v>
      </c>
    </row>
    <row r="35" spans="1:21" x14ac:dyDescent="0.25">
      <c r="A35" s="1">
        <v>45711</v>
      </c>
      <c r="B35" s="2">
        <v>4.1666666666666664E-2</v>
      </c>
      <c r="C35" s="3">
        <v>4.7880902886199103E-2</v>
      </c>
      <c r="D35" s="3">
        <v>0</v>
      </c>
      <c r="E35" s="3">
        <f t="shared" si="0"/>
        <v>0</v>
      </c>
      <c r="F35" s="1">
        <v>45713</v>
      </c>
      <c r="G35" s="2">
        <v>4.1666666666666664E-2</v>
      </c>
      <c r="H35" s="3">
        <v>5.8360761031275004E-3</v>
      </c>
      <c r="I35" s="3">
        <v>0</v>
      </c>
      <c r="J35" s="3">
        <f t="shared" si="1"/>
        <v>0</v>
      </c>
      <c r="K35" s="1">
        <v>45715</v>
      </c>
      <c r="L35" s="2">
        <v>4.1666666666666664E-2</v>
      </c>
      <c r="M35" s="3">
        <v>-2.5918072089449198E-2</v>
      </c>
      <c r="N35" s="3">
        <v>0</v>
      </c>
      <c r="O35" s="3">
        <f>N35*0.0827</f>
        <v>0</v>
      </c>
      <c r="P35" s="4"/>
    </row>
    <row r="36" spans="1:21" x14ac:dyDescent="0.25">
      <c r="A36" s="1">
        <v>45711</v>
      </c>
      <c r="B36" s="2">
        <v>8.3333333333333329E-2</v>
      </c>
      <c r="C36" s="3">
        <v>4.52301390467265E-2</v>
      </c>
      <c r="D36" s="3">
        <v>0</v>
      </c>
      <c r="E36" s="3">
        <f t="shared" si="0"/>
        <v>0</v>
      </c>
      <c r="F36" s="1">
        <v>45713</v>
      </c>
      <c r="G36" s="2">
        <v>8.3333333333333329E-2</v>
      </c>
      <c r="H36" s="3">
        <v>1.32692093029087E-2</v>
      </c>
      <c r="I36" s="3">
        <v>0</v>
      </c>
      <c r="J36" s="3">
        <f t="shared" si="1"/>
        <v>0</v>
      </c>
      <c r="K36" s="1">
        <v>45715</v>
      </c>
      <c r="L36" s="2">
        <v>8.3333333333333329E-2</v>
      </c>
      <c r="M36" s="3">
        <v>-2.0277779549279101E-2</v>
      </c>
      <c r="N36" s="3">
        <v>0</v>
      </c>
      <c r="O36" s="3">
        <f>N36*0.0827</f>
        <v>0</v>
      </c>
      <c r="P36" s="4"/>
    </row>
    <row r="37" spans="1:21" x14ac:dyDescent="0.25">
      <c r="A37" s="1">
        <v>45711</v>
      </c>
      <c r="B37" s="2">
        <v>0.125</v>
      </c>
      <c r="C37" s="3">
        <v>3.9361067116103002E-2</v>
      </c>
      <c r="D37" s="3">
        <v>0</v>
      </c>
      <c r="E37" s="3">
        <f t="shared" si="0"/>
        <v>0</v>
      </c>
      <c r="F37" s="1">
        <v>45713</v>
      </c>
      <c r="G37" s="2">
        <v>0.125</v>
      </c>
      <c r="H37" s="3">
        <v>1.0906620882407901E-2</v>
      </c>
      <c r="I37" s="3">
        <v>0</v>
      </c>
      <c r="J37" s="3">
        <f t="shared" si="1"/>
        <v>0</v>
      </c>
      <c r="K37" s="1">
        <v>45715</v>
      </c>
      <c r="L37" s="2">
        <v>0.125</v>
      </c>
      <c r="M37" s="3">
        <v>-2.61578503995087E-2</v>
      </c>
      <c r="N37" s="3">
        <v>0</v>
      </c>
      <c r="O37" s="3">
        <f>N37*0.0827</f>
        <v>0</v>
      </c>
      <c r="P37" s="4"/>
    </row>
    <row r="38" spans="1:21" x14ac:dyDescent="0.25">
      <c r="A38" s="1">
        <v>45711</v>
      </c>
      <c r="B38" s="2">
        <v>0.16666666666666666</v>
      </c>
      <c r="C38" s="3">
        <v>3.9024498313509202E-2</v>
      </c>
      <c r="D38" s="3">
        <v>0</v>
      </c>
      <c r="E38" s="3">
        <f t="shared" si="0"/>
        <v>0</v>
      </c>
      <c r="F38" s="1">
        <v>45713</v>
      </c>
      <c r="G38" s="2">
        <v>0.16666666666666666</v>
      </c>
      <c r="H38" s="3">
        <v>1.0917619802014E-2</v>
      </c>
      <c r="I38" s="3">
        <v>0</v>
      </c>
      <c r="J38" s="3">
        <f t="shared" si="1"/>
        <v>0</v>
      </c>
      <c r="K38" s="1">
        <v>45715</v>
      </c>
      <c r="L38" s="2">
        <v>0.16666666666666666</v>
      </c>
      <c r="M38" s="3">
        <v>-2.8221264481431599E-2</v>
      </c>
      <c r="N38" s="3">
        <v>0</v>
      </c>
      <c r="O38" s="3">
        <f>N38*0.0827</f>
        <v>0</v>
      </c>
      <c r="P38" s="4"/>
    </row>
    <row r="39" spans="1:21" x14ac:dyDescent="0.25">
      <c r="A39" s="1">
        <v>45711</v>
      </c>
      <c r="B39" s="2">
        <v>0.20833333333333334</v>
      </c>
      <c r="C39" s="3">
        <v>3.8496542721832699E-2</v>
      </c>
      <c r="D39" s="3">
        <v>0</v>
      </c>
      <c r="E39" s="3">
        <f t="shared" si="0"/>
        <v>0</v>
      </c>
      <c r="F39" s="1">
        <v>45713</v>
      </c>
      <c r="G39" s="2">
        <v>0.20833333333333334</v>
      </c>
      <c r="H39" s="3">
        <v>1.38213587924285E-2</v>
      </c>
      <c r="I39" s="3">
        <v>0</v>
      </c>
      <c r="J39" s="3">
        <f t="shared" si="1"/>
        <v>0</v>
      </c>
      <c r="K39" s="1">
        <v>45715</v>
      </c>
      <c r="L39" s="2">
        <v>0.20833333333333334</v>
      </c>
      <c r="M39" s="3">
        <v>-3.1118405982727498E-2</v>
      </c>
      <c r="N39" s="3">
        <v>0</v>
      </c>
      <c r="O39" s="3">
        <f>N39*0.0827</f>
        <v>0</v>
      </c>
      <c r="P39" s="4"/>
    </row>
    <row r="40" spans="1:21" x14ac:dyDescent="0.25">
      <c r="A40" s="1">
        <v>45711</v>
      </c>
      <c r="B40" s="2">
        <v>0.25</v>
      </c>
      <c r="C40" s="3">
        <v>3.7372443824857E-2</v>
      </c>
      <c r="D40" s="3">
        <v>0</v>
      </c>
      <c r="E40" s="3">
        <f t="shared" si="0"/>
        <v>0</v>
      </c>
      <c r="F40" s="1">
        <v>45713</v>
      </c>
      <c r="G40" s="2">
        <v>0.25</v>
      </c>
      <c r="H40" s="3">
        <v>7.52772390839426E-3</v>
      </c>
      <c r="I40" s="3">
        <v>0</v>
      </c>
      <c r="J40" s="3">
        <f t="shared" si="1"/>
        <v>0</v>
      </c>
      <c r="K40" s="1">
        <v>45715</v>
      </c>
      <c r="L40" s="2">
        <v>0.25</v>
      </c>
      <c r="M40" s="3">
        <v>-3.5036254674056098E-2</v>
      </c>
      <c r="N40" s="3">
        <v>0</v>
      </c>
      <c r="O40" s="3">
        <f>N40*0.0827</f>
        <v>0</v>
      </c>
      <c r="P40" s="4"/>
    </row>
    <row r="41" spans="1:21" x14ac:dyDescent="0.25">
      <c r="A41" s="1">
        <v>45711</v>
      </c>
      <c r="B41" s="2">
        <v>0.29166666666666669</v>
      </c>
      <c r="C41" s="3">
        <v>3.5606000572300497E-2</v>
      </c>
      <c r="D41" s="3">
        <v>0</v>
      </c>
      <c r="E41" s="3">
        <f t="shared" si="0"/>
        <v>0</v>
      </c>
      <c r="F41" s="1">
        <v>45713</v>
      </c>
      <c r="G41" s="2">
        <v>0.29166666666666669</v>
      </c>
      <c r="H41" s="3">
        <v>8.0358786508119492E-3</v>
      </c>
      <c r="I41" s="3">
        <v>0</v>
      </c>
      <c r="J41" s="3">
        <f t="shared" si="1"/>
        <v>0</v>
      </c>
      <c r="K41" s="1">
        <v>45715</v>
      </c>
      <c r="L41" s="2">
        <v>0.29166666666666669</v>
      </c>
      <c r="M41" s="3">
        <v>-3.9664637297233199E-2</v>
      </c>
      <c r="N41" s="3">
        <v>0</v>
      </c>
      <c r="O41" s="3">
        <f>N41*0.0827</f>
        <v>0</v>
      </c>
      <c r="P41" s="4"/>
    </row>
    <row r="42" spans="1:21" x14ac:dyDescent="0.25">
      <c r="A42" s="1">
        <v>45711</v>
      </c>
      <c r="B42" s="2">
        <v>0.33333333333333331</v>
      </c>
      <c r="C42" s="3">
        <v>3.6978680640311103E-2</v>
      </c>
      <c r="D42" s="3">
        <v>0</v>
      </c>
      <c r="E42" s="3">
        <f t="shared" si="0"/>
        <v>0</v>
      </c>
      <c r="F42" s="1">
        <v>45713</v>
      </c>
      <c r="G42" s="2">
        <v>0.33333333333333331</v>
      </c>
      <c r="H42" s="3">
        <v>1.4626487158180299E-2</v>
      </c>
      <c r="I42" s="3">
        <v>0</v>
      </c>
      <c r="J42" s="3">
        <f t="shared" si="1"/>
        <v>0</v>
      </c>
      <c r="K42" s="1">
        <v>45715</v>
      </c>
      <c r="L42" s="2">
        <v>0.33333333333333331</v>
      </c>
      <c r="M42" s="3">
        <v>-4.0269583463507702E-2</v>
      </c>
      <c r="N42" s="3">
        <v>0</v>
      </c>
      <c r="O42" s="3">
        <f t="shared" ref="O42:O81" si="2">N42*0.0827</f>
        <v>0</v>
      </c>
      <c r="P42" s="4"/>
    </row>
    <row r="43" spans="1:21" x14ac:dyDescent="0.25">
      <c r="A43" s="1">
        <v>45711</v>
      </c>
      <c r="B43" s="2">
        <v>0.375</v>
      </c>
      <c r="C43" s="3">
        <v>3.27484607695223E-2</v>
      </c>
      <c r="D43" s="3">
        <v>0</v>
      </c>
      <c r="E43" s="3">
        <f t="shared" si="0"/>
        <v>0</v>
      </c>
      <c r="F43" s="1">
        <v>45713</v>
      </c>
      <c r="G43" s="2">
        <v>0.375</v>
      </c>
      <c r="H43" s="3">
        <v>5.9394664130867298E-3</v>
      </c>
      <c r="I43" s="3">
        <v>0</v>
      </c>
      <c r="J43" s="3">
        <f t="shared" si="1"/>
        <v>0</v>
      </c>
      <c r="K43" s="1">
        <v>45715</v>
      </c>
      <c r="L43" s="2">
        <v>0.375</v>
      </c>
      <c r="M43" s="3">
        <v>-4.2871948331422903E-2</v>
      </c>
      <c r="N43" s="3">
        <v>0</v>
      </c>
      <c r="O43" s="3">
        <f t="shared" si="2"/>
        <v>0</v>
      </c>
      <c r="P43" s="4"/>
    </row>
    <row r="44" spans="1:21" x14ac:dyDescent="0.25">
      <c r="A44" s="1">
        <v>45711</v>
      </c>
      <c r="B44" s="2">
        <v>0.41666666666666669</v>
      </c>
      <c r="C44" s="3">
        <v>3.4393910318475399E-2</v>
      </c>
      <c r="D44" s="3">
        <v>0</v>
      </c>
      <c r="E44" s="3">
        <f t="shared" si="0"/>
        <v>0</v>
      </c>
      <c r="F44" s="1">
        <v>45713</v>
      </c>
      <c r="G44" s="2">
        <v>0.41666666666666669</v>
      </c>
      <c r="H44" s="3">
        <v>5.0595458596742401E-3</v>
      </c>
      <c r="I44" s="3">
        <v>0</v>
      </c>
      <c r="J44" s="3">
        <f t="shared" si="1"/>
        <v>0</v>
      </c>
      <c r="K44" s="1">
        <v>45715</v>
      </c>
      <c r="L44" s="2">
        <v>0.41666666666666669</v>
      </c>
      <c r="M44" s="3">
        <v>-4.4167634099545203E-2</v>
      </c>
      <c r="N44" s="3">
        <v>0</v>
      </c>
      <c r="O44" s="3">
        <f t="shared" si="2"/>
        <v>0</v>
      </c>
      <c r="P44" s="4"/>
    </row>
    <row r="45" spans="1:21" x14ac:dyDescent="0.25">
      <c r="A45" s="1">
        <v>45711</v>
      </c>
      <c r="B45" s="2">
        <v>0.45833333333333331</v>
      </c>
      <c r="C45" s="3">
        <v>3.2801255583631901E-2</v>
      </c>
      <c r="D45" s="3">
        <v>0</v>
      </c>
      <c r="E45" s="3">
        <f t="shared" si="0"/>
        <v>0</v>
      </c>
      <c r="F45" s="1">
        <v>45713</v>
      </c>
      <c r="G45" s="2">
        <v>0.45833333333333331</v>
      </c>
      <c r="H45" s="3">
        <v>-1.8104374175818799E-3</v>
      </c>
      <c r="I45" s="3">
        <v>0</v>
      </c>
      <c r="J45" s="3">
        <f t="shared" si="1"/>
        <v>0</v>
      </c>
      <c r="K45" s="1">
        <v>45715</v>
      </c>
      <c r="L45" s="2">
        <v>0.45833333333333331</v>
      </c>
      <c r="M45" s="3">
        <v>-4.83714602885695E-2</v>
      </c>
      <c r="N45" s="3">
        <v>0</v>
      </c>
      <c r="O45" s="3">
        <f t="shared" si="2"/>
        <v>0</v>
      </c>
      <c r="P45" s="4"/>
    </row>
    <row r="46" spans="1:21" x14ac:dyDescent="0.25">
      <c r="A46" s="1">
        <v>45711</v>
      </c>
      <c r="B46" s="2">
        <v>0.5</v>
      </c>
      <c r="C46" s="3">
        <v>3.05684544144838E-2</v>
      </c>
      <c r="D46" s="3">
        <v>0</v>
      </c>
      <c r="E46" s="3">
        <f t="shared" si="0"/>
        <v>0</v>
      </c>
      <c r="F46" s="1">
        <v>45713</v>
      </c>
      <c r="G46" s="2">
        <v>0.5</v>
      </c>
      <c r="H46" s="3">
        <v>-3.8716522976601201E-4</v>
      </c>
      <c r="I46" s="3">
        <v>0</v>
      </c>
      <c r="J46" s="3">
        <f t="shared" si="1"/>
        <v>0</v>
      </c>
      <c r="K46" s="1">
        <v>45715</v>
      </c>
      <c r="L46" s="2">
        <v>0.5</v>
      </c>
      <c r="M46" s="3">
        <v>-5.1765751093418903E-2</v>
      </c>
      <c r="N46" s="3">
        <v>0</v>
      </c>
      <c r="O46" s="3">
        <f t="shared" si="2"/>
        <v>0</v>
      </c>
      <c r="P46" s="4"/>
    </row>
    <row r="47" spans="1:21" x14ac:dyDescent="0.25">
      <c r="A47" s="1">
        <v>45711</v>
      </c>
      <c r="B47" s="2">
        <v>0.54166666666666663</v>
      </c>
      <c r="C47" s="3">
        <v>3.20313237606197E-2</v>
      </c>
      <c r="D47" s="3">
        <v>0</v>
      </c>
      <c r="E47" s="3">
        <f t="shared" si="0"/>
        <v>0</v>
      </c>
      <c r="F47" s="1">
        <v>45713</v>
      </c>
      <c r="G47" s="2">
        <v>0.54166666666666663</v>
      </c>
      <c r="H47" s="3">
        <v>-3.9002497214667901E-3</v>
      </c>
      <c r="I47" s="3">
        <v>0</v>
      </c>
      <c r="J47" s="3">
        <f t="shared" si="1"/>
        <v>0</v>
      </c>
      <c r="K47" s="1">
        <v>45715</v>
      </c>
      <c r="L47" s="2">
        <v>0.54166666666666663</v>
      </c>
      <c r="M47" s="3">
        <v>-5.5958580225482203E-2</v>
      </c>
      <c r="N47" s="3">
        <v>0</v>
      </c>
      <c r="O47" s="3">
        <f t="shared" si="2"/>
        <v>0</v>
      </c>
      <c r="P47" s="4"/>
    </row>
    <row r="48" spans="1:21" x14ac:dyDescent="0.25">
      <c r="A48" s="1">
        <v>45711</v>
      </c>
      <c r="B48" s="2">
        <v>0.58333333333333337</v>
      </c>
      <c r="C48" s="3">
        <v>2.9921714216351002E-2</v>
      </c>
      <c r="D48" s="3">
        <v>0</v>
      </c>
      <c r="E48" s="3">
        <f t="shared" si="0"/>
        <v>0</v>
      </c>
      <c r="F48" s="1">
        <v>45713</v>
      </c>
      <c r="G48" s="2">
        <v>0.58333333333333337</v>
      </c>
      <c r="H48" s="3">
        <v>-8.1150718032989098E-3</v>
      </c>
      <c r="I48" s="3">
        <v>0</v>
      </c>
      <c r="J48" s="3">
        <f t="shared" si="1"/>
        <v>0</v>
      </c>
      <c r="K48" s="1">
        <v>45715</v>
      </c>
      <c r="L48" s="2">
        <v>0.58333333333333337</v>
      </c>
      <c r="M48" s="3">
        <v>-5.6000370532050203E-2</v>
      </c>
      <c r="N48" s="3">
        <v>0</v>
      </c>
      <c r="O48" s="3">
        <f t="shared" si="2"/>
        <v>0</v>
      </c>
      <c r="P48" s="4"/>
    </row>
    <row r="49" spans="1:16" x14ac:dyDescent="0.25">
      <c r="A49" s="1">
        <v>45711</v>
      </c>
      <c r="B49" s="2">
        <v>0.625</v>
      </c>
      <c r="C49" s="3">
        <v>3.01856901495441E-2</v>
      </c>
      <c r="D49" s="3">
        <v>0</v>
      </c>
      <c r="E49" s="3">
        <f t="shared" si="0"/>
        <v>0</v>
      </c>
      <c r="F49" s="1">
        <v>45713</v>
      </c>
      <c r="G49" s="2">
        <v>0.625</v>
      </c>
      <c r="H49" s="3">
        <v>-4.6833795495143903E-3</v>
      </c>
      <c r="I49" s="3">
        <v>0</v>
      </c>
      <c r="J49" s="3">
        <f t="shared" si="1"/>
        <v>0</v>
      </c>
      <c r="K49" s="1">
        <v>45715</v>
      </c>
      <c r="L49" s="2">
        <v>0.625</v>
      </c>
      <c r="M49" s="3">
        <v>-5.86049407718221E-2</v>
      </c>
      <c r="N49" s="3">
        <v>0</v>
      </c>
      <c r="O49" s="3">
        <f t="shared" si="2"/>
        <v>0</v>
      </c>
      <c r="P49" s="4"/>
    </row>
    <row r="50" spans="1:16" x14ac:dyDescent="0.25">
      <c r="A50" s="1">
        <v>45711</v>
      </c>
      <c r="B50" s="2">
        <v>0.66666666666666663</v>
      </c>
      <c r="C50" s="3">
        <v>2.7851700782664399E-2</v>
      </c>
      <c r="D50" s="3">
        <v>0</v>
      </c>
      <c r="E50" s="3">
        <f t="shared" si="0"/>
        <v>0</v>
      </c>
      <c r="F50" s="1">
        <v>45713</v>
      </c>
      <c r="G50" s="2">
        <v>0.66666666666666663</v>
      </c>
      <c r="H50" s="3">
        <v>-2.1597661077889799E-2</v>
      </c>
      <c r="I50" s="3">
        <v>0</v>
      </c>
      <c r="J50" s="3">
        <f t="shared" si="1"/>
        <v>0</v>
      </c>
      <c r="K50" s="1">
        <v>45715</v>
      </c>
      <c r="L50" s="2">
        <v>0.66666666666666663</v>
      </c>
      <c r="M50" s="3">
        <v>-7.6009772717648694E-2</v>
      </c>
      <c r="N50" s="3">
        <v>0</v>
      </c>
      <c r="O50" s="3">
        <f t="shared" si="2"/>
        <v>0</v>
      </c>
      <c r="P50" s="4"/>
    </row>
    <row r="51" spans="1:16" x14ac:dyDescent="0.25">
      <c r="A51" s="1">
        <v>45711</v>
      </c>
      <c r="B51" s="2">
        <v>0.70833333333333337</v>
      </c>
      <c r="C51" s="3">
        <v>2.5255933403867701E-2</v>
      </c>
      <c r="D51" s="3">
        <v>0</v>
      </c>
      <c r="E51" s="3">
        <f t="shared" si="0"/>
        <v>0</v>
      </c>
      <c r="F51" s="1">
        <v>45713</v>
      </c>
      <c r="G51" s="2">
        <v>0.70833333333333337</v>
      </c>
      <c r="H51" s="3">
        <v>-2.80276816337179E-2</v>
      </c>
      <c r="I51" s="3">
        <v>0</v>
      </c>
      <c r="J51" s="3">
        <f t="shared" si="1"/>
        <v>0</v>
      </c>
      <c r="K51" s="1">
        <v>45715</v>
      </c>
      <c r="L51" s="2">
        <v>0.70833333333333337</v>
      </c>
      <c r="M51" s="3">
        <v>-7.3308423161213401E-2</v>
      </c>
      <c r="N51" s="3">
        <v>0</v>
      </c>
      <c r="O51" s="3">
        <f t="shared" si="2"/>
        <v>0</v>
      </c>
      <c r="P51" s="4"/>
    </row>
    <row r="52" spans="1:16" x14ac:dyDescent="0.25">
      <c r="A52" s="1">
        <v>45711</v>
      </c>
      <c r="B52" s="2">
        <v>0.75</v>
      </c>
      <c r="C52" s="3">
        <v>1.93494632839382E-2</v>
      </c>
      <c r="D52" s="3">
        <v>0</v>
      </c>
      <c r="E52" s="3">
        <f t="shared" si="0"/>
        <v>0</v>
      </c>
      <c r="F52" s="1">
        <v>45713</v>
      </c>
      <c r="G52" s="2">
        <v>0.75</v>
      </c>
      <c r="H52" s="3">
        <v>-2.2380791604429299E-2</v>
      </c>
      <c r="I52" s="3">
        <v>0</v>
      </c>
      <c r="J52" s="3">
        <f t="shared" si="1"/>
        <v>0</v>
      </c>
      <c r="K52" s="1">
        <v>45715</v>
      </c>
      <c r="L52" s="2">
        <v>0.75</v>
      </c>
      <c r="M52" s="3">
        <v>-6.9804131984431403E-2</v>
      </c>
      <c r="N52" s="3">
        <v>0</v>
      </c>
      <c r="O52" s="3">
        <f t="shared" si="2"/>
        <v>0</v>
      </c>
      <c r="P52" s="4"/>
    </row>
    <row r="53" spans="1:16" x14ac:dyDescent="0.25">
      <c r="A53" s="1">
        <v>45711</v>
      </c>
      <c r="B53" s="2">
        <v>0.79166666666666663</v>
      </c>
      <c r="C53" s="3">
        <v>1.51808373629439E-2</v>
      </c>
      <c r="D53" s="3">
        <v>0</v>
      </c>
      <c r="E53" s="3">
        <f t="shared" si="0"/>
        <v>0</v>
      </c>
      <c r="F53" s="1">
        <v>45713</v>
      </c>
      <c r="G53" s="2">
        <v>0.79166666666666663</v>
      </c>
      <c r="H53" s="3">
        <v>-2.4908363819022599E-2</v>
      </c>
      <c r="I53" s="3">
        <v>0</v>
      </c>
      <c r="J53" s="3">
        <f t="shared" si="1"/>
        <v>0</v>
      </c>
      <c r="K53" s="1">
        <v>45715</v>
      </c>
      <c r="L53" s="2">
        <v>0.79166666666666663</v>
      </c>
      <c r="M53" s="3">
        <v>-6.6711209714145805E-2</v>
      </c>
      <c r="N53" s="3">
        <v>0</v>
      </c>
      <c r="O53" s="3">
        <f t="shared" si="2"/>
        <v>0</v>
      </c>
      <c r="P53" s="4"/>
    </row>
    <row r="54" spans="1:16" x14ac:dyDescent="0.25">
      <c r="A54" s="1">
        <v>45711</v>
      </c>
      <c r="B54" s="2">
        <v>0.83333333333333337</v>
      </c>
      <c r="C54" s="3">
        <v>1.8366152420566498E-2</v>
      </c>
      <c r="D54" s="3">
        <v>0</v>
      </c>
      <c r="E54" s="3">
        <f t="shared" si="0"/>
        <v>0</v>
      </c>
      <c r="F54" s="1">
        <v>45713</v>
      </c>
      <c r="G54" s="2">
        <v>0.83333333333333337</v>
      </c>
      <c r="H54" s="3">
        <v>-2.05659531056058E-2</v>
      </c>
      <c r="I54" s="3">
        <v>0</v>
      </c>
      <c r="J54" s="3">
        <f t="shared" si="1"/>
        <v>0</v>
      </c>
      <c r="K54" s="1">
        <v>45715</v>
      </c>
      <c r="L54" s="2">
        <v>0.83333333333333337</v>
      </c>
      <c r="M54" s="3">
        <v>-6.5848886966441894E-2</v>
      </c>
      <c r="N54" s="3">
        <v>0</v>
      </c>
      <c r="O54" s="3">
        <f t="shared" si="2"/>
        <v>0</v>
      </c>
      <c r="P54" s="4"/>
    </row>
    <row r="55" spans="1:16" x14ac:dyDescent="0.25">
      <c r="A55" s="1">
        <v>45711</v>
      </c>
      <c r="B55" s="2">
        <v>0.875</v>
      </c>
      <c r="C55" s="3">
        <v>2.6474623009456501E-2</v>
      </c>
      <c r="D55" s="3">
        <v>0</v>
      </c>
      <c r="E55" s="3">
        <f t="shared" si="0"/>
        <v>0</v>
      </c>
      <c r="F55" s="1">
        <v>45713</v>
      </c>
      <c r="G55" s="2">
        <v>0.875</v>
      </c>
      <c r="H55" s="3">
        <v>-2.0603349432266702E-2</v>
      </c>
      <c r="I55" s="3">
        <v>0</v>
      </c>
      <c r="J55" s="3">
        <f t="shared" si="1"/>
        <v>0</v>
      </c>
      <c r="K55" s="1">
        <v>45715</v>
      </c>
      <c r="L55" s="2">
        <v>0.875</v>
      </c>
      <c r="M55" s="3">
        <v>-6.5617911517357602E-2</v>
      </c>
      <c r="N55" s="3">
        <v>0</v>
      </c>
      <c r="O55" s="3">
        <f t="shared" si="2"/>
        <v>0</v>
      </c>
      <c r="P55" s="4"/>
    </row>
    <row r="56" spans="1:16" x14ac:dyDescent="0.25">
      <c r="A56" s="1">
        <v>45711</v>
      </c>
      <c r="B56" s="2">
        <v>0.91666666666666663</v>
      </c>
      <c r="C56" s="3">
        <v>2.5801481678978701E-2</v>
      </c>
      <c r="D56" s="3">
        <v>0</v>
      </c>
      <c r="E56" s="3">
        <f t="shared" si="0"/>
        <v>0</v>
      </c>
      <c r="F56" s="1">
        <v>45713</v>
      </c>
      <c r="G56" s="2">
        <v>0.91666666666666663</v>
      </c>
      <c r="H56" s="3">
        <v>-1.49454586207268E-2</v>
      </c>
      <c r="I56" s="3">
        <v>0</v>
      </c>
      <c r="J56" s="3">
        <f t="shared" si="1"/>
        <v>0</v>
      </c>
      <c r="K56" s="1">
        <v>45715</v>
      </c>
      <c r="L56" s="2">
        <v>0.91666666666666663</v>
      </c>
      <c r="M56" s="3">
        <v>-6.8981409072600003E-2</v>
      </c>
      <c r="N56" s="3">
        <v>0</v>
      </c>
      <c r="O56" s="3">
        <f t="shared" si="2"/>
        <v>0</v>
      </c>
      <c r="P56" s="4"/>
    </row>
    <row r="57" spans="1:16" x14ac:dyDescent="0.25">
      <c r="A57" s="1">
        <v>45711</v>
      </c>
      <c r="B57" s="2">
        <v>0.95833333333333337</v>
      </c>
      <c r="C57" s="3">
        <v>2.74755340068433E-2</v>
      </c>
      <c r="D57" s="3">
        <v>0</v>
      </c>
      <c r="E57" s="3">
        <f t="shared" si="0"/>
        <v>0</v>
      </c>
      <c r="F57" s="1">
        <v>45713</v>
      </c>
      <c r="G57" s="2">
        <v>0.95833333333333337</v>
      </c>
      <c r="H57" s="3">
        <v>-1.6951678320697602E-2</v>
      </c>
      <c r="I57" s="3">
        <v>0</v>
      </c>
      <c r="J57" s="3">
        <f t="shared" si="1"/>
        <v>0</v>
      </c>
      <c r="K57" s="1">
        <v>45715</v>
      </c>
      <c r="L57" s="2">
        <v>0.95833333333333337</v>
      </c>
      <c r="M57" s="3">
        <v>-6.7690119147029895E-2</v>
      </c>
      <c r="N57" s="3">
        <v>0</v>
      </c>
      <c r="O57" s="3">
        <f t="shared" si="2"/>
        <v>0</v>
      </c>
      <c r="P5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02-01 to 02-07</vt:lpstr>
      <vt:lpstr>02-08 to 02-14</vt:lpstr>
      <vt:lpstr>02-15 to 02-21</vt:lpstr>
      <vt:lpstr>02-22 to 02-28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2025-03-04T22:33:05Z</dcterms:created>
  <dcterms:modified xsi:type="dcterms:W3CDTF">2025-03-07T19:52:16Z</dcterms:modified>
</cp:coreProperties>
</file>