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Ward Dam\2025 WY Ward Dam Diversions\"/>
    </mc:Choice>
  </mc:AlternateContent>
  <xr:revisionPtr revIDLastSave="0" documentId="13_ncr:1_{D960CA3A-748C-4068-A506-48C63A4DDD30}" xr6:coauthVersionLast="47" xr6:coauthVersionMax="47" xr10:uidLastSave="{00000000-0000-0000-0000-000000000000}"/>
  <bookViews>
    <workbookView xWindow="-120" yWindow="-120" windowWidth="29040" windowHeight="15720" activeTab="3" xr2:uid="{5EF83A8E-803A-43AD-9274-914770CA3110}"/>
  </bookViews>
  <sheets>
    <sheet name="02-01 to 02-07" sheetId="1" r:id="rId1"/>
    <sheet name="02-08 to 02-14" sheetId="2" r:id="rId2"/>
    <sheet name="02-15 to 02-21" sheetId="3" r:id="rId3"/>
    <sheet name="02-22 to 02-28" sheetId="4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4" l="1"/>
  <c r="L4" i="4"/>
  <c r="L7" i="3"/>
  <c r="L4" i="3"/>
  <c r="L7" i="2"/>
  <c r="L4" i="2"/>
  <c r="L7" i="1"/>
  <c r="L4" i="1"/>
  <c r="T33" i="4"/>
  <c r="T32" i="4"/>
  <c r="T31" i="4"/>
  <c r="T30" i="4"/>
  <c r="T29" i="4"/>
  <c r="T28" i="4"/>
  <c r="T27" i="4"/>
  <c r="T26" i="4"/>
  <c r="T25" i="4"/>
  <c r="T24" i="4"/>
  <c r="T23" i="4"/>
  <c r="T22" i="4"/>
  <c r="T21" i="4"/>
  <c r="T20" i="4"/>
  <c r="T19" i="4"/>
  <c r="T18" i="4"/>
  <c r="T17" i="4"/>
  <c r="T16" i="4"/>
  <c r="T15" i="4"/>
  <c r="T14" i="4"/>
  <c r="T13" i="4"/>
  <c r="T12" i="4"/>
  <c r="T11" i="4"/>
  <c r="T10" i="4"/>
  <c r="O57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T33" i="3"/>
  <c r="T32" i="3"/>
  <c r="T31" i="3"/>
  <c r="T30" i="3"/>
  <c r="T29" i="3"/>
  <c r="T28" i="3"/>
  <c r="T27" i="3"/>
  <c r="T26" i="3"/>
  <c r="T25" i="3"/>
  <c r="T24" i="3"/>
  <c r="T23" i="3"/>
  <c r="T22" i="3"/>
  <c r="T21" i="3"/>
  <c r="T20" i="3"/>
  <c r="T19" i="3"/>
  <c r="T18" i="3"/>
  <c r="T17" i="3"/>
  <c r="T16" i="3"/>
  <c r="T15" i="3"/>
  <c r="T14" i="3"/>
  <c r="T13" i="3"/>
  <c r="T12" i="3"/>
  <c r="T11" i="3"/>
  <c r="T10" i="3"/>
  <c r="O57" i="3"/>
  <c r="O56" i="3"/>
  <c r="O55" i="3"/>
  <c r="O54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T33" i="2"/>
  <c r="T32" i="2"/>
  <c r="T31" i="2"/>
  <c r="T30" i="2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O57" i="2"/>
  <c r="O56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</calcChain>
</file>

<file path=xl/sharedStrings.xml><?xml version="1.0" encoding="utf-8"?>
<sst xmlns="http://schemas.openxmlformats.org/spreadsheetml/2006/main" count="112" uniqueCount="13">
  <si>
    <t>Location Properties</t>
  </si>
  <si>
    <t>Location Name = Ward Dam-620435</t>
  </si>
  <si>
    <t>Irrigation Diversion Stopped on 11-12-2024</t>
  </si>
  <si>
    <t>Location ID = 6483474121490432</t>
  </si>
  <si>
    <t>Latitude = 40.052916844522514 Â°</t>
  </si>
  <si>
    <t>Total Acre Feet Diverted for week</t>
  </si>
  <si>
    <t>Longitude = -122.07269116498767 Â°</t>
  </si>
  <si>
    <t>Maxium CFS for Week</t>
  </si>
  <si>
    <t>Date</t>
  </si>
  <si>
    <t>Time</t>
  </si>
  <si>
    <t>Depth (ft)</t>
  </si>
  <si>
    <t>CFS</t>
  </si>
  <si>
    <t>AF/Hr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</si>
</sst>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:ss\ AM/PM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4" fontId="2" fillId="2" borderId="0" xfId="0" applyNumberFormat="1" applyFont="1" applyFill="1"/>
    <xf numFmtId="164" fontId="2" fillId="0" borderId="0" xfId="0" applyNumberFormat="1" applyFont="1"/>
    <xf numFmtId="2" fontId="2" fillId="0" borderId="0" xfId="0" applyNumberFormat="1" applyFont="1"/>
    <xf numFmtId="2" fontId="3" fillId="3" borderId="1" xfId="0" applyNumberFormat="1" applyFont="1" applyFill="1" applyBorder="1" applyAlignment="1">
      <alignment horizontal="center"/>
    </xf>
    <xf numFmtId="0" fontId="2" fillId="0" borderId="0" xfId="0" applyFont="1"/>
    <xf numFmtId="0" fontId="1" fillId="0" borderId="0" xfId="0" applyFont="1"/>
    <xf numFmtId="0" fontId="2" fillId="4" borderId="2" xfId="0" applyFont="1" applyFill="1" applyBorder="1"/>
    <xf numFmtId="0" fontId="2" fillId="4" borderId="3" xfId="0" applyFont="1" applyFill="1" applyBorder="1"/>
    <xf numFmtId="2" fontId="2" fillId="4" borderId="4" xfId="0" applyNumberFormat="1" applyFont="1" applyFill="1" applyBorder="1"/>
    <xf numFmtId="0" fontId="2" fillId="5" borderId="0" xfId="0" applyFont="1" applyFill="1"/>
    <xf numFmtId="2" fontId="2" fillId="5" borderId="0" xfId="0" applyNumberFormat="1" applyFont="1" applyFill="1"/>
    <xf numFmtId="0" fontId="2" fillId="6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84E79-CD2B-4DBF-BB83-3374F20E7596}">
  <dimension ref="A1:U177"/>
  <sheetViews>
    <sheetView workbookViewId="0">
      <selection activeCell="D2" sqref="D2"/>
    </sheetView>
  </sheetViews>
  <sheetFormatPr defaultRowHeight="15" x14ac:dyDescent="0.25"/>
  <sheetData>
    <row r="1" spans="1:21" x14ac:dyDescent="0.25">
      <c r="A1" s="5" t="s">
        <v>0</v>
      </c>
      <c r="B1" s="2"/>
      <c r="C1" s="3"/>
    </row>
    <row r="2" spans="1:21" x14ac:dyDescent="0.25">
      <c r="A2" s="5" t="s">
        <v>1</v>
      </c>
      <c r="B2" s="2"/>
      <c r="C2" s="3"/>
      <c r="G2" s="6"/>
      <c r="H2" s="6"/>
      <c r="I2" s="6" t="s">
        <v>2</v>
      </c>
    </row>
    <row r="3" spans="1:21" ht="15.75" thickBot="1" x14ac:dyDescent="0.3">
      <c r="A3" s="5" t="s">
        <v>3</v>
      </c>
      <c r="B3" s="2"/>
      <c r="C3" s="3"/>
    </row>
    <row r="4" spans="1:21" ht="15.75" thickBot="1" x14ac:dyDescent="0.3">
      <c r="A4" s="5" t="s">
        <v>4</v>
      </c>
      <c r="B4" s="2"/>
      <c r="C4" s="3"/>
      <c r="I4" s="7" t="s">
        <v>5</v>
      </c>
      <c r="J4" s="8"/>
      <c r="K4" s="8"/>
      <c r="L4" s="9">
        <f>SUM(E10:E57)+SUM(J10:J57)+SUM(O10:O57)+SUM(T10:T33)</f>
        <v>0</v>
      </c>
    </row>
    <row r="5" spans="1:21" x14ac:dyDescent="0.25">
      <c r="A5" s="5" t="s">
        <v>6</v>
      </c>
      <c r="B5" s="2"/>
      <c r="C5" s="3"/>
    </row>
    <row r="6" spans="1:21" x14ac:dyDescent="0.25">
      <c r="A6" s="5"/>
      <c r="B6" s="5"/>
      <c r="C6" s="5"/>
    </row>
    <row r="7" spans="1:21" x14ac:dyDescent="0.25">
      <c r="A7" s="5"/>
      <c r="B7" s="5"/>
      <c r="C7" s="5"/>
      <c r="I7" s="10" t="s">
        <v>7</v>
      </c>
      <c r="J7" s="10"/>
      <c r="K7" s="10"/>
      <c r="L7" s="11">
        <f>MAX(D10:D57,I10:I57,N10:N57,S10:S33)</f>
        <v>0</v>
      </c>
    </row>
    <row r="8" spans="1:21" x14ac:dyDescent="0.25">
      <c r="A8" s="5"/>
      <c r="B8" s="5"/>
      <c r="C8" s="5"/>
    </row>
    <row r="9" spans="1:21" x14ac:dyDescent="0.25">
      <c r="A9" s="12" t="s">
        <v>8</v>
      </c>
      <c r="B9" s="12" t="s">
        <v>9</v>
      </c>
      <c r="C9" s="12" t="s">
        <v>10</v>
      </c>
      <c r="D9" s="12" t="s">
        <v>11</v>
      </c>
      <c r="E9" s="12" t="s">
        <v>12</v>
      </c>
      <c r="F9" s="12" t="s">
        <v>8</v>
      </c>
      <c r="G9" s="12" t="s">
        <v>9</v>
      </c>
      <c r="H9" s="12" t="s">
        <v>10</v>
      </c>
      <c r="I9" s="12" t="s">
        <v>11</v>
      </c>
      <c r="J9" s="12" t="s">
        <v>12</v>
      </c>
      <c r="K9" s="12" t="s">
        <v>8</v>
      </c>
      <c r="L9" s="12" t="s">
        <v>9</v>
      </c>
      <c r="M9" s="12" t="s">
        <v>10</v>
      </c>
      <c r="N9" s="12" t="s">
        <v>11</v>
      </c>
      <c r="O9" s="12" t="s">
        <v>12</v>
      </c>
      <c r="P9" s="12" t="s">
        <v>8</v>
      </c>
      <c r="Q9" s="12" t="s">
        <v>9</v>
      </c>
      <c r="R9" s="12" t="s">
        <v>10</v>
      </c>
      <c r="S9" s="12" t="s">
        <v>11</v>
      </c>
      <c r="T9" s="12" t="s">
        <v>12</v>
      </c>
    </row>
    <row r="10" spans="1:21" x14ac:dyDescent="0.25">
      <c r="A10" s="1">
        <v>45689</v>
      </c>
      <c r="B10" s="2">
        <v>0</v>
      </c>
      <c r="C10" s="3">
        <v>0.16931658983162801</v>
      </c>
      <c r="D10" s="4">
        <v>0</v>
      </c>
      <c r="E10" s="3">
        <f t="shared" ref="E10:E57" si="0">D10*0.0827</f>
        <v>0</v>
      </c>
      <c r="F10" s="1">
        <v>45691</v>
      </c>
      <c r="G10" s="2">
        <v>0</v>
      </c>
      <c r="H10" s="3">
        <v>0.21641436219128801</v>
      </c>
      <c r="I10" s="4">
        <v>0</v>
      </c>
      <c r="J10" s="3">
        <f>I10*0.0827</f>
        <v>0</v>
      </c>
      <c r="K10" s="1">
        <v>45693</v>
      </c>
      <c r="L10" s="2">
        <v>0</v>
      </c>
      <c r="M10" s="3">
        <v>0.26891264319312302</v>
      </c>
      <c r="N10" s="4">
        <v>0</v>
      </c>
      <c r="O10" s="3">
        <f>N10*0.0827</f>
        <v>0</v>
      </c>
      <c r="P10" s="1">
        <v>45695</v>
      </c>
      <c r="Q10" s="2">
        <v>0</v>
      </c>
      <c r="R10" s="3">
        <v>0.24584332108399201</v>
      </c>
      <c r="S10" s="4">
        <v>0</v>
      </c>
      <c r="T10" s="3">
        <f>S10*0.0827</f>
        <v>0</v>
      </c>
      <c r="U10" s="5"/>
    </row>
    <row r="11" spans="1:21" x14ac:dyDescent="0.25">
      <c r="A11" s="1">
        <v>45689</v>
      </c>
      <c r="B11" s="2">
        <v>4.1666666666666664E-2</v>
      </c>
      <c r="C11" s="3">
        <v>0.20531196892179299</v>
      </c>
      <c r="D11" s="4">
        <v>0</v>
      </c>
      <c r="E11" s="3">
        <f t="shared" si="0"/>
        <v>0</v>
      </c>
      <c r="F11" s="1">
        <v>45691</v>
      </c>
      <c r="G11" s="2">
        <v>4.1666666666666664E-2</v>
      </c>
      <c r="H11" s="3">
        <v>0.224813222884232</v>
      </c>
      <c r="I11" s="4">
        <v>0</v>
      </c>
      <c r="J11" s="3">
        <f>I11*0.0827</f>
        <v>0</v>
      </c>
      <c r="K11" s="1">
        <v>45693</v>
      </c>
      <c r="L11" s="2">
        <v>4.1666666666666664E-2</v>
      </c>
      <c r="M11" s="3">
        <v>0.27204737067113699</v>
      </c>
      <c r="N11" s="4">
        <v>0</v>
      </c>
      <c r="O11" s="3">
        <f>N11*0.0827</f>
        <v>0</v>
      </c>
      <c r="P11" s="1">
        <v>45695</v>
      </c>
      <c r="Q11" s="2">
        <v>4.1666666666666664E-2</v>
      </c>
      <c r="R11" s="3">
        <v>0.258954137562669</v>
      </c>
      <c r="S11" s="4">
        <v>0</v>
      </c>
      <c r="T11" s="3">
        <f>S11*0.0827</f>
        <v>0</v>
      </c>
      <c r="U11" s="5"/>
    </row>
    <row r="12" spans="1:21" x14ac:dyDescent="0.25">
      <c r="A12" s="1">
        <v>45689</v>
      </c>
      <c r="B12" s="2">
        <v>8.3333333333333329E-2</v>
      </c>
      <c r="C12" s="3">
        <v>0.20674623548901799</v>
      </c>
      <c r="D12" s="4">
        <v>0</v>
      </c>
      <c r="E12" s="3">
        <f t="shared" si="0"/>
        <v>0</v>
      </c>
      <c r="F12" s="1">
        <v>45691</v>
      </c>
      <c r="G12" s="2">
        <v>8.3333333333333329E-2</v>
      </c>
      <c r="H12" s="3">
        <v>0.22104276716620699</v>
      </c>
      <c r="I12" s="4">
        <v>0</v>
      </c>
      <c r="J12" s="3">
        <f>I12*0.0827</f>
        <v>0</v>
      </c>
      <c r="K12" s="1">
        <v>45693</v>
      </c>
      <c r="L12" s="2">
        <v>8.3333333333333329E-2</v>
      </c>
      <c r="M12" s="3">
        <v>0.31256774067753701</v>
      </c>
      <c r="N12" s="4">
        <v>0</v>
      </c>
      <c r="O12" s="3">
        <f>N12*0.0827</f>
        <v>0</v>
      </c>
      <c r="P12" s="1">
        <v>45695</v>
      </c>
      <c r="Q12" s="2">
        <v>8.3333333333333329E-2</v>
      </c>
      <c r="R12" s="3">
        <v>0.25136485695738298</v>
      </c>
      <c r="S12" s="4">
        <v>0</v>
      </c>
      <c r="T12" s="3">
        <f>S12*0.0827</f>
        <v>0</v>
      </c>
      <c r="U12" s="5"/>
    </row>
    <row r="13" spans="1:21" x14ac:dyDescent="0.25">
      <c r="A13" s="1">
        <v>45689</v>
      </c>
      <c r="B13" s="2">
        <v>0.125</v>
      </c>
      <c r="C13" s="3">
        <v>0.20808592438614501</v>
      </c>
      <c r="D13" s="4">
        <v>0</v>
      </c>
      <c r="E13" s="3">
        <f t="shared" si="0"/>
        <v>0</v>
      </c>
      <c r="F13" s="1">
        <v>45691</v>
      </c>
      <c r="G13" s="2">
        <v>0.125</v>
      </c>
      <c r="H13" s="3">
        <v>0.22234502434641501</v>
      </c>
      <c r="I13" s="4">
        <v>0</v>
      </c>
      <c r="J13" s="3">
        <f>I13*0.0827</f>
        <v>0</v>
      </c>
      <c r="K13" s="1">
        <v>45693</v>
      </c>
      <c r="L13" s="2">
        <v>0.125</v>
      </c>
      <c r="M13" s="3">
        <v>0.30825832486029298</v>
      </c>
      <c r="N13" s="4">
        <v>0</v>
      </c>
      <c r="O13" s="3">
        <f>N13*0.0827</f>
        <v>0</v>
      </c>
      <c r="P13" s="1">
        <v>45695</v>
      </c>
      <c r="Q13" s="2">
        <v>0.125</v>
      </c>
      <c r="R13" s="3">
        <v>0.248901039360958</v>
      </c>
      <c r="S13" s="4">
        <v>0</v>
      </c>
      <c r="T13" s="3">
        <f>S13*0.0827</f>
        <v>0</v>
      </c>
      <c r="U13" s="5"/>
    </row>
    <row r="14" spans="1:21" x14ac:dyDescent="0.25">
      <c r="A14" s="1">
        <v>45689</v>
      </c>
      <c r="B14" s="2">
        <v>0.16666666666666666</v>
      </c>
      <c r="C14" s="3">
        <v>0.207065209745532</v>
      </c>
      <c r="D14" s="4">
        <v>0</v>
      </c>
      <c r="E14" s="3">
        <f t="shared" si="0"/>
        <v>0</v>
      </c>
      <c r="F14" s="1">
        <v>45691</v>
      </c>
      <c r="G14" s="2">
        <v>0.16666666666666666</v>
      </c>
      <c r="H14" s="3">
        <v>0.21656616032036899</v>
      </c>
      <c r="I14" s="4">
        <v>0</v>
      </c>
      <c r="J14" s="3">
        <f>I14*0.0827</f>
        <v>0</v>
      </c>
      <c r="K14" s="1">
        <v>45693</v>
      </c>
      <c r="L14" s="2">
        <v>0.16666666666666666</v>
      </c>
      <c r="M14" s="3">
        <v>0.27676814794429699</v>
      </c>
      <c r="N14" s="4">
        <v>0</v>
      </c>
      <c r="O14" s="3">
        <f>N14*0.0827</f>
        <v>0</v>
      </c>
      <c r="P14" s="1">
        <v>45695</v>
      </c>
      <c r="Q14" s="2">
        <v>0.16666666666666666</v>
      </c>
      <c r="R14" s="3">
        <v>0.24734137952228699</v>
      </c>
      <c r="S14" s="4">
        <v>0</v>
      </c>
      <c r="T14" s="3">
        <f>S14*0.0827</f>
        <v>0</v>
      </c>
      <c r="U14" s="5"/>
    </row>
    <row r="15" spans="1:21" x14ac:dyDescent="0.25">
      <c r="A15" s="1">
        <v>45689</v>
      </c>
      <c r="B15" s="2">
        <v>0.20833333333333334</v>
      </c>
      <c r="C15" s="3">
        <v>0.20423187315382299</v>
      </c>
      <c r="D15" s="4">
        <v>0</v>
      </c>
      <c r="E15" s="3">
        <f t="shared" si="0"/>
        <v>0</v>
      </c>
      <c r="F15" s="1">
        <v>45691</v>
      </c>
      <c r="G15" s="2">
        <v>0.20833333333333334</v>
      </c>
      <c r="H15" s="3">
        <v>0.21634618937882599</v>
      </c>
      <c r="I15" s="4">
        <v>0</v>
      </c>
      <c r="J15" s="3">
        <f>I15*0.0827</f>
        <v>0</v>
      </c>
      <c r="K15" s="1">
        <v>45693</v>
      </c>
      <c r="L15" s="2">
        <v>0.20833333333333334</v>
      </c>
      <c r="M15" s="3">
        <v>0.27481034397968901</v>
      </c>
      <c r="N15" s="4">
        <v>0</v>
      </c>
      <c r="O15" s="3">
        <f>N15*0.0827</f>
        <v>0</v>
      </c>
      <c r="P15" s="1">
        <v>45695</v>
      </c>
      <c r="Q15" s="2">
        <v>0.20833333333333334</v>
      </c>
      <c r="R15" s="3">
        <v>0.24726220965286499</v>
      </c>
      <c r="S15" s="4">
        <v>0</v>
      </c>
      <c r="T15" s="3">
        <f>S15*0.0827</f>
        <v>0</v>
      </c>
      <c r="U15" s="5"/>
    </row>
    <row r="16" spans="1:21" x14ac:dyDescent="0.25">
      <c r="A16" s="1">
        <v>45689</v>
      </c>
      <c r="B16" s="2">
        <v>0.25</v>
      </c>
      <c r="C16" s="3">
        <v>0.20414386689581199</v>
      </c>
      <c r="D16" s="4">
        <v>0</v>
      </c>
      <c r="E16" s="3">
        <f t="shared" si="0"/>
        <v>0</v>
      </c>
      <c r="F16" s="1">
        <v>45691</v>
      </c>
      <c r="G16" s="2">
        <v>0.25</v>
      </c>
      <c r="H16" s="3">
        <v>0.21498669683847199</v>
      </c>
      <c r="I16" s="4">
        <v>0</v>
      </c>
      <c r="J16" s="3">
        <f>I16*0.0827</f>
        <v>0</v>
      </c>
      <c r="K16" s="1">
        <v>45693</v>
      </c>
      <c r="L16" s="2">
        <v>0.25</v>
      </c>
      <c r="M16" s="3">
        <v>0.27210897207151202</v>
      </c>
      <c r="N16" s="4">
        <v>0</v>
      </c>
      <c r="O16" s="3">
        <f>N16*0.0827</f>
        <v>0</v>
      </c>
      <c r="P16" s="1">
        <v>45695</v>
      </c>
      <c r="Q16" s="2">
        <v>0.25</v>
      </c>
      <c r="R16" s="3">
        <v>0.25359103083509099</v>
      </c>
      <c r="S16" s="4">
        <v>0</v>
      </c>
      <c r="T16" s="3">
        <f>S16*0.0827</f>
        <v>0</v>
      </c>
      <c r="U16" s="5"/>
    </row>
    <row r="17" spans="1:21" x14ac:dyDescent="0.25">
      <c r="A17" s="1">
        <v>45689</v>
      </c>
      <c r="B17" s="2">
        <v>0.29166666666666669</v>
      </c>
      <c r="C17" s="3">
        <v>0.20041300356307901</v>
      </c>
      <c r="D17" s="4">
        <v>0</v>
      </c>
      <c r="E17" s="3">
        <f t="shared" si="0"/>
        <v>0</v>
      </c>
      <c r="F17" s="1">
        <v>45691</v>
      </c>
      <c r="G17" s="2">
        <v>0.29166666666666669</v>
      </c>
      <c r="H17" s="3">
        <v>0.21550583839330301</v>
      </c>
      <c r="I17" s="4">
        <v>0</v>
      </c>
      <c r="J17" s="3">
        <f>I17*0.0827</f>
        <v>0</v>
      </c>
      <c r="K17" s="1">
        <v>45693</v>
      </c>
      <c r="L17" s="2">
        <v>0.29166666666666669</v>
      </c>
      <c r="M17" s="3">
        <v>0.27661857008823298</v>
      </c>
      <c r="N17" s="4">
        <v>0</v>
      </c>
      <c r="O17" s="3">
        <f>N17*0.0827</f>
        <v>0</v>
      </c>
      <c r="P17" s="1">
        <v>45695</v>
      </c>
      <c r="Q17" s="2">
        <v>0.29166666666666669</v>
      </c>
      <c r="R17" s="3">
        <v>0.26032242178812798</v>
      </c>
      <c r="S17" s="4">
        <v>0</v>
      </c>
      <c r="T17" s="3">
        <f>S17*0.0827</f>
        <v>0</v>
      </c>
      <c r="U17" s="5"/>
    </row>
    <row r="18" spans="1:21" x14ac:dyDescent="0.25">
      <c r="A18" s="1">
        <v>45689</v>
      </c>
      <c r="B18" s="2">
        <v>0.33333333333333331</v>
      </c>
      <c r="C18" s="3">
        <v>0.200736373662145</v>
      </c>
      <c r="D18" s="4">
        <v>0</v>
      </c>
      <c r="E18" s="3">
        <f t="shared" si="0"/>
        <v>0</v>
      </c>
      <c r="F18" s="1">
        <v>45691</v>
      </c>
      <c r="G18" s="2">
        <v>0.33333333333333331</v>
      </c>
      <c r="H18" s="3">
        <v>0.21933791041286399</v>
      </c>
      <c r="I18" s="4">
        <v>0</v>
      </c>
      <c r="J18" s="3">
        <f>I18*0.0827</f>
        <v>0</v>
      </c>
      <c r="K18" s="1">
        <v>45693</v>
      </c>
      <c r="L18" s="2">
        <v>0.33333333333333331</v>
      </c>
      <c r="M18" s="3">
        <v>0.27562424540409403</v>
      </c>
      <c r="N18" s="4">
        <v>0</v>
      </c>
      <c r="O18" s="3">
        <f>N18*0.0827</f>
        <v>0</v>
      </c>
      <c r="P18" s="1">
        <v>45695</v>
      </c>
      <c r="Q18" s="2">
        <v>0.33333333333333331</v>
      </c>
      <c r="R18" s="3">
        <v>0.26798212528121501</v>
      </c>
      <c r="S18" s="4">
        <v>0</v>
      </c>
      <c r="T18" s="3">
        <f>S18*0.0827</f>
        <v>0</v>
      </c>
      <c r="U18" s="5"/>
    </row>
    <row r="19" spans="1:21" x14ac:dyDescent="0.25">
      <c r="A19" s="1">
        <v>45689</v>
      </c>
      <c r="B19" s="2">
        <v>0.375</v>
      </c>
      <c r="C19" s="3">
        <v>0.20206286013045499</v>
      </c>
      <c r="D19" s="4">
        <v>0</v>
      </c>
      <c r="E19" s="3">
        <f t="shared" si="0"/>
        <v>0</v>
      </c>
      <c r="F19" s="1">
        <v>45691</v>
      </c>
      <c r="G19" s="2">
        <v>0.375</v>
      </c>
      <c r="H19" s="3">
        <v>0.21897053718479301</v>
      </c>
      <c r="I19" s="4">
        <v>0</v>
      </c>
      <c r="J19" s="3">
        <f>I19*0.0827</f>
        <v>0</v>
      </c>
      <c r="K19" s="1">
        <v>45693</v>
      </c>
      <c r="L19" s="2">
        <v>0.375</v>
      </c>
      <c r="M19" s="3">
        <v>0.27637219428905502</v>
      </c>
      <c r="N19" s="4">
        <v>0</v>
      </c>
      <c r="O19" s="3">
        <f>N19*0.0827</f>
        <v>0</v>
      </c>
      <c r="P19" s="1">
        <v>45695</v>
      </c>
      <c r="Q19" s="2">
        <v>0.375</v>
      </c>
      <c r="R19" s="3">
        <v>0.25196319818395901</v>
      </c>
      <c r="S19" s="4">
        <v>0</v>
      </c>
      <c r="T19" s="3">
        <f>S19*0.0827</f>
        <v>0</v>
      </c>
      <c r="U19" s="5"/>
    </row>
    <row r="20" spans="1:21" x14ac:dyDescent="0.25">
      <c r="A20" s="1">
        <v>45689</v>
      </c>
      <c r="B20" s="2">
        <v>0.41666666666666669</v>
      </c>
      <c r="C20" s="3">
        <v>0.20067918300548299</v>
      </c>
      <c r="D20" s="4">
        <v>0</v>
      </c>
      <c r="E20" s="3">
        <f t="shared" si="0"/>
        <v>0</v>
      </c>
      <c r="F20" s="1">
        <v>45691</v>
      </c>
      <c r="G20" s="2">
        <v>0.41666666666666669</v>
      </c>
      <c r="H20" s="3">
        <v>0.21941711008460901</v>
      </c>
      <c r="I20" s="4">
        <v>0</v>
      </c>
      <c r="J20" s="3">
        <f>I20*0.0827</f>
        <v>0</v>
      </c>
      <c r="K20" s="1">
        <v>45693</v>
      </c>
      <c r="L20" s="2">
        <v>0.41666666666666669</v>
      </c>
      <c r="M20" s="3">
        <v>0.280039250849557</v>
      </c>
      <c r="N20" s="4">
        <v>0</v>
      </c>
      <c r="O20" s="3">
        <f>N20*0.0827</f>
        <v>0</v>
      </c>
      <c r="P20" s="1">
        <v>45695</v>
      </c>
      <c r="Q20" s="2">
        <v>0.41666666666666669</v>
      </c>
      <c r="R20" s="3">
        <v>0.25655636191265402</v>
      </c>
      <c r="S20" s="4">
        <v>0</v>
      </c>
      <c r="T20" s="3">
        <f>S20*0.0827</f>
        <v>0</v>
      </c>
      <c r="U20" s="5"/>
    </row>
    <row r="21" spans="1:21" x14ac:dyDescent="0.25">
      <c r="A21" s="1">
        <v>45689</v>
      </c>
      <c r="B21" s="2">
        <v>0.45833333333333331</v>
      </c>
      <c r="C21" s="3">
        <v>0.201878085731652</v>
      </c>
      <c r="D21" s="4">
        <v>0</v>
      </c>
      <c r="E21" s="3">
        <f t="shared" si="0"/>
        <v>0</v>
      </c>
      <c r="F21" s="1">
        <v>45691</v>
      </c>
      <c r="G21" s="2">
        <v>0.45833333333333331</v>
      </c>
      <c r="H21" s="3">
        <v>0.21490970253858399</v>
      </c>
      <c r="I21" s="4">
        <v>0</v>
      </c>
      <c r="J21" s="3">
        <f>I21*0.0827</f>
        <v>0</v>
      </c>
      <c r="K21" s="1">
        <v>45693</v>
      </c>
      <c r="L21" s="2">
        <v>0.45833333333333331</v>
      </c>
      <c r="M21" s="3">
        <v>0.27864676713831998</v>
      </c>
      <c r="N21" s="4">
        <v>0</v>
      </c>
      <c r="O21" s="3">
        <f>N21*0.0827</f>
        <v>0</v>
      </c>
      <c r="P21" s="1">
        <v>45695</v>
      </c>
      <c r="Q21" s="2">
        <v>0.45833333333333331</v>
      </c>
      <c r="R21" s="3">
        <v>0.25649696588413601</v>
      </c>
      <c r="S21" s="4">
        <v>0</v>
      </c>
      <c r="T21" s="3">
        <f>S21*0.0827</f>
        <v>0</v>
      </c>
      <c r="U21" s="5"/>
    </row>
    <row r="22" spans="1:21" x14ac:dyDescent="0.25">
      <c r="A22" s="1">
        <v>45689</v>
      </c>
      <c r="B22" s="2">
        <v>0.5</v>
      </c>
      <c r="C22" s="3">
        <v>0.20065718889156101</v>
      </c>
      <c r="D22" s="4">
        <v>0</v>
      </c>
      <c r="E22" s="3">
        <f t="shared" si="0"/>
        <v>0</v>
      </c>
      <c r="F22" s="1">
        <v>45691</v>
      </c>
      <c r="G22" s="2">
        <v>0.5</v>
      </c>
      <c r="H22" s="3">
        <v>0.222747594117227</v>
      </c>
      <c r="I22" s="4">
        <v>0</v>
      </c>
      <c r="J22" s="3">
        <f>I22*0.0827</f>
        <v>0</v>
      </c>
      <c r="K22" s="1">
        <v>45693</v>
      </c>
      <c r="L22" s="2">
        <v>0.5</v>
      </c>
      <c r="M22" s="3">
        <v>0.27598723769077499</v>
      </c>
      <c r="N22" s="4">
        <v>0</v>
      </c>
      <c r="O22" s="3">
        <f>N22*0.0827</f>
        <v>0</v>
      </c>
      <c r="P22" s="1">
        <v>45695</v>
      </c>
      <c r="Q22" s="2">
        <v>0.5</v>
      </c>
      <c r="R22" s="3">
        <v>0.26926681399237601</v>
      </c>
      <c r="S22" s="4">
        <v>0</v>
      </c>
      <c r="T22" s="3">
        <f>S22*0.0827</f>
        <v>0</v>
      </c>
      <c r="U22" s="5"/>
    </row>
    <row r="23" spans="1:21" x14ac:dyDescent="0.25">
      <c r="A23" s="1">
        <v>45689</v>
      </c>
      <c r="B23" s="2">
        <v>0.54166666666666663</v>
      </c>
      <c r="C23" s="3">
        <v>0.198540970682303</v>
      </c>
      <c r="D23" s="4">
        <v>0</v>
      </c>
      <c r="E23" s="3">
        <f t="shared" si="0"/>
        <v>0</v>
      </c>
      <c r="F23" s="1">
        <v>45691</v>
      </c>
      <c r="G23" s="2">
        <v>0.54166666666666663</v>
      </c>
      <c r="H23" s="3">
        <v>0.21588861942204901</v>
      </c>
      <c r="I23" s="4">
        <v>0</v>
      </c>
      <c r="J23" s="3">
        <f>I23*0.0827</f>
        <v>0</v>
      </c>
      <c r="K23" s="1">
        <v>45693</v>
      </c>
      <c r="L23" s="2">
        <v>0.54166666666666663</v>
      </c>
      <c r="M23" s="3">
        <v>0.27881616353877098</v>
      </c>
      <c r="N23" s="4">
        <v>0</v>
      </c>
      <c r="O23" s="3">
        <f>N23*0.0827</f>
        <v>0</v>
      </c>
      <c r="P23" s="1">
        <v>45695</v>
      </c>
      <c r="Q23" s="2">
        <v>0.54166666666666663</v>
      </c>
      <c r="R23" s="3">
        <v>0.26393449306382399</v>
      </c>
      <c r="S23" s="4">
        <v>0</v>
      </c>
      <c r="T23" s="3">
        <f>S23*0.0827</f>
        <v>0</v>
      </c>
      <c r="U23" s="5"/>
    </row>
    <row r="24" spans="1:21" x14ac:dyDescent="0.25">
      <c r="A24" s="1">
        <v>45689</v>
      </c>
      <c r="B24" s="2">
        <v>0.58333333333333337</v>
      </c>
      <c r="C24" s="3">
        <v>0.20274700224318401</v>
      </c>
      <c r="D24" s="4">
        <v>0</v>
      </c>
      <c r="E24" s="3">
        <f t="shared" si="0"/>
        <v>0</v>
      </c>
      <c r="F24" s="1">
        <v>45691</v>
      </c>
      <c r="G24" s="2">
        <v>0.58333333333333337</v>
      </c>
      <c r="H24" s="3">
        <v>0.223942086099682</v>
      </c>
      <c r="I24" s="4">
        <v>0</v>
      </c>
      <c r="J24" s="3">
        <f>I24*0.0827</f>
        <v>0</v>
      </c>
      <c r="K24" s="1">
        <v>45693</v>
      </c>
      <c r="L24" s="2">
        <v>0.58333333333333337</v>
      </c>
      <c r="M24" s="3">
        <v>0.27621600031742199</v>
      </c>
      <c r="N24" s="4">
        <v>0</v>
      </c>
      <c r="O24" s="3">
        <f>N24*0.0827</f>
        <v>0</v>
      </c>
      <c r="P24" s="1">
        <v>45695</v>
      </c>
      <c r="Q24" s="2">
        <v>0.58333333333333337</v>
      </c>
      <c r="R24" s="3">
        <v>0.25849878787890901</v>
      </c>
      <c r="S24" s="4">
        <v>0</v>
      </c>
      <c r="T24" s="3">
        <f>S24*0.0827</f>
        <v>0</v>
      </c>
      <c r="U24" s="5"/>
    </row>
    <row r="25" spans="1:21" x14ac:dyDescent="0.25">
      <c r="A25" s="1">
        <v>45689</v>
      </c>
      <c r="B25" s="2">
        <v>0.625</v>
      </c>
      <c r="C25" s="3">
        <v>0.19608379900376999</v>
      </c>
      <c r="D25" s="4">
        <v>0</v>
      </c>
      <c r="E25" s="3">
        <f t="shared" si="0"/>
        <v>0</v>
      </c>
      <c r="F25" s="1">
        <v>45691</v>
      </c>
      <c r="G25" s="2">
        <v>0.625</v>
      </c>
      <c r="H25" s="3">
        <v>0.221412315963813</v>
      </c>
      <c r="I25" s="4">
        <v>0</v>
      </c>
      <c r="J25" s="3">
        <f>I25*0.0827</f>
        <v>0</v>
      </c>
      <c r="K25" s="1">
        <v>45693</v>
      </c>
      <c r="L25" s="2">
        <v>0.625</v>
      </c>
      <c r="M25" s="3">
        <v>0.27263471484075202</v>
      </c>
      <c r="N25" s="4">
        <v>0</v>
      </c>
      <c r="O25" s="3">
        <f>N25*0.0827</f>
        <v>0</v>
      </c>
      <c r="P25" s="1">
        <v>45695</v>
      </c>
      <c r="Q25" s="2">
        <v>0.625</v>
      </c>
      <c r="R25" s="3">
        <v>0.230050951241526</v>
      </c>
      <c r="S25" s="4">
        <v>0</v>
      </c>
      <c r="T25" s="3">
        <f>S25*0.0827</f>
        <v>0</v>
      </c>
      <c r="U25" s="5"/>
    </row>
    <row r="26" spans="1:21" x14ac:dyDescent="0.25">
      <c r="A26" s="1">
        <v>45689</v>
      </c>
      <c r="B26" s="2">
        <v>0.66666666666666663</v>
      </c>
      <c r="C26" s="3">
        <v>0.197091311215566</v>
      </c>
      <c r="D26" s="4">
        <v>0</v>
      </c>
      <c r="E26" s="3">
        <f t="shared" si="0"/>
        <v>0</v>
      </c>
      <c r="F26" s="1">
        <v>45691</v>
      </c>
      <c r="G26" s="2">
        <v>0.66666666666666663</v>
      </c>
      <c r="H26" s="3">
        <v>0.221938088535374</v>
      </c>
      <c r="I26" s="4">
        <v>0</v>
      </c>
      <c r="J26" s="3">
        <f t="shared" ref="J26:J89" si="1">I26*0.0827</f>
        <v>0</v>
      </c>
      <c r="K26" s="1">
        <v>45693</v>
      </c>
      <c r="L26" s="2">
        <v>0.66666666666666663</v>
      </c>
      <c r="M26" s="3">
        <v>0.27453753352055399</v>
      </c>
      <c r="N26" s="4">
        <v>0</v>
      </c>
      <c r="O26" s="3">
        <f>N26*0.0827</f>
        <v>0</v>
      </c>
      <c r="P26" s="1">
        <v>45695</v>
      </c>
      <c r="Q26" s="2">
        <v>0.66666666666666663</v>
      </c>
      <c r="R26" s="3">
        <v>0.23203076422121699</v>
      </c>
      <c r="S26" s="4">
        <v>0</v>
      </c>
      <c r="T26" s="3">
        <f>S26*0.0827</f>
        <v>0</v>
      </c>
      <c r="U26" s="5"/>
    </row>
    <row r="27" spans="1:21" x14ac:dyDescent="0.25">
      <c r="A27" s="1">
        <v>45689</v>
      </c>
      <c r="B27" s="2">
        <v>0.70833333333333337</v>
      </c>
      <c r="C27" s="3">
        <v>0.19767645001332301</v>
      </c>
      <c r="D27" s="4">
        <v>0</v>
      </c>
      <c r="E27" s="3">
        <f t="shared" si="0"/>
        <v>0</v>
      </c>
      <c r="F27" s="1">
        <v>45691</v>
      </c>
      <c r="G27" s="2">
        <v>0.70833333333333337</v>
      </c>
      <c r="H27" s="3">
        <v>0.21629998087796401</v>
      </c>
      <c r="I27" s="4">
        <v>0</v>
      </c>
      <c r="J27" s="3">
        <f t="shared" si="1"/>
        <v>0</v>
      </c>
      <c r="K27" s="1">
        <v>45693</v>
      </c>
      <c r="L27" s="2">
        <v>0.70833333333333337</v>
      </c>
      <c r="M27" s="3">
        <v>0.27003017067801199</v>
      </c>
      <c r="N27" s="4">
        <v>0</v>
      </c>
      <c r="O27" s="3">
        <f>N27*0.0827</f>
        <v>0</v>
      </c>
      <c r="P27" s="1">
        <v>45695</v>
      </c>
      <c r="Q27" s="2">
        <v>0.70833333333333337</v>
      </c>
      <c r="R27" s="3">
        <v>0.22197988629252299</v>
      </c>
      <c r="S27" s="4">
        <v>0</v>
      </c>
      <c r="T27" s="3">
        <f>S27*0.0827</f>
        <v>0</v>
      </c>
      <c r="U27" s="5"/>
    </row>
    <row r="28" spans="1:21" x14ac:dyDescent="0.25">
      <c r="A28" s="1">
        <v>45689</v>
      </c>
      <c r="B28" s="2">
        <v>0.75</v>
      </c>
      <c r="C28" s="3">
        <v>0.198428779839675</v>
      </c>
      <c r="D28" s="4">
        <v>0</v>
      </c>
      <c r="E28" s="3">
        <f t="shared" si="0"/>
        <v>0</v>
      </c>
      <c r="F28" s="1">
        <v>45691</v>
      </c>
      <c r="G28" s="2">
        <v>0.75</v>
      </c>
      <c r="H28" s="3">
        <v>0.22475603222757001</v>
      </c>
      <c r="I28" s="4">
        <v>0</v>
      </c>
      <c r="J28" s="3">
        <f t="shared" si="1"/>
        <v>0</v>
      </c>
      <c r="K28" s="1">
        <v>45693</v>
      </c>
      <c r="L28" s="2">
        <v>0.75</v>
      </c>
      <c r="M28" s="3">
        <v>0.26629710197342199</v>
      </c>
      <c r="N28" s="4">
        <v>0</v>
      </c>
      <c r="O28" s="3">
        <f>N28*0.0827</f>
        <v>0</v>
      </c>
      <c r="P28" s="1">
        <v>45695</v>
      </c>
      <c r="Q28" s="2">
        <v>0.75</v>
      </c>
      <c r="R28" s="3">
        <v>0.233143866061231</v>
      </c>
      <c r="S28" s="4">
        <v>0</v>
      </c>
      <c r="T28" s="3">
        <f>S28*0.0827</f>
        <v>0</v>
      </c>
      <c r="U28" s="5"/>
    </row>
    <row r="29" spans="1:21" x14ac:dyDescent="0.25">
      <c r="A29" s="1">
        <v>45689</v>
      </c>
      <c r="B29" s="2">
        <v>0.79166666666666663</v>
      </c>
      <c r="C29" s="3">
        <v>0.19938570260921801</v>
      </c>
      <c r="D29" s="4">
        <v>0</v>
      </c>
      <c r="E29" s="3">
        <f t="shared" si="0"/>
        <v>0</v>
      </c>
      <c r="F29" s="1">
        <v>45691</v>
      </c>
      <c r="G29" s="2">
        <v>0.79166666666666663</v>
      </c>
      <c r="H29" s="3">
        <v>0.22743758559135999</v>
      </c>
      <c r="I29" s="4">
        <v>0</v>
      </c>
      <c r="J29" s="3">
        <f t="shared" si="1"/>
        <v>0</v>
      </c>
      <c r="K29" s="1">
        <v>45693</v>
      </c>
      <c r="L29" s="2">
        <v>0.79166666666666663</v>
      </c>
      <c r="M29" s="3">
        <v>0.25639796256916397</v>
      </c>
      <c r="N29" s="4">
        <v>0</v>
      </c>
      <c r="O29" s="3">
        <f>N29*0.0827</f>
        <v>0</v>
      </c>
      <c r="P29" s="1">
        <v>45695</v>
      </c>
      <c r="Q29" s="2">
        <v>0.79166666666666663</v>
      </c>
      <c r="R29" s="3">
        <v>0.26335155963792301</v>
      </c>
      <c r="S29" s="4">
        <v>0</v>
      </c>
      <c r="T29" s="3">
        <f>S29*0.0827</f>
        <v>0</v>
      </c>
      <c r="U29" s="5"/>
    </row>
    <row r="30" spans="1:21" x14ac:dyDescent="0.25">
      <c r="A30" s="1">
        <v>45689</v>
      </c>
      <c r="B30" s="2">
        <v>0.83333333333333337</v>
      </c>
      <c r="C30" s="3">
        <v>0.19749167561452</v>
      </c>
      <c r="D30" s="4">
        <v>0</v>
      </c>
      <c r="E30" s="3">
        <f t="shared" si="0"/>
        <v>0</v>
      </c>
      <c r="F30" s="1">
        <v>45691</v>
      </c>
      <c r="G30" s="2">
        <v>0.83333333333333337</v>
      </c>
      <c r="H30" s="3">
        <v>0.22463943064122899</v>
      </c>
      <c r="I30" s="4">
        <v>0</v>
      </c>
      <c r="J30" s="3">
        <f t="shared" si="1"/>
        <v>0</v>
      </c>
      <c r="K30" s="1">
        <v>45693</v>
      </c>
      <c r="L30" s="2">
        <v>0.83333333333333337</v>
      </c>
      <c r="M30" s="3">
        <v>0.25500550866025001</v>
      </c>
      <c r="N30" s="4">
        <v>0</v>
      </c>
      <c r="O30" s="3">
        <f>N30*0.0827</f>
        <v>0</v>
      </c>
      <c r="P30" s="1">
        <v>45695</v>
      </c>
      <c r="Q30" s="2">
        <v>0.83333333333333337</v>
      </c>
      <c r="R30" s="3">
        <v>0.247310608624422</v>
      </c>
      <c r="S30" s="4">
        <v>0</v>
      </c>
      <c r="T30" s="3">
        <f>S30*0.0827</f>
        <v>0</v>
      </c>
      <c r="U30" s="5"/>
    </row>
    <row r="31" spans="1:21" x14ac:dyDescent="0.25">
      <c r="A31" s="1">
        <v>45689</v>
      </c>
      <c r="B31" s="2">
        <v>0.875</v>
      </c>
      <c r="C31" s="3">
        <v>0.199172317980923</v>
      </c>
      <c r="D31" s="4">
        <v>0</v>
      </c>
      <c r="E31" s="3">
        <f t="shared" si="0"/>
        <v>0</v>
      </c>
      <c r="F31" s="1">
        <v>45691</v>
      </c>
      <c r="G31" s="2">
        <v>0.875</v>
      </c>
      <c r="H31" s="3">
        <v>0.226419061421442</v>
      </c>
      <c r="I31" s="4">
        <v>0</v>
      </c>
      <c r="J31" s="3">
        <f t="shared" si="1"/>
        <v>0</v>
      </c>
      <c r="K31" s="1">
        <v>45693</v>
      </c>
      <c r="L31" s="2">
        <v>0.875</v>
      </c>
      <c r="M31" s="3">
        <v>0.24296377599142099</v>
      </c>
      <c r="N31" s="4">
        <v>0</v>
      </c>
      <c r="O31" s="3">
        <f>N31*0.0827</f>
        <v>0</v>
      </c>
      <c r="P31" s="1">
        <v>45695</v>
      </c>
      <c r="Q31" s="2">
        <v>0.875</v>
      </c>
      <c r="R31" s="3">
        <v>0.25582382082836802</v>
      </c>
      <c r="S31" s="4">
        <v>0</v>
      </c>
      <c r="T31" s="3">
        <f>S31*0.0827</f>
        <v>0</v>
      </c>
      <c r="U31" s="5"/>
    </row>
    <row r="32" spans="1:21" x14ac:dyDescent="0.25">
      <c r="A32" s="1">
        <v>45689</v>
      </c>
      <c r="B32" s="2">
        <v>0.91666666666666663</v>
      </c>
      <c r="C32" s="3">
        <v>0.20088815689006501</v>
      </c>
      <c r="D32" s="4">
        <v>0</v>
      </c>
      <c r="E32" s="3">
        <f t="shared" si="0"/>
        <v>0</v>
      </c>
      <c r="F32" s="1">
        <v>45691</v>
      </c>
      <c r="G32" s="2">
        <v>0.91666666666666663</v>
      </c>
      <c r="H32" s="3">
        <v>0.22620789706616501</v>
      </c>
      <c r="I32" s="4">
        <v>0</v>
      </c>
      <c r="J32" s="3">
        <f t="shared" si="1"/>
        <v>0</v>
      </c>
      <c r="K32" s="1">
        <v>45693</v>
      </c>
      <c r="L32" s="2">
        <v>0.91666666666666663</v>
      </c>
      <c r="M32" s="3">
        <v>0.25396940112012301</v>
      </c>
      <c r="N32" s="4">
        <v>0</v>
      </c>
      <c r="O32" s="3">
        <f>N32*0.0827</f>
        <v>0</v>
      </c>
      <c r="P32" s="1">
        <v>45695</v>
      </c>
      <c r="Q32" s="2">
        <v>0.91666666666666663</v>
      </c>
      <c r="R32" s="3">
        <v>0.25146383047003301</v>
      </c>
      <c r="S32" s="4">
        <v>0</v>
      </c>
      <c r="T32" s="3">
        <f>S32*0.0827</f>
        <v>0</v>
      </c>
      <c r="U32" s="5"/>
    </row>
    <row r="33" spans="1:21" x14ac:dyDescent="0.25">
      <c r="A33" s="1">
        <v>45689</v>
      </c>
      <c r="B33" s="2">
        <v>0.95833333333333337</v>
      </c>
      <c r="C33" s="3">
        <v>0.203690707682748</v>
      </c>
      <c r="D33" s="4">
        <v>0</v>
      </c>
      <c r="E33" s="3">
        <f t="shared" si="0"/>
        <v>0</v>
      </c>
      <c r="F33" s="1">
        <v>45691</v>
      </c>
      <c r="G33" s="2">
        <v>0.95833333333333337</v>
      </c>
      <c r="H33" s="3">
        <v>0.22381012141615</v>
      </c>
      <c r="I33" s="4">
        <v>0</v>
      </c>
      <c r="J33" s="3">
        <f t="shared" si="1"/>
        <v>0</v>
      </c>
      <c r="K33" s="1">
        <v>45693</v>
      </c>
      <c r="L33" s="2">
        <v>0.95833333333333337</v>
      </c>
      <c r="M33" s="3">
        <v>0.258232623337666</v>
      </c>
      <c r="N33" s="4">
        <v>0</v>
      </c>
      <c r="O33" s="3">
        <f>N33*0.0827</f>
        <v>0</v>
      </c>
      <c r="P33" s="1">
        <v>45695</v>
      </c>
      <c r="Q33" s="2">
        <v>0.95833333333333337</v>
      </c>
      <c r="R33" s="3">
        <v>0.25579962134258899</v>
      </c>
      <c r="S33" s="4">
        <v>0</v>
      </c>
      <c r="T33" s="3">
        <f>S33*0.0827</f>
        <v>0</v>
      </c>
      <c r="U33" s="5"/>
    </row>
    <row r="34" spans="1:21" x14ac:dyDescent="0.25">
      <c r="A34" s="1">
        <v>45690</v>
      </c>
      <c r="B34" s="2">
        <v>0</v>
      </c>
      <c r="C34" s="3">
        <v>0.20851929485714399</v>
      </c>
      <c r="D34" s="4">
        <v>0</v>
      </c>
      <c r="E34" s="3">
        <f t="shared" si="0"/>
        <v>0</v>
      </c>
      <c r="F34" s="1">
        <v>45692</v>
      </c>
      <c r="G34" s="2">
        <v>0</v>
      </c>
      <c r="H34" s="3">
        <v>0.22308637201696799</v>
      </c>
      <c r="I34" s="4">
        <v>0</v>
      </c>
      <c r="J34" s="3">
        <f t="shared" si="1"/>
        <v>0</v>
      </c>
      <c r="K34" s="1">
        <v>45694</v>
      </c>
      <c r="L34" s="2">
        <v>0</v>
      </c>
      <c r="M34" s="3">
        <v>0.263021588324448</v>
      </c>
      <c r="N34" s="4">
        <v>0</v>
      </c>
      <c r="O34" s="3">
        <f>N34*0.0827</f>
        <v>0</v>
      </c>
      <c r="Q34" s="5"/>
    </row>
    <row r="35" spans="1:21" x14ac:dyDescent="0.25">
      <c r="A35" s="1">
        <v>45690</v>
      </c>
      <c r="B35" s="2">
        <v>4.1666666666666664E-2</v>
      </c>
      <c r="C35" s="3">
        <v>0.20731380581772799</v>
      </c>
      <c r="D35" s="4">
        <v>0</v>
      </c>
      <c r="E35" s="3">
        <f t="shared" si="0"/>
        <v>0</v>
      </c>
      <c r="F35" s="1">
        <v>45692</v>
      </c>
      <c r="G35" s="2">
        <v>4.1666666666666664E-2</v>
      </c>
      <c r="H35" s="3">
        <v>0.22444586455732199</v>
      </c>
      <c r="I35" s="4">
        <v>0</v>
      </c>
      <c r="J35" s="3">
        <f t="shared" si="1"/>
        <v>0</v>
      </c>
      <c r="K35" s="1">
        <v>45694</v>
      </c>
      <c r="L35" s="2">
        <v>4.1666666666666664E-2</v>
      </c>
      <c r="M35" s="3">
        <v>0.26653686165703</v>
      </c>
      <c r="N35" s="4">
        <v>0</v>
      </c>
      <c r="O35" s="3">
        <f>N35*0.0827</f>
        <v>0</v>
      </c>
    </row>
    <row r="36" spans="1:21" x14ac:dyDescent="0.25">
      <c r="A36" s="1">
        <v>45690</v>
      </c>
      <c r="B36" s="2">
        <v>8.3333333333333329E-2</v>
      </c>
      <c r="C36" s="3">
        <v>0.20927380025303099</v>
      </c>
      <c r="D36" s="4">
        <v>0</v>
      </c>
      <c r="E36" s="3">
        <f t="shared" si="0"/>
        <v>0</v>
      </c>
      <c r="F36" s="1">
        <v>45692</v>
      </c>
      <c r="G36" s="2">
        <v>8.3333333333333329E-2</v>
      </c>
      <c r="H36" s="3">
        <v>0.23196698725130699</v>
      </c>
      <c r="I36" s="4">
        <v>0</v>
      </c>
      <c r="J36" s="3">
        <f t="shared" si="1"/>
        <v>0</v>
      </c>
      <c r="K36" s="1">
        <v>45694</v>
      </c>
      <c r="L36" s="2">
        <v>8.3333333333333329E-2</v>
      </c>
      <c r="M36" s="3">
        <v>0.26594072580231098</v>
      </c>
      <c r="N36" s="4">
        <v>0</v>
      </c>
      <c r="O36" s="3">
        <f>N36*0.0827</f>
        <v>0</v>
      </c>
      <c r="P36" s="5"/>
    </row>
    <row r="37" spans="1:21" x14ac:dyDescent="0.25">
      <c r="A37" s="1">
        <v>45690</v>
      </c>
      <c r="B37" s="2">
        <v>0.125</v>
      </c>
      <c r="C37" s="3">
        <v>0.21056289970790501</v>
      </c>
      <c r="D37" s="4">
        <v>0</v>
      </c>
      <c r="E37" s="3">
        <f t="shared" si="0"/>
        <v>0</v>
      </c>
      <c r="F37" s="1">
        <v>45692</v>
      </c>
      <c r="G37" s="2">
        <v>0.125</v>
      </c>
      <c r="H37" s="3">
        <v>0.22476482391267499</v>
      </c>
      <c r="I37" s="4">
        <v>0</v>
      </c>
      <c r="J37" s="3">
        <f t="shared" si="1"/>
        <v>0</v>
      </c>
      <c r="K37" s="1">
        <v>45694</v>
      </c>
      <c r="L37" s="2">
        <v>0.125</v>
      </c>
      <c r="M37" s="3">
        <v>0.27162501215826101</v>
      </c>
      <c r="N37" s="4">
        <v>0</v>
      </c>
      <c r="O37" s="3">
        <f>N37*0.0827</f>
        <v>0</v>
      </c>
      <c r="P37" s="5"/>
    </row>
    <row r="38" spans="1:21" x14ac:dyDescent="0.25">
      <c r="A38" s="1">
        <v>45690</v>
      </c>
      <c r="B38" s="2">
        <v>0.16666666666666666</v>
      </c>
      <c r="C38" s="3">
        <v>0.20912203192627199</v>
      </c>
      <c r="D38" s="4">
        <v>0</v>
      </c>
      <c r="E38" s="3">
        <f t="shared" si="0"/>
        <v>0</v>
      </c>
      <c r="F38" s="1">
        <v>45692</v>
      </c>
      <c r="G38" s="2">
        <v>0.16666666666666666</v>
      </c>
      <c r="H38" s="3">
        <v>0.225585341452649</v>
      </c>
      <c r="I38" s="4">
        <v>0</v>
      </c>
      <c r="J38" s="3">
        <f t="shared" si="1"/>
        <v>0</v>
      </c>
      <c r="K38" s="1">
        <v>45694</v>
      </c>
      <c r="L38" s="2">
        <v>0.16666666666666666</v>
      </c>
      <c r="M38" s="3">
        <v>0.27030074596296899</v>
      </c>
      <c r="N38" s="4">
        <v>0</v>
      </c>
      <c r="O38" s="3">
        <f>N38*0.0827</f>
        <v>0</v>
      </c>
      <c r="P38" s="5"/>
    </row>
    <row r="39" spans="1:21" x14ac:dyDescent="0.25">
      <c r="A39" s="1">
        <v>45690</v>
      </c>
      <c r="B39" s="2">
        <v>0.20833333333333334</v>
      </c>
      <c r="C39" s="3">
        <v>0.21868896484287501</v>
      </c>
      <c r="D39" s="4">
        <v>0</v>
      </c>
      <c r="E39" s="3">
        <f t="shared" si="0"/>
        <v>0</v>
      </c>
      <c r="F39" s="1">
        <v>45692</v>
      </c>
      <c r="G39" s="2">
        <v>0.20833333333333334</v>
      </c>
      <c r="H39" s="3">
        <v>0.232488334177994</v>
      </c>
      <c r="I39" s="4">
        <v>0</v>
      </c>
      <c r="J39" s="3">
        <f t="shared" si="1"/>
        <v>0</v>
      </c>
      <c r="K39" s="1">
        <v>45694</v>
      </c>
      <c r="L39" s="2">
        <v>0.20833333333333334</v>
      </c>
      <c r="M39" s="3">
        <v>0.274251580237245</v>
      </c>
      <c r="N39" s="4">
        <v>0</v>
      </c>
      <c r="O39" s="3">
        <f>N39*0.0827</f>
        <v>0</v>
      </c>
      <c r="P39" s="5"/>
    </row>
    <row r="40" spans="1:21" x14ac:dyDescent="0.25">
      <c r="A40" s="1">
        <v>45690</v>
      </c>
      <c r="B40" s="2">
        <v>0.25</v>
      </c>
      <c r="C40" s="3">
        <v>0.21810601651581299</v>
      </c>
      <c r="D40" s="4">
        <v>0</v>
      </c>
      <c r="E40" s="3">
        <f t="shared" si="0"/>
        <v>0</v>
      </c>
      <c r="F40" s="1">
        <v>45692</v>
      </c>
      <c r="G40" s="2">
        <v>0.25</v>
      </c>
      <c r="H40" s="3">
        <v>0.22998055815604701</v>
      </c>
      <c r="I40" s="4">
        <v>0</v>
      </c>
      <c r="J40" s="3">
        <f t="shared" si="1"/>
        <v>0</v>
      </c>
      <c r="K40" s="1">
        <v>45694</v>
      </c>
      <c r="L40" s="2">
        <v>0.25</v>
      </c>
      <c r="M40" s="3">
        <v>0.26651266217125102</v>
      </c>
      <c r="N40" s="4">
        <v>0</v>
      </c>
      <c r="O40" s="3">
        <f>N40*0.0827</f>
        <v>0</v>
      </c>
      <c r="P40" s="5"/>
    </row>
    <row r="41" spans="1:21" x14ac:dyDescent="0.25">
      <c r="A41" s="1">
        <v>45690</v>
      </c>
      <c r="B41" s="2">
        <v>0.29166666666666669</v>
      </c>
      <c r="C41" s="3">
        <v>0.22869805991558101</v>
      </c>
      <c r="D41" s="4">
        <v>0</v>
      </c>
      <c r="E41" s="3">
        <f t="shared" si="0"/>
        <v>0</v>
      </c>
      <c r="F41" s="1">
        <v>45692</v>
      </c>
      <c r="G41" s="2">
        <v>0.29166666666666669</v>
      </c>
      <c r="H41" s="3">
        <v>0.224619626998002</v>
      </c>
      <c r="I41" s="4">
        <v>0</v>
      </c>
      <c r="J41" s="3">
        <f t="shared" si="1"/>
        <v>0</v>
      </c>
      <c r="K41" s="1">
        <v>45694</v>
      </c>
      <c r="L41" s="2">
        <v>0.29166666666666669</v>
      </c>
      <c r="M41" s="3">
        <v>0.26938122510802198</v>
      </c>
      <c r="N41" s="4">
        <v>0</v>
      </c>
      <c r="O41" s="3">
        <f>N41*0.0827</f>
        <v>0</v>
      </c>
      <c r="P41" s="5"/>
    </row>
    <row r="42" spans="1:21" x14ac:dyDescent="0.25">
      <c r="A42" s="1">
        <v>45690</v>
      </c>
      <c r="B42" s="2">
        <v>0.33333333333333331</v>
      </c>
      <c r="C42" s="3">
        <v>0.21759787201794301</v>
      </c>
      <c r="D42" s="4">
        <v>0</v>
      </c>
      <c r="E42" s="3">
        <f t="shared" si="0"/>
        <v>0</v>
      </c>
      <c r="F42" s="1">
        <v>45692</v>
      </c>
      <c r="G42" s="2">
        <v>0.33333333333333331</v>
      </c>
      <c r="H42" s="3">
        <v>0.22839009761718901</v>
      </c>
      <c r="I42" s="4">
        <v>0</v>
      </c>
      <c r="J42" s="3">
        <f t="shared" si="1"/>
        <v>0</v>
      </c>
      <c r="K42" s="1">
        <v>45694</v>
      </c>
      <c r="L42" s="2">
        <v>0.33333333333333331</v>
      </c>
      <c r="M42" s="3">
        <v>0.26985856890570398</v>
      </c>
      <c r="N42" s="4">
        <v>0</v>
      </c>
      <c r="O42" s="3">
        <f t="shared" ref="O42:O81" si="2">N42*0.0827</f>
        <v>0</v>
      </c>
      <c r="P42" s="5"/>
    </row>
    <row r="43" spans="1:21" x14ac:dyDescent="0.25">
      <c r="A43" s="1">
        <v>45690</v>
      </c>
      <c r="B43" s="2">
        <v>0.375</v>
      </c>
      <c r="C43" s="3">
        <v>0.21336103975687501</v>
      </c>
      <c r="D43" s="4">
        <v>0</v>
      </c>
      <c r="E43" s="3">
        <f t="shared" si="0"/>
        <v>0</v>
      </c>
      <c r="F43" s="1">
        <v>45692</v>
      </c>
      <c r="G43" s="2">
        <v>0.375</v>
      </c>
      <c r="H43" s="3">
        <v>0.227444171904607</v>
      </c>
      <c r="I43" s="4">
        <v>0</v>
      </c>
      <c r="J43" s="3">
        <f t="shared" si="1"/>
        <v>0</v>
      </c>
      <c r="K43" s="1">
        <v>45694</v>
      </c>
      <c r="L43" s="2">
        <v>0.375</v>
      </c>
      <c r="M43" s="3">
        <v>0.27240812778363899</v>
      </c>
      <c r="N43" s="4">
        <v>0</v>
      </c>
      <c r="O43" s="3">
        <f t="shared" si="2"/>
        <v>0</v>
      </c>
      <c r="P43" s="5"/>
    </row>
    <row r="44" spans="1:21" x14ac:dyDescent="0.25">
      <c r="A44" s="1">
        <v>45690</v>
      </c>
      <c r="B44" s="2">
        <v>0.41666666666666669</v>
      </c>
      <c r="C44" s="3">
        <v>0.21285510063086199</v>
      </c>
      <c r="D44" s="4">
        <v>0</v>
      </c>
      <c r="E44" s="3">
        <f t="shared" si="0"/>
        <v>0</v>
      </c>
      <c r="F44" s="1">
        <v>45692</v>
      </c>
      <c r="G44" s="2">
        <v>0.41666666666666669</v>
      </c>
      <c r="H44" s="3">
        <v>0.22704380750565301</v>
      </c>
      <c r="I44" s="4">
        <v>0</v>
      </c>
      <c r="J44" s="3">
        <f t="shared" si="1"/>
        <v>0</v>
      </c>
      <c r="K44" s="1">
        <v>45694</v>
      </c>
      <c r="L44" s="2">
        <v>0.41666666666666669</v>
      </c>
      <c r="M44" s="3">
        <v>0.271963804959163</v>
      </c>
      <c r="N44" s="4">
        <v>0</v>
      </c>
      <c r="O44" s="3">
        <f t="shared" si="2"/>
        <v>0</v>
      </c>
      <c r="P44" s="5"/>
    </row>
    <row r="45" spans="1:21" x14ac:dyDescent="0.25">
      <c r="A45" s="1">
        <v>45690</v>
      </c>
      <c r="B45" s="2">
        <v>0.45833333333333331</v>
      </c>
      <c r="C45" s="3">
        <v>0.22158171236426399</v>
      </c>
      <c r="D45" s="4">
        <v>0</v>
      </c>
      <c r="E45" s="3">
        <f t="shared" si="0"/>
        <v>0</v>
      </c>
      <c r="F45" s="1">
        <v>45692</v>
      </c>
      <c r="G45" s="2">
        <v>0.45833333333333331</v>
      </c>
      <c r="H45" s="3">
        <v>0.22973197698501199</v>
      </c>
      <c r="I45" s="4">
        <v>0</v>
      </c>
      <c r="J45" s="3">
        <f t="shared" si="1"/>
        <v>0</v>
      </c>
      <c r="K45" s="1">
        <v>45694</v>
      </c>
      <c r="L45" s="2">
        <v>0.45833333333333331</v>
      </c>
      <c r="M45" s="3">
        <v>0.27096068858991901</v>
      </c>
      <c r="N45" s="4">
        <v>0</v>
      </c>
      <c r="O45" s="3">
        <f t="shared" si="2"/>
        <v>0</v>
      </c>
      <c r="P45" s="5"/>
    </row>
    <row r="46" spans="1:21" x14ac:dyDescent="0.25">
      <c r="A46" s="1">
        <v>45690</v>
      </c>
      <c r="B46" s="2">
        <v>0.5</v>
      </c>
      <c r="C46" s="3">
        <v>0.22475603222757001</v>
      </c>
      <c r="D46" s="4">
        <v>0</v>
      </c>
      <c r="E46" s="3">
        <f t="shared" si="0"/>
        <v>0</v>
      </c>
      <c r="F46" s="1">
        <v>45692</v>
      </c>
      <c r="G46" s="2">
        <v>0.5</v>
      </c>
      <c r="H46" s="3">
        <v>0.228636473416367</v>
      </c>
      <c r="I46" s="4">
        <v>0</v>
      </c>
      <c r="J46" s="3">
        <f t="shared" si="1"/>
        <v>0</v>
      </c>
      <c r="K46" s="1">
        <v>45694</v>
      </c>
      <c r="L46" s="2">
        <v>0.5</v>
      </c>
      <c r="M46" s="3">
        <v>0.27056911587606902</v>
      </c>
      <c r="N46" s="4">
        <v>0</v>
      </c>
      <c r="O46" s="3">
        <f t="shared" si="2"/>
        <v>0</v>
      </c>
      <c r="P46" s="5"/>
    </row>
    <row r="47" spans="1:21" x14ac:dyDescent="0.25">
      <c r="A47" s="1">
        <v>45690</v>
      </c>
      <c r="B47" s="2">
        <v>0.54166666666666663</v>
      </c>
      <c r="C47" s="3">
        <v>0.22249682247549701</v>
      </c>
      <c r="D47" s="4">
        <v>0</v>
      </c>
      <c r="E47" s="3">
        <f t="shared" si="0"/>
        <v>0</v>
      </c>
      <c r="F47" s="1">
        <v>45692</v>
      </c>
      <c r="G47" s="2">
        <v>0.54166666666666663</v>
      </c>
      <c r="H47" s="3">
        <v>0.23759187757873801</v>
      </c>
      <c r="I47" s="4">
        <v>0</v>
      </c>
      <c r="J47" s="3">
        <f t="shared" si="1"/>
        <v>0</v>
      </c>
      <c r="K47" s="1">
        <v>45694</v>
      </c>
      <c r="L47" s="2">
        <v>0.54166666666666663</v>
      </c>
      <c r="M47" s="3">
        <v>0.268129527567744</v>
      </c>
      <c r="N47" s="4">
        <v>0</v>
      </c>
      <c r="O47" s="3">
        <f t="shared" si="2"/>
        <v>0</v>
      </c>
      <c r="P47" s="5"/>
    </row>
    <row r="48" spans="1:21" x14ac:dyDescent="0.25">
      <c r="A48" s="1">
        <v>45690</v>
      </c>
      <c r="B48" s="2">
        <v>0.58333333333333337</v>
      </c>
      <c r="C48" s="3">
        <v>0.218640565871317</v>
      </c>
      <c r="D48" s="4">
        <v>0</v>
      </c>
      <c r="E48" s="3">
        <f t="shared" si="0"/>
        <v>0</v>
      </c>
      <c r="F48" s="1">
        <v>45692</v>
      </c>
      <c r="G48" s="2">
        <v>0.58333333333333337</v>
      </c>
      <c r="H48" s="3">
        <v>0.32886829972135601</v>
      </c>
      <c r="I48" s="4">
        <v>0</v>
      </c>
      <c r="J48" s="3">
        <f t="shared" si="1"/>
        <v>0</v>
      </c>
      <c r="K48" s="1">
        <v>45694</v>
      </c>
      <c r="L48" s="2">
        <v>0.58333333333333337</v>
      </c>
      <c r="M48" s="3">
        <v>0.268193334339976</v>
      </c>
      <c r="N48" s="4">
        <v>0</v>
      </c>
      <c r="O48" s="3">
        <f t="shared" si="2"/>
        <v>0</v>
      </c>
      <c r="P48" s="5"/>
    </row>
    <row r="49" spans="1:16" x14ac:dyDescent="0.25">
      <c r="A49" s="1">
        <v>45690</v>
      </c>
      <c r="B49" s="2">
        <v>0.625</v>
      </c>
      <c r="C49" s="3">
        <v>0.218988135456162</v>
      </c>
      <c r="D49" s="4">
        <v>0</v>
      </c>
      <c r="E49" s="3">
        <f t="shared" si="0"/>
        <v>0</v>
      </c>
      <c r="F49" s="1">
        <v>45692</v>
      </c>
      <c r="G49" s="2">
        <v>0.625</v>
      </c>
      <c r="H49" s="3">
        <v>0.27524587511906201</v>
      </c>
      <c r="I49" s="4">
        <v>0</v>
      </c>
      <c r="J49" s="3">
        <f t="shared" si="1"/>
        <v>0</v>
      </c>
      <c r="K49" s="1">
        <v>45694</v>
      </c>
      <c r="L49" s="2">
        <v>0.625</v>
      </c>
      <c r="M49" s="3">
        <v>0.26900723576438101</v>
      </c>
      <c r="N49" s="4">
        <v>0</v>
      </c>
      <c r="O49" s="3">
        <f t="shared" si="2"/>
        <v>0</v>
      </c>
      <c r="P49" s="5"/>
    </row>
    <row r="50" spans="1:16" x14ac:dyDescent="0.25">
      <c r="A50" s="1">
        <v>45690</v>
      </c>
      <c r="B50" s="2">
        <v>0.66666666666666663</v>
      </c>
      <c r="C50" s="3">
        <v>0.21965688466937799</v>
      </c>
      <c r="D50" s="4">
        <v>0</v>
      </c>
      <c r="E50" s="3">
        <f t="shared" si="0"/>
        <v>0</v>
      </c>
      <c r="F50" s="1">
        <v>45692</v>
      </c>
      <c r="G50" s="2">
        <v>0.66666666666666663</v>
      </c>
      <c r="H50" s="3">
        <v>0.27243232726941802</v>
      </c>
      <c r="I50" s="4">
        <v>0</v>
      </c>
      <c r="J50" s="3">
        <f t="shared" si="1"/>
        <v>0</v>
      </c>
      <c r="K50" s="1">
        <v>45694</v>
      </c>
      <c r="L50" s="2">
        <v>0.66666666666666663</v>
      </c>
      <c r="M50" s="3">
        <v>0.27124443650137098</v>
      </c>
      <c r="N50" s="4">
        <v>0</v>
      </c>
      <c r="O50" s="3">
        <f t="shared" si="2"/>
        <v>0</v>
      </c>
      <c r="P50" s="5"/>
    </row>
    <row r="51" spans="1:16" x14ac:dyDescent="0.25">
      <c r="A51" s="1">
        <v>45690</v>
      </c>
      <c r="B51" s="2">
        <v>0.70833333333333337</v>
      </c>
      <c r="C51" s="3">
        <v>0.223788112401067</v>
      </c>
      <c r="D51" s="4">
        <v>0</v>
      </c>
      <c r="E51" s="3">
        <f t="shared" si="0"/>
        <v>0</v>
      </c>
      <c r="F51" s="1">
        <v>45692</v>
      </c>
      <c r="G51" s="2">
        <v>0.70833333333333337</v>
      </c>
      <c r="H51" s="3">
        <v>0.267306804655913</v>
      </c>
      <c r="I51" s="4">
        <v>0</v>
      </c>
      <c r="J51" s="3">
        <f t="shared" si="1"/>
        <v>0</v>
      </c>
      <c r="K51" s="1">
        <v>45694</v>
      </c>
      <c r="L51" s="2">
        <v>0.70833333333333337</v>
      </c>
      <c r="M51" s="3">
        <v>0.26839789748084403</v>
      </c>
      <c r="N51" s="4">
        <v>0</v>
      </c>
      <c r="O51" s="3">
        <f t="shared" si="2"/>
        <v>0</v>
      </c>
      <c r="P51" s="5"/>
    </row>
    <row r="52" spans="1:16" x14ac:dyDescent="0.25">
      <c r="A52" s="1">
        <v>45690</v>
      </c>
      <c r="B52" s="2">
        <v>0.75</v>
      </c>
      <c r="C52" s="3">
        <v>0.215224266051385</v>
      </c>
      <c r="D52" s="4">
        <v>0</v>
      </c>
      <c r="E52" s="3">
        <f t="shared" si="0"/>
        <v>0</v>
      </c>
      <c r="F52" s="1">
        <v>45692</v>
      </c>
      <c r="G52" s="2">
        <v>0.75</v>
      </c>
      <c r="H52" s="3">
        <v>0.27096948027502299</v>
      </c>
      <c r="I52" s="4">
        <v>0</v>
      </c>
      <c r="J52" s="3">
        <f t="shared" si="1"/>
        <v>0</v>
      </c>
      <c r="K52" s="1">
        <v>45694</v>
      </c>
      <c r="L52" s="2">
        <v>0.75</v>
      </c>
      <c r="M52" s="3">
        <v>0.26734858751189999</v>
      </c>
      <c r="N52" s="4">
        <v>0</v>
      </c>
      <c r="O52" s="3">
        <f t="shared" si="2"/>
        <v>0</v>
      </c>
      <c r="P52" s="5"/>
    </row>
    <row r="53" spans="1:16" x14ac:dyDescent="0.25">
      <c r="A53" s="1">
        <v>45690</v>
      </c>
      <c r="B53" s="2">
        <v>0.79166666666666663</v>
      </c>
      <c r="C53" s="3">
        <v>0.21365360915575399</v>
      </c>
      <c r="D53" s="4">
        <v>0</v>
      </c>
      <c r="E53" s="3">
        <f t="shared" si="0"/>
        <v>0</v>
      </c>
      <c r="F53" s="1">
        <v>45692</v>
      </c>
      <c r="G53" s="2">
        <v>0.79166666666666663</v>
      </c>
      <c r="H53" s="3">
        <v>0.27128624915968103</v>
      </c>
      <c r="I53" s="4">
        <v>0</v>
      </c>
      <c r="J53" s="3">
        <f t="shared" si="1"/>
        <v>0</v>
      </c>
      <c r="K53" s="1">
        <v>45694</v>
      </c>
      <c r="L53" s="2">
        <v>0.79166666666666663</v>
      </c>
      <c r="M53" s="3">
        <v>0.23409639298822199</v>
      </c>
      <c r="N53" s="4">
        <v>0</v>
      </c>
      <c r="O53" s="3">
        <f t="shared" si="2"/>
        <v>0</v>
      </c>
      <c r="P53" s="5"/>
    </row>
    <row r="54" spans="1:16" x14ac:dyDescent="0.25">
      <c r="A54" s="1">
        <v>45690</v>
      </c>
      <c r="B54" s="2">
        <v>0.83333333333333337</v>
      </c>
      <c r="C54" s="3">
        <v>0.21527487039479901</v>
      </c>
      <c r="D54" s="4">
        <v>0</v>
      </c>
      <c r="E54" s="3">
        <f t="shared" si="0"/>
        <v>0</v>
      </c>
      <c r="F54" s="1">
        <v>45692</v>
      </c>
      <c r="G54" s="2">
        <v>0.83333333333333337</v>
      </c>
      <c r="H54" s="3">
        <v>0.27420097589383102</v>
      </c>
      <c r="I54" s="4">
        <v>0</v>
      </c>
      <c r="J54" s="3">
        <f t="shared" si="1"/>
        <v>0</v>
      </c>
      <c r="K54" s="1">
        <v>45694</v>
      </c>
      <c r="L54" s="2">
        <v>0.83333333333333337</v>
      </c>
      <c r="M54" s="3">
        <v>0.25345686077970198</v>
      </c>
      <c r="N54" s="4">
        <v>0</v>
      </c>
      <c r="O54" s="3">
        <f t="shared" si="2"/>
        <v>0</v>
      </c>
      <c r="P54" s="5"/>
    </row>
    <row r="55" spans="1:16" x14ac:dyDescent="0.25">
      <c r="A55" s="1">
        <v>45690</v>
      </c>
      <c r="B55" s="2">
        <v>0.875</v>
      </c>
      <c r="C55" s="3">
        <v>0.21424755453977701</v>
      </c>
      <c r="D55" s="4">
        <v>0</v>
      </c>
      <c r="E55" s="3">
        <f t="shared" si="0"/>
        <v>0</v>
      </c>
      <c r="F55" s="1">
        <v>45692</v>
      </c>
      <c r="G55" s="2">
        <v>0.875</v>
      </c>
      <c r="H55" s="3">
        <v>0.27052509784590201</v>
      </c>
      <c r="I55" s="4">
        <v>0</v>
      </c>
      <c r="J55" s="3">
        <f t="shared" si="1"/>
        <v>0</v>
      </c>
      <c r="K55" s="1">
        <v>45694</v>
      </c>
      <c r="L55" s="2">
        <v>0.875</v>
      </c>
      <c r="M55" s="3">
        <v>0.260197043417843</v>
      </c>
      <c r="N55" s="4">
        <v>0</v>
      </c>
      <c r="O55" s="3">
        <f t="shared" si="2"/>
        <v>0</v>
      </c>
      <c r="P55" s="5"/>
    </row>
    <row r="56" spans="1:16" x14ac:dyDescent="0.25">
      <c r="A56" s="1">
        <v>45690</v>
      </c>
      <c r="B56" s="2">
        <v>0.91666666666666663</v>
      </c>
      <c r="C56" s="3">
        <v>0.21612179279240901</v>
      </c>
      <c r="D56" s="4">
        <v>0</v>
      </c>
      <c r="E56" s="3">
        <f t="shared" si="0"/>
        <v>0</v>
      </c>
      <c r="F56" s="1">
        <v>45692</v>
      </c>
      <c r="G56" s="2">
        <v>0.91666666666666663</v>
      </c>
      <c r="H56" s="3">
        <v>0.26818454265487202</v>
      </c>
      <c r="I56" s="4">
        <v>0</v>
      </c>
      <c r="J56" s="3">
        <f t="shared" si="1"/>
        <v>0</v>
      </c>
      <c r="K56" s="1">
        <v>45694</v>
      </c>
      <c r="L56" s="2">
        <v>0.91666666666666663</v>
      </c>
      <c r="M56" s="3">
        <v>0.24255242943666699</v>
      </c>
      <c r="N56" s="4">
        <v>0</v>
      </c>
      <c r="O56" s="3">
        <f t="shared" si="2"/>
        <v>0</v>
      </c>
      <c r="P56" s="5"/>
    </row>
    <row r="57" spans="1:16" x14ac:dyDescent="0.25">
      <c r="A57" s="1">
        <v>45690</v>
      </c>
      <c r="B57" s="2">
        <v>0.95833333333333337</v>
      </c>
      <c r="C57" s="3">
        <v>0.216431960462658</v>
      </c>
      <c r="D57" s="4">
        <v>0</v>
      </c>
      <c r="E57" s="3">
        <f t="shared" si="0"/>
        <v>0</v>
      </c>
      <c r="F57" s="1">
        <v>45692</v>
      </c>
      <c r="G57" s="2">
        <v>0.95833333333333337</v>
      </c>
      <c r="H57" s="3">
        <v>0.26928663253676399</v>
      </c>
      <c r="I57" s="4">
        <v>0</v>
      </c>
      <c r="J57" s="3">
        <f t="shared" si="1"/>
        <v>0</v>
      </c>
      <c r="K57" s="1">
        <v>45694</v>
      </c>
      <c r="L57" s="2">
        <v>0.95833333333333337</v>
      </c>
      <c r="M57" s="3">
        <v>0.24495460092923399</v>
      </c>
      <c r="N57" s="4">
        <v>0</v>
      </c>
      <c r="O57" s="3">
        <f t="shared" si="2"/>
        <v>0</v>
      </c>
      <c r="P57" s="5"/>
    </row>
    <row r="131" spans="7:7" x14ac:dyDescent="0.25">
      <c r="G131" s="5"/>
    </row>
    <row r="132" spans="7:7" x14ac:dyDescent="0.25">
      <c r="G132" s="5"/>
    </row>
    <row r="133" spans="7:7" x14ac:dyDescent="0.25">
      <c r="G133" s="5"/>
    </row>
    <row r="134" spans="7:7" x14ac:dyDescent="0.25">
      <c r="G134" s="5"/>
    </row>
    <row r="135" spans="7:7" x14ac:dyDescent="0.25">
      <c r="G135" s="5"/>
    </row>
    <row r="136" spans="7:7" x14ac:dyDescent="0.25">
      <c r="G136" s="5"/>
    </row>
    <row r="137" spans="7:7" x14ac:dyDescent="0.25">
      <c r="G137" s="5"/>
    </row>
    <row r="138" spans="7:7" x14ac:dyDescent="0.25">
      <c r="G138" s="5"/>
    </row>
    <row r="139" spans="7:7" x14ac:dyDescent="0.25">
      <c r="G139" s="5"/>
    </row>
    <row r="140" spans="7:7" x14ac:dyDescent="0.25">
      <c r="G140" s="5"/>
    </row>
    <row r="141" spans="7:7" x14ac:dyDescent="0.25">
      <c r="G141" s="5"/>
    </row>
    <row r="142" spans="7:7" x14ac:dyDescent="0.25">
      <c r="G142" s="5"/>
    </row>
    <row r="143" spans="7:7" x14ac:dyDescent="0.25">
      <c r="G143" s="5"/>
    </row>
    <row r="144" spans="7:7" x14ac:dyDescent="0.25">
      <c r="G144" s="5"/>
    </row>
    <row r="145" spans="7:7" x14ac:dyDescent="0.25">
      <c r="G145" s="5"/>
    </row>
    <row r="146" spans="7:7" x14ac:dyDescent="0.25">
      <c r="G146" s="5"/>
    </row>
    <row r="147" spans="7:7" x14ac:dyDescent="0.25">
      <c r="G147" s="5"/>
    </row>
    <row r="148" spans="7:7" x14ac:dyDescent="0.25">
      <c r="G148" s="5"/>
    </row>
    <row r="149" spans="7:7" x14ac:dyDescent="0.25">
      <c r="G149" s="5"/>
    </row>
    <row r="150" spans="7:7" x14ac:dyDescent="0.25">
      <c r="G150" s="5"/>
    </row>
    <row r="151" spans="7:7" x14ac:dyDescent="0.25">
      <c r="G151" s="5"/>
    </row>
    <row r="152" spans="7:7" x14ac:dyDescent="0.25">
      <c r="G152" s="5"/>
    </row>
    <row r="153" spans="7:7" x14ac:dyDescent="0.25">
      <c r="G153" s="5"/>
    </row>
    <row r="154" spans="7:7" x14ac:dyDescent="0.25">
      <c r="G154" s="5"/>
    </row>
    <row r="155" spans="7:7" x14ac:dyDescent="0.25">
      <c r="G155" s="5"/>
    </row>
    <row r="156" spans="7:7" x14ac:dyDescent="0.25">
      <c r="G156" s="5"/>
    </row>
    <row r="157" spans="7:7" x14ac:dyDescent="0.25">
      <c r="G157" s="5"/>
    </row>
    <row r="158" spans="7:7" x14ac:dyDescent="0.25">
      <c r="G158" s="5"/>
    </row>
    <row r="159" spans="7:7" x14ac:dyDescent="0.25">
      <c r="G159" s="5"/>
    </row>
    <row r="160" spans="7:7" x14ac:dyDescent="0.25">
      <c r="G160" s="5"/>
    </row>
    <row r="161" spans="7:7" x14ac:dyDescent="0.25">
      <c r="G161" s="5"/>
    </row>
    <row r="162" spans="7:7" x14ac:dyDescent="0.25">
      <c r="G162" s="5"/>
    </row>
    <row r="163" spans="7:7" x14ac:dyDescent="0.25">
      <c r="G163" s="5"/>
    </row>
    <row r="164" spans="7:7" x14ac:dyDescent="0.25">
      <c r="G164" s="5"/>
    </row>
    <row r="165" spans="7:7" x14ac:dyDescent="0.25">
      <c r="G165" s="5"/>
    </row>
    <row r="166" spans="7:7" x14ac:dyDescent="0.25">
      <c r="G166" s="5"/>
    </row>
    <row r="167" spans="7:7" x14ac:dyDescent="0.25">
      <c r="G167" s="5"/>
    </row>
    <row r="168" spans="7:7" x14ac:dyDescent="0.25">
      <c r="G168" s="5"/>
    </row>
    <row r="169" spans="7:7" x14ac:dyDescent="0.25">
      <c r="G169" s="5"/>
    </row>
    <row r="170" spans="7:7" x14ac:dyDescent="0.25">
      <c r="G170" s="5"/>
    </row>
    <row r="171" spans="7:7" x14ac:dyDescent="0.25">
      <c r="G171" s="5"/>
    </row>
    <row r="172" spans="7:7" x14ac:dyDescent="0.25">
      <c r="G172" s="5"/>
    </row>
    <row r="173" spans="7:7" x14ac:dyDescent="0.25">
      <c r="G173" s="5"/>
    </row>
    <row r="174" spans="7:7" x14ac:dyDescent="0.25">
      <c r="G174" s="5"/>
    </row>
    <row r="175" spans="7:7" x14ac:dyDescent="0.25">
      <c r="G175" s="5"/>
    </row>
    <row r="176" spans="7:7" x14ac:dyDescent="0.25">
      <c r="G176" s="5"/>
    </row>
    <row r="177" spans="7:7" x14ac:dyDescent="0.25">
      <c r="G177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51909-758C-4C5B-802D-6B36C89CB861}">
  <dimension ref="A1:U177"/>
  <sheetViews>
    <sheetView workbookViewId="0">
      <selection activeCell="D3" sqref="D3"/>
    </sheetView>
  </sheetViews>
  <sheetFormatPr defaultRowHeight="15" x14ac:dyDescent="0.25"/>
  <sheetData>
    <row r="1" spans="1:21" x14ac:dyDescent="0.25">
      <c r="A1" s="5" t="s">
        <v>0</v>
      </c>
      <c r="B1" s="2"/>
      <c r="C1" s="3"/>
    </row>
    <row r="2" spans="1:21" x14ac:dyDescent="0.25">
      <c r="A2" s="5" t="s">
        <v>1</v>
      </c>
      <c r="B2" s="2"/>
      <c r="C2" s="3"/>
      <c r="G2" s="6"/>
      <c r="H2" s="6"/>
      <c r="I2" s="6" t="s">
        <v>2</v>
      </c>
    </row>
    <row r="3" spans="1:21" ht="15.75" thickBot="1" x14ac:dyDescent="0.3">
      <c r="A3" s="5" t="s">
        <v>3</v>
      </c>
      <c r="B3" s="2"/>
      <c r="C3" s="3"/>
    </row>
    <row r="4" spans="1:21" ht="15.75" thickBot="1" x14ac:dyDescent="0.3">
      <c r="A4" s="5" t="s">
        <v>4</v>
      </c>
      <c r="B4" s="2"/>
      <c r="C4" s="3"/>
      <c r="I4" s="7" t="s">
        <v>5</v>
      </c>
      <c r="J4" s="8"/>
      <c r="K4" s="8"/>
      <c r="L4" s="9">
        <f>SUM(E10:E57)+SUM(J10:J57)+SUM(O10:O57)+SUM(T10:T33)</f>
        <v>0</v>
      </c>
    </row>
    <row r="5" spans="1:21" x14ac:dyDescent="0.25">
      <c r="A5" s="5" t="s">
        <v>6</v>
      </c>
      <c r="B5" s="2"/>
      <c r="C5" s="3"/>
    </row>
    <row r="6" spans="1:21" x14ac:dyDescent="0.25">
      <c r="A6" s="5"/>
      <c r="B6" s="5"/>
      <c r="C6" s="5"/>
    </row>
    <row r="7" spans="1:21" x14ac:dyDescent="0.25">
      <c r="A7" s="5"/>
      <c r="B7" s="5"/>
      <c r="C7" s="5"/>
      <c r="I7" s="10" t="s">
        <v>7</v>
      </c>
      <c r="J7" s="10"/>
      <c r="K7" s="10"/>
      <c r="L7" s="11">
        <f>MAX(D10:D57,I10:I57,N10:N57,S10:S33)</f>
        <v>0</v>
      </c>
    </row>
    <row r="8" spans="1:21" x14ac:dyDescent="0.25">
      <c r="A8" s="5"/>
      <c r="B8" s="5"/>
      <c r="C8" s="5"/>
    </row>
    <row r="9" spans="1:21" x14ac:dyDescent="0.25">
      <c r="A9" s="12" t="s">
        <v>8</v>
      </c>
      <c r="B9" s="12" t="s">
        <v>9</v>
      </c>
      <c r="C9" s="12" t="s">
        <v>10</v>
      </c>
      <c r="D9" s="12" t="s">
        <v>11</v>
      </c>
      <c r="E9" s="12" t="s">
        <v>12</v>
      </c>
      <c r="F9" s="12" t="s">
        <v>8</v>
      </c>
      <c r="G9" s="12" t="s">
        <v>9</v>
      </c>
      <c r="H9" s="12" t="s">
        <v>10</v>
      </c>
      <c r="I9" s="12" t="s">
        <v>11</v>
      </c>
      <c r="J9" s="12" t="s">
        <v>12</v>
      </c>
      <c r="K9" s="12" t="s">
        <v>8</v>
      </c>
      <c r="L9" s="12" t="s">
        <v>9</v>
      </c>
      <c r="M9" s="12" t="s">
        <v>10</v>
      </c>
      <c r="N9" s="12" t="s">
        <v>11</v>
      </c>
      <c r="O9" s="12" t="s">
        <v>12</v>
      </c>
      <c r="P9" s="12" t="s">
        <v>8</v>
      </c>
      <c r="Q9" s="12" t="s">
        <v>9</v>
      </c>
      <c r="R9" s="12" t="s">
        <v>10</v>
      </c>
      <c r="S9" s="12" t="s">
        <v>11</v>
      </c>
      <c r="T9" s="12" t="s">
        <v>12</v>
      </c>
    </row>
    <row r="10" spans="1:21" x14ac:dyDescent="0.25">
      <c r="A10" s="1">
        <v>45696</v>
      </c>
      <c r="B10" s="2">
        <v>0</v>
      </c>
      <c r="C10" s="3">
        <v>0.25739449262516001</v>
      </c>
      <c r="D10" s="4">
        <v>0</v>
      </c>
      <c r="E10" s="3">
        <f t="shared" ref="E10:E57" si="0">D10*0.0827</f>
        <v>0</v>
      </c>
      <c r="F10" s="1">
        <v>45698</v>
      </c>
      <c r="G10" s="2">
        <v>0</v>
      </c>
      <c r="H10" s="3">
        <v>0.246723234652486</v>
      </c>
      <c r="I10" s="4">
        <v>0</v>
      </c>
      <c r="J10" s="3">
        <f>I10*0.0827</f>
        <v>0</v>
      </c>
      <c r="K10" s="1">
        <v>45700</v>
      </c>
      <c r="L10" s="2">
        <v>0</v>
      </c>
      <c r="M10" s="3">
        <v>0.24795073270698501</v>
      </c>
      <c r="N10" s="4">
        <v>0</v>
      </c>
      <c r="O10" s="3">
        <f>N10*0.0827</f>
        <v>0</v>
      </c>
      <c r="P10" s="1">
        <v>45702</v>
      </c>
      <c r="Q10" s="2">
        <v>0</v>
      </c>
      <c r="R10" s="3">
        <v>0.26224505901231698</v>
      </c>
      <c r="S10" s="4">
        <v>0</v>
      </c>
      <c r="T10" s="3">
        <f>S10*0.0827</f>
        <v>0</v>
      </c>
      <c r="U10" s="5"/>
    </row>
    <row r="11" spans="1:21" x14ac:dyDescent="0.25">
      <c r="A11" s="1">
        <v>45696</v>
      </c>
      <c r="B11" s="2">
        <v>4.1666666666666664E-2</v>
      </c>
      <c r="C11" s="3">
        <v>0.26538199186218903</v>
      </c>
      <c r="D11" s="4">
        <v>0</v>
      </c>
      <c r="E11" s="3">
        <f t="shared" si="0"/>
        <v>0</v>
      </c>
      <c r="F11" s="1">
        <v>45698</v>
      </c>
      <c r="G11" s="2">
        <v>4.1666666666666664E-2</v>
      </c>
      <c r="H11" s="3">
        <v>0.25416520237821</v>
      </c>
      <c r="I11" s="4">
        <v>0</v>
      </c>
      <c r="J11" s="3">
        <f>I11*0.0827</f>
        <v>0</v>
      </c>
      <c r="K11" s="1">
        <v>45700</v>
      </c>
      <c r="L11" s="2">
        <v>4.1666666666666664E-2</v>
      </c>
      <c r="M11" s="3">
        <v>0.25326985120672002</v>
      </c>
      <c r="N11" s="4">
        <v>0</v>
      </c>
      <c r="O11" s="3">
        <f>N11*0.0827</f>
        <v>0</v>
      </c>
      <c r="P11" s="1">
        <v>45702</v>
      </c>
      <c r="Q11" s="2">
        <v>4.1666666666666664E-2</v>
      </c>
      <c r="R11" s="3">
        <v>0.26154771447077002</v>
      </c>
      <c r="S11" s="4">
        <v>0</v>
      </c>
      <c r="T11" s="3">
        <f>S11*0.0827</f>
        <v>0</v>
      </c>
      <c r="U11" s="5"/>
    </row>
    <row r="12" spans="1:21" x14ac:dyDescent="0.25">
      <c r="A12" s="1">
        <v>45696</v>
      </c>
      <c r="B12" s="2">
        <v>8.3333333333333329E-2</v>
      </c>
      <c r="C12" s="3">
        <v>0.26834291219603901</v>
      </c>
      <c r="D12" s="4">
        <v>0</v>
      </c>
      <c r="E12" s="3">
        <f t="shared" si="0"/>
        <v>0</v>
      </c>
      <c r="F12" s="1">
        <v>45698</v>
      </c>
      <c r="G12" s="2">
        <v>8.3333333333333329E-2</v>
      </c>
      <c r="H12" s="3">
        <v>0.25464254617589099</v>
      </c>
      <c r="I12" s="4">
        <v>0</v>
      </c>
      <c r="J12" s="3">
        <f>I12*0.0827</f>
        <v>0</v>
      </c>
      <c r="K12" s="1">
        <v>45700</v>
      </c>
      <c r="L12" s="2">
        <v>8.3333333333333329E-2</v>
      </c>
      <c r="M12" s="3">
        <v>0.25852519273654501</v>
      </c>
      <c r="N12" s="4">
        <v>0</v>
      </c>
      <c r="O12" s="3">
        <f>N12*0.0827</f>
        <v>0</v>
      </c>
      <c r="P12" s="1">
        <v>45702</v>
      </c>
      <c r="Q12" s="2">
        <v>8.3333333333333329E-2</v>
      </c>
      <c r="R12" s="3">
        <v>0.264110505579845</v>
      </c>
      <c r="S12" s="4">
        <v>0</v>
      </c>
      <c r="T12" s="3">
        <f>S12*0.0827</f>
        <v>0</v>
      </c>
      <c r="U12" s="5"/>
    </row>
    <row r="13" spans="1:21" x14ac:dyDescent="0.25">
      <c r="A13" s="1">
        <v>45696</v>
      </c>
      <c r="B13" s="2">
        <v>0.125</v>
      </c>
      <c r="C13" s="3">
        <v>0.26790076494109699</v>
      </c>
      <c r="D13" s="4">
        <v>0</v>
      </c>
      <c r="E13" s="3">
        <f t="shared" si="0"/>
        <v>0</v>
      </c>
      <c r="F13" s="1">
        <v>45698</v>
      </c>
      <c r="G13" s="2">
        <v>0.125</v>
      </c>
      <c r="H13" s="3">
        <v>0.265060812233818</v>
      </c>
      <c r="I13" s="4">
        <v>0</v>
      </c>
      <c r="J13" s="3">
        <f>I13*0.0827</f>
        <v>0</v>
      </c>
      <c r="K13" s="1">
        <v>45700</v>
      </c>
      <c r="L13" s="2">
        <v>0.125</v>
      </c>
      <c r="M13" s="3">
        <v>0.25907513499156298</v>
      </c>
      <c r="N13" s="4">
        <v>0</v>
      </c>
      <c r="O13" s="3">
        <f>N13*0.0827</f>
        <v>0</v>
      </c>
      <c r="P13" s="1">
        <v>45702</v>
      </c>
      <c r="Q13" s="2">
        <v>0.125</v>
      </c>
      <c r="R13" s="3">
        <v>0.26071840524569101</v>
      </c>
      <c r="S13" s="4">
        <v>0</v>
      </c>
      <c r="T13" s="3">
        <f>S13*0.0827</f>
        <v>0</v>
      </c>
      <c r="U13" s="5"/>
    </row>
    <row r="14" spans="1:21" x14ac:dyDescent="0.25">
      <c r="A14" s="1">
        <v>45696</v>
      </c>
      <c r="B14" s="2">
        <v>0.16666666666666666</v>
      </c>
      <c r="C14" s="3">
        <v>0.268204331396937</v>
      </c>
      <c r="D14" s="4">
        <v>0</v>
      </c>
      <c r="E14" s="3">
        <f t="shared" si="0"/>
        <v>0</v>
      </c>
      <c r="F14" s="1">
        <v>45698</v>
      </c>
      <c r="G14" s="2">
        <v>0.16666666666666666</v>
      </c>
      <c r="H14" s="3">
        <v>0.26368811726464603</v>
      </c>
      <c r="I14" s="4">
        <v>0</v>
      </c>
      <c r="J14" s="3">
        <f>I14*0.0827</f>
        <v>0</v>
      </c>
      <c r="K14" s="1">
        <v>45700</v>
      </c>
      <c r="L14" s="2">
        <v>0.16666666666666666</v>
      </c>
      <c r="M14" s="3">
        <v>0.257669448851508</v>
      </c>
      <c r="N14" s="4">
        <v>0</v>
      </c>
      <c r="O14" s="3">
        <f>N14*0.0827</f>
        <v>0</v>
      </c>
      <c r="P14" s="1">
        <v>45702</v>
      </c>
      <c r="Q14" s="2">
        <v>0.16666666666666666</v>
      </c>
      <c r="R14" s="3">
        <v>0.25766727328197397</v>
      </c>
      <c r="S14" s="4">
        <v>0</v>
      </c>
      <c r="T14" s="3">
        <f>S14*0.0827</f>
        <v>0</v>
      </c>
      <c r="U14" s="5"/>
    </row>
    <row r="15" spans="1:21" x14ac:dyDescent="0.25">
      <c r="A15" s="1">
        <v>45696</v>
      </c>
      <c r="B15" s="2">
        <v>0.20833333333333334</v>
      </c>
      <c r="C15" s="3">
        <v>0.27116525173078698</v>
      </c>
      <c r="D15" s="4">
        <v>0</v>
      </c>
      <c r="E15" s="3">
        <f t="shared" si="0"/>
        <v>0</v>
      </c>
      <c r="F15" s="1">
        <v>45698</v>
      </c>
      <c r="G15" s="2">
        <v>0.20833333333333334</v>
      </c>
      <c r="H15" s="3">
        <v>0.26347476243867302</v>
      </c>
      <c r="I15" s="4">
        <v>0</v>
      </c>
      <c r="J15" s="3">
        <f>I15*0.0827</f>
        <v>0</v>
      </c>
      <c r="K15" s="1">
        <v>45700</v>
      </c>
      <c r="L15" s="2">
        <v>0.20833333333333334</v>
      </c>
      <c r="M15" s="3">
        <v>0.257605671881599</v>
      </c>
      <c r="N15" s="4">
        <v>0</v>
      </c>
      <c r="O15" s="3">
        <f>N15*0.0827</f>
        <v>0</v>
      </c>
      <c r="P15" s="1">
        <v>45702</v>
      </c>
      <c r="Q15" s="2">
        <v>0.20833333333333334</v>
      </c>
      <c r="R15" s="3">
        <v>0.260249823330791</v>
      </c>
      <c r="S15" s="4">
        <v>0</v>
      </c>
      <c r="T15" s="3">
        <f>S15*0.0827</f>
        <v>0</v>
      </c>
      <c r="U15" s="5"/>
    </row>
    <row r="16" spans="1:21" x14ac:dyDescent="0.25">
      <c r="A16" s="1">
        <v>45696</v>
      </c>
      <c r="B16" s="2">
        <v>0.25</v>
      </c>
      <c r="C16" s="3">
        <v>0.26849031448256799</v>
      </c>
      <c r="D16" s="4">
        <v>0</v>
      </c>
      <c r="E16" s="3">
        <f t="shared" si="0"/>
        <v>0</v>
      </c>
      <c r="F16" s="1">
        <v>45698</v>
      </c>
      <c r="G16" s="2">
        <v>0.25</v>
      </c>
      <c r="H16" s="3">
        <v>0.262852221726319</v>
      </c>
      <c r="I16" s="4">
        <v>0</v>
      </c>
      <c r="J16" s="3">
        <f>I16*0.0827</f>
        <v>0</v>
      </c>
      <c r="K16" s="1">
        <v>45700</v>
      </c>
      <c r="L16" s="2">
        <v>0.25</v>
      </c>
      <c r="M16" s="3">
        <v>0.25889036059275999</v>
      </c>
      <c r="N16" s="4">
        <v>0</v>
      </c>
      <c r="O16" s="3">
        <f>N16*0.0827</f>
        <v>0</v>
      </c>
      <c r="P16" s="1">
        <v>45702</v>
      </c>
      <c r="Q16" s="2">
        <v>0.25</v>
      </c>
      <c r="R16" s="3">
        <v>0.26020583510294698</v>
      </c>
      <c r="S16" s="4">
        <v>0</v>
      </c>
      <c r="T16" s="3">
        <f>S16*0.0827</f>
        <v>0</v>
      </c>
      <c r="U16" s="5"/>
    </row>
    <row r="17" spans="1:21" x14ac:dyDescent="0.25">
      <c r="A17" s="1">
        <v>45696</v>
      </c>
      <c r="B17" s="2">
        <v>0.29166666666666669</v>
      </c>
      <c r="C17" s="3">
        <v>0.27064830064665302</v>
      </c>
      <c r="D17" s="4">
        <v>0</v>
      </c>
      <c r="E17" s="3">
        <f t="shared" si="0"/>
        <v>0</v>
      </c>
      <c r="F17" s="1">
        <v>45698</v>
      </c>
      <c r="G17" s="2">
        <v>0.29166666666666669</v>
      </c>
      <c r="H17" s="3">
        <v>0.26587033271683203</v>
      </c>
      <c r="I17" s="4">
        <v>0</v>
      </c>
      <c r="J17" s="3">
        <f>I17*0.0827</f>
        <v>0</v>
      </c>
      <c r="K17" s="1">
        <v>45700</v>
      </c>
      <c r="L17" s="2">
        <v>0.29166666666666669</v>
      </c>
      <c r="M17" s="3">
        <v>0.255625844000747</v>
      </c>
      <c r="N17" s="4">
        <v>0</v>
      </c>
      <c r="O17" s="3">
        <f>N17*0.0827</f>
        <v>0</v>
      </c>
      <c r="P17" s="1">
        <v>45702</v>
      </c>
      <c r="Q17" s="2">
        <v>0.29166666666666669</v>
      </c>
      <c r="R17" s="3">
        <v>0.257744252680701</v>
      </c>
      <c r="S17" s="4">
        <v>0</v>
      </c>
      <c r="T17" s="3">
        <f>S17*0.0827</f>
        <v>0</v>
      </c>
      <c r="U17" s="5"/>
    </row>
    <row r="18" spans="1:21" x14ac:dyDescent="0.25">
      <c r="A18" s="1">
        <v>45696</v>
      </c>
      <c r="B18" s="2">
        <v>0.33333333333333331</v>
      </c>
      <c r="C18" s="3">
        <v>0.27164921164403899</v>
      </c>
      <c r="D18" s="4">
        <v>0</v>
      </c>
      <c r="E18" s="3">
        <f t="shared" si="0"/>
        <v>0</v>
      </c>
      <c r="F18" s="1">
        <v>45698</v>
      </c>
      <c r="G18" s="2">
        <v>0.33333333333333331</v>
      </c>
      <c r="H18" s="3">
        <v>0.262931406496903</v>
      </c>
      <c r="I18" s="4">
        <v>0</v>
      </c>
      <c r="J18" s="3">
        <f>I18*0.0827</f>
        <v>0</v>
      </c>
      <c r="K18" s="1">
        <v>45700</v>
      </c>
      <c r="L18" s="2">
        <v>0.33333333333333331</v>
      </c>
      <c r="M18" s="3">
        <v>0.26006504893198801</v>
      </c>
      <c r="N18" s="4">
        <v>0</v>
      </c>
      <c r="O18" s="3">
        <f>N18*0.0827</f>
        <v>0</v>
      </c>
      <c r="P18" s="1">
        <v>45702</v>
      </c>
      <c r="Q18" s="2">
        <v>0.33333333333333331</v>
      </c>
      <c r="R18" s="3">
        <v>0.261057168244271</v>
      </c>
      <c r="S18" s="4">
        <v>0</v>
      </c>
      <c r="T18" s="3">
        <f>S18*0.0827</f>
        <v>0</v>
      </c>
      <c r="U18" s="5"/>
    </row>
    <row r="19" spans="1:21" x14ac:dyDescent="0.25">
      <c r="A19" s="1">
        <v>45696</v>
      </c>
      <c r="B19" s="2">
        <v>0.375</v>
      </c>
      <c r="C19" s="3">
        <v>0.26892143487822701</v>
      </c>
      <c r="D19" s="4">
        <v>0</v>
      </c>
      <c r="E19" s="3">
        <f t="shared" si="0"/>
        <v>0</v>
      </c>
      <c r="F19" s="1">
        <v>45698</v>
      </c>
      <c r="G19" s="2">
        <v>0.375</v>
      </c>
      <c r="H19" s="3">
        <v>0.26312497258081002</v>
      </c>
      <c r="I19" s="4">
        <v>0</v>
      </c>
      <c r="J19" s="3">
        <f>I19*0.0827</f>
        <v>0</v>
      </c>
      <c r="K19" s="1">
        <v>45700</v>
      </c>
      <c r="L19" s="2">
        <v>0.375</v>
      </c>
      <c r="M19" s="3">
        <v>0.26118916273012499</v>
      </c>
      <c r="N19" s="4">
        <v>0</v>
      </c>
      <c r="O19" s="3">
        <f>N19*0.0827</f>
        <v>0</v>
      </c>
      <c r="P19" s="1">
        <v>45702</v>
      </c>
      <c r="Q19" s="2">
        <v>0.375</v>
      </c>
      <c r="R19" s="3">
        <v>0.25944912433520401</v>
      </c>
      <c r="S19" s="4">
        <v>0</v>
      </c>
      <c r="T19" s="3">
        <f>S19*0.0827</f>
        <v>0</v>
      </c>
      <c r="U19" s="5"/>
    </row>
    <row r="20" spans="1:21" x14ac:dyDescent="0.25">
      <c r="A20" s="1">
        <v>45696</v>
      </c>
      <c r="B20" s="2">
        <v>0.41666666666666669</v>
      </c>
      <c r="C20" s="3">
        <v>0.26988276839148301</v>
      </c>
      <c r="D20" s="4">
        <v>0</v>
      </c>
      <c r="E20" s="3">
        <f t="shared" si="0"/>
        <v>0</v>
      </c>
      <c r="F20" s="1">
        <v>45698</v>
      </c>
      <c r="G20" s="2">
        <v>0.41666666666666669</v>
      </c>
      <c r="H20" s="3">
        <v>0.26233744621171901</v>
      </c>
      <c r="I20" s="4">
        <v>0</v>
      </c>
      <c r="J20" s="3">
        <f>I20*0.0827</f>
        <v>0</v>
      </c>
      <c r="K20" s="1">
        <v>45700</v>
      </c>
      <c r="L20" s="2">
        <v>0.41666666666666669</v>
      </c>
      <c r="M20" s="3">
        <v>0.26138055324449799</v>
      </c>
      <c r="N20" s="4">
        <v>0</v>
      </c>
      <c r="O20" s="3">
        <f>N20*0.0827</f>
        <v>0</v>
      </c>
      <c r="P20" s="1">
        <v>45702</v>
      </c>
      <c r="Q20" s="2">
        <v>0.41666666666666669</v>
      </c>
      <c r="R20" s="3">
        <v>0.260170638560208</v>
      </c>
      <c r="S20" s="4">
        <v>0</v>
      </c>
      <c r="T20" s="3">
        <f>S20*0.0827</f>
        <v>0</v>
      </c>
      <c r="U20" s="5"/>
    </row>
    <row r="21" spans="1:21" x14ac:dyDescent="0.25">
      <c r="A21" s="1">
        <v>45696</v>
      </c>
      <c r="B21" s="2">
        <v>0.45833333333333331</v>
      </c>
      <c r="C21" s="3">
        <v>0.27186700701604799</v>
      </c>
      <c r="D21" s="4">
        <v>0</v>
      </c>
      <c r="E21" s="3">
        <f t="shared" si="0"/>
        <v>0</v>
      </c>
      <c r="F21" s="1">
        <v>45698</v>
      </c>
      <c r="G21" s="2">
        <v>0.45833333333333331</v>
      </c>
      <c r="H21" s="3">
        <v>0.260775566100031</v>
      </c>
      <c r="I21" s="4">
        <v>0</v>
      </c>
      <c r="J21" s="3">
        <f>I21*0.0827</f>
        <v>0</v>
      </c>
      <c r="K21" s="1">
        <v>45700</v>
      </c>
      <c r="L21" s="2">
        <v>0.45833333333333331</v>
      </c>
      <c r="M21" s="3">
        <v>0.25950631499186599</v>
      </c>
      <c r="N21" s="4">
        <v>0</v>
      </c>
      <c r="O21" s="3">
        <f>N21*0.0827</f>
        <v>0</v>
      </c>
      <c r="P21" s="1">
        <v>45702</v>
      </c>
      <c r="Q21" s="2">
        <v>0.45833333333333331</v>
      </c>
      <c r="R21" s="3">
        <v>0.25997707247629998</v>
      </c>
      <c r="S21" s="4">
        <v>0</v>
      </c>
      <c r="T21" s="3">
        <f>S21*0.0827</f>
        <v>0</v>
      </c>
      <c r="U21" s="5"/>
    </row>
    <row r="22" spans="1:21" x14ac:dyDescent="0.25">
      <c r="A22" s="1">
        <v>45696</v>
      </c>
      <c r="B22" s="2">
        <v>0.5</v>
      </c>
      <c r="C22" s="3">
        <v>0.26942962407957999</v>
      </c>
      <c r="D22" s="4">
        <v>0</v>
      </c>
      <c r="E22" s="3">
        <f t="shared" si="0"/>
        <v>0</v>
      </c>
      <c r="F22" s="1">
        <v>45698</v>
      </c>
      <c r="G22" s="2">
        <v>0.5</v>
      </c>
      <c r="H22" s="3">
        <v>0.26583293080223502</v>
      </c>
      <c r="I22" s="4">
        <v>0</v>
      </c>
      <c r="J22" s="3">
        <f>I22*0.0827</f>
        <v>0</v>
      </c>
      <c r="K22" s="1">
        <v>45700</v>
      </c>
      <c r="L22" s="2">
        <v>0.5</v>
      </c>
      <c r="M22" s="3">
        <v>0.26234403252496602</v>
      </c>
      <c r="N22" s="4">
        <v>0</v>
      </c>
      <c r="O22" s="3">
        <f>N22*0.0827</f>
        <v>0</v>
      </c>
      <c r="P22" s="1">
        <v>45702</v>
      </c>
      <c r="Q22" s="2">
        <v>0.5</v>
      </c>
      <c r="R22" s="3">
        <v>0.25967568158999499</v>
      </c>
      <c r="S22" s="4">
        <v>0</v>
      </c>
      <c r="T22" s="3">
        <f>S22*0.0827</f>
        <v>0</v>
      </c>
      <c r="U22" s="5"/>
    </row>
    <row r="23" spans="1:21" x14ac:dyDescent="0.25">
      <c r="A23" s="1">
        <v>45696</v>
      </c>
      <c r="B23" s="2">
        <v>0.54166666666666663</v>
      </c>
      <c r="C23" s="3">
        <v>0.27278870344052802</v>
      </c>
      <c r="D23" s="4">
        <v>0</v>
      </c>
      <c r="E23" s="3">
        <f t="shared" si="0"/>
        <v>0</v>
      </c>
      <c r="F23" s="1">
        <v>45698</v>
      </c>
      <c r="G23" s="2">
        <v>0.54166666666666663</v>
      </c>
      <c r="H23" s="3">
        <v>0.26732218265426499</v>
      </c>
      <c r="I23" s="4">
        <v>0</v>
      </c>
      <c r="J23" s="3">
        <f>I23*0.0827</f>
        <v>0</v>
      </c>
      <c r="K23" s="1">
        <v>45700</v>
      </c>
      <c r="L23" s="2">
        <v>0.54166666666666663</v>
      </c>
      <c r="M23" s="3">
        <v>0.25781685113803698</v>
      </c>
      <c r="N23" s="4">
        <v>0</v>
      </c>
      <c r="O23" s="3">
        <f>N23*0.0827</f>
        <v>0</v>
      </c>
      <c r="P23" s="1">
        <v>45702</v>
      </c>
      <c r="Q23" s="2">
        <v>0.54166666666666663</v>
      </c>
      <c r="R23" s="3">
        <v>0.25998806953326098</v>
      </c>
      <c r="S23" s="4">
        <v>0</v>
      </c>
      <c r="T23" s="3">
        <f>S23*0.0827</f>
        <v>0</v>
      </c>
      <c r="U23" s="5"/>
    </row>
    <row r="24" spans="1:21" x14ac:dyDescent="0.25">
      <c r="A24" s="1">
        <v>45696</v>
      </c>
      <c r="B24" s="2">
        <v>0.58333333333333337</v>
      </c>
      <c r="C24" s="3">
        <v>0.27035132050406002</v>
      </c>
      <c r="D24" s="4">
        <v>0</v>
      </c>
      <c r="E24" s="3">
        <f t="shared" si="0"/>
        <v>0</v>
      </c>
      <c r="F24" s="1">
        <v>45698</v>
      </c>
      <c r="G24" s="2">
        <v>0.58333333333333337</v>
      </c>
      <c r="H24" s="3">
        <v>0.2660748958577</v>
      </c>
      <c r="I24" s="4">
        <v>0</v>
      </c>
      <c r="J24" s="3">
        <f>I24*0.0827</f>
        <v>0</v>
      </c>
      <c r="K24" s="1">
        <v>45700</v>
      </c>
      <c r="L24" s="2">
        <v>0.58333333333333337</v>
      </c>
      <c r="M24" s="3">
        <v>0.25880676507846301</v>
      </c>
      <c r="N24" s="4">
        <v>0</v>
      </c>
      <c r="O24" s="3">
        <f>N24*0.0827</f>
        <v>0</v>
      </c>
      <c r="P24" s="1">
        <v>45702</v>
      </c>
      <c r="Q24" s="2">
        <v>0.58333333333333337</v>
      </c>
      <c r="R24" s="3">
        <v>0.25918954610720901</v>
      </c>
      <c r="S24" s="4">
        <v>0</v>
      </c>
      <c r="T24" s="3">
        <f>S24*0.0827</f>
        <v>0</v>
      </c>
      <c r="U24" s="5"/>
    </row>
    <row r="25" spans="1:21" x14ac:dyDescent="0.25">
      <c r="A25" s="1">
        <v>45696</v>
      </c>
      <c r="B25" s="2">
        <v>0.625</v>
      </c>
      <c r="C25" s="3">
        <v>0.272579729555947</v>
      </c>
      <c r="D25" s="4">
        <v>0</v>
      </c>
      <c r="E25" s="3">
        <f t="shared" si="0"/>
        <v>0</v>
      </c>
      <c r="F25" s="1">
        <v>45698</v>
      </c>
      <c r="G25" s="2">
        <v>0.625</v>
      </c>
      <c r="H25" s="3">
        <v>0.26455265283478702</v>
      </c>
      <c r="I25" s="4">
        <v>0</v>
      </c>
      <c r="J25" s="3">
        <f>I25*0.0827</f>
        <v>0</v>
      </c>
      <c r="K25" s="1">
        <v>45700</v>
      </c>
      <c r="L25" s="2">
        <v>0.625</v>
      </c>
      <c r="M25" s="3">
        <v>0.26204487681284</v>
      </c>
      <c r="N25" s="4">
        <v>0</v>
      </c>
      <c r="O25" s="3">
        <f>N25*0.0827</f>
        <v>0</v>
      </c>
      <c r="P25" s="1">
        <v>45702</v>
      </c>
      <c r="Q25" s="2">
        <v>0.625</v>
      </c>
      <c r="R25" s="3">
        <v>0.25961187481776299</v>
      </c>
      <c r="S25" s="4">
        <v>0</v>
      </c>
      <c r="T25" s="3">
        <f>S25*0.0827</f>
        <v>0</v>
      </c>
      <c r="U25" s="5"/>
    </row>
    <row r="26" spans="1:21" x14ac:dyDescent="0.25">
      <c r="A26" s="1">
        <v>45696</v>
      </c>
      <c r="B26" s="2">
        <v>0.66666666666666663</v>
      </c>
      <c r="C26" s="3">
        <v>0.26748499274146798</v>
      </c>
      <c r="D26" s="4">
        <v>0</v>
      </c>
      <c r="E26" s="3">
        <f t="shared" si="0"/>
        <v>0</v>
      </c>
      <c r="F26" s="1">
        <v>45698</v>
      </c>
      <c r="G26" s="2">
        <v>0.66666666666666663</v>
      </c>
      <c r="H26" s="3">
        <v>0.264986008404625</v>
      </c>
      <c r="I26" s="4">
        <v>0</v>
      </c>
      <c r="J26" s="3">
        <f t="shared" ref="J26:J89" si="1">I26*0.0827</f>
        <v>0</v>
      </c>
      <c r="K26" s="1">
        <v>45700</v>
      </c>
      <c r="L26" s="2">
        <v>0.66666666666666663</v>
      </c>
      <c r="M26" s="3">
        <v>0.25954589247599702</v>
      </c>
      <c r="N26" s="4">
        <v>0</v>
      </c>
      <c r="O26" s="3">
        <f>N26*0.0827</f>
        <v>0</v>
      </c>
      <c r="P26" s="1">
        <v>45702</v>
      </c>
      <c r="Q26" s="2">
        <v>0.66666666666666663</v>
      </c>
      <c r="R26" s="3">
        <v>0.25847241282359601</v>
      </c>
      <c r="S26" s="4">
        <v>0</v>
      </c>
      <c r="T26" s="3">
        <f>S26*0.0827</f>
        <v>0</v>
      </c>
      <c r="U26" s="5"/>
    </row>
    <row r="27" spans="1:21" x14ac:dyDescent="0.25">
      <c r="A27" s="1">
        <v>45696</v>
      </c>
      <c r="B27" s="2">
        <v>0.70833333333333337</v>
      </c>
      <c r="C27" s="3">
        <v>0.267141818999175</v>
      </c>
      <c r="D27" s="4">
        <v>0</v>
      </c>
      <c r="E27" s="3">
        <f t="shared" si="0"/>
        <v>0</v>
      </c>
      <c r="F27" s="1">
        <v>45698</v>
      </c>
      <c r="G27" s="2">
        <v>0.70833333333333337</v>
      </c>
      <c r="H27" s="3">
        <v>0.26037523150339797</v>
      </c>
      <c r="I27" s="4">
        <v>0</v>
      </c>
      <c r="J27" s="3">
        <f t="shared" si="1"/>
        <v>0</v>
      </c>
      <c r="K27" s="1">
        <v>45700</v>
      </c>
      <c r="L27" s="2">
        <v>0.70833333333333337</v>
      </c>
      <c r="M27" s="3">
        <v>0.255009919403963</v>
      </c>
      <c r="N27" s="4">
        <v>0</v>
      </c>
      <c r="O27" s="3">
        <f>N27*0.0827</f>
        <v>0</v>
      </c>
      <c r="P27" s="1">
        <v>45702</v>
      </c>
      <c r="Q27" s="2">
        <v>0.70833333333333337</v>
      </c>
      <c r="R27" s="3">
        <v>0.25542786717312599</v>
      </c>
      <c r="S27" s="4">
        <v>0</v>
      </c>
      <c r="T27" s="3">
        <f>S27*0.0827</f>
        <v>0</v>
      </c>
      <c r="U27" s="5"/>
    </row>
    <row r="28" spans="1:21" x14ac:dyDescent="0.25">
      <c r="A28" s="1">
        <v>45696</v>
      </c>
      <c r="B28" s="2">
        <v>0.75</v>
      </c>
      <c r="C28" s="3">
        <v>0.26869487762343602</v>
      </c>
      <c r="D28" s="4">
        <v>0</v>
      </c>
      <c r="E28" s="3">
        <f t="shared" si="0"/>
        <v>0</v>
      </c>
      <c r="F28" s="1">
        <v>45698</v>
      </c>
      <c r="G28" s="2">
        <v>0.75</v>
      </c>
      <c r="H28" s="3">
        <v>0.25948652624980101</v>
      </c>
      <c r="I28" s="4">
        <v>0</v>
      </c>
      <c r="J28" s="3">
        <f t="shared" si="1"/>
        <v>0</v>
      </c>
      <c r="K28" s="1">
        <v>45700</v>
      </c>
      <c r="L28" s="2">
        <v>0.75</v>
      </c>
      <c r="M28" s="3">
        <v>0.25583702325718499</v>
      </c>
      <c r="N28" s="4">
        <v>0</v>
      </c>
      <c r="O28" s="3">
        <f>N28*0.0827</f>
        <v>0</v>
      </c>
      <c r="P28" s="1">
        <v>45702</v>
      </c>
      <c r="Q28" s="2">
        <v>0.75</v>
      </c>
      <c r="R28" s="3">
        <v>0.25288709998029602</v>
      </c>
      <c r="S28" s="4">
        <v>0</v>
      </c>
      <c r="T28" s="3">
        <f>S28*0.0827</f>
        <v>0</v>
      </c>
      <c r="U28" s="5"/>
    </row>
    <row r="29" spans="1:21" x14ac:dyDescent="0.25">
      <c r="A29" s="1">
        <v>45696</v>
      </c>
      <c r="B29" s="2">
        <v>0.79166666666666663</v>
      </c>
      <c r="C29" s="3">
        <v>0.25157162547010797</v>
      </c>
      <c r="D29" s="4">
        <v>0</v>
      </c>
      <c r="E29" s="3">
        <f t="shared" si="0"/>
        <v>0</v>
      </c>
      <c r="F29" s="1">
        <v>45698</v>
      </c>
      <c r="G29" s="2">
        <v>0.79166666666666663</v>
      </c>
      <c r="H29" s="3">
        <v>0.24436946213147601</v>
      </c>
      <c r="I29" s="4">
        <v>0</v>
      </c>
      <c r="J29" s="3">
        <f t="shared" si="1"/>
        <v>0</v>
      </c>
      <c r="K29" s="1">
        <v>45700</v>
      </c>
      <c r="L29" s="2">
        <v>0.79166666666666663</v>
      </c>
      <c r="M29" s="3">
        <v>0.25109866261381802</v>
      </c>
      <c r="N29" s="4">
        <v>0</v>
      </c>
      <c r="O29" s="3">
        <f>N29*0.0827</f>
        <v>0</v>
      </c>
      <c r="P29" s="1">
        <v>45702</v>
      </c>
      <c r="Q29" s="2">
        <v>0.79166666666666663</v>
      </c>
      <c r="R29" s="3">
        <v>0.25548064708607499</v>
      </c>
      <c r="S29" s="4">
        <v>0</v>
      </c>
      <c r="T29" s="3">
        <f>S29*0.0827</f>
        <v>0</v>
      </c>
      <c r="U29" s="5"/>
    </row>
    <row r="30" spans="1:21" x14ac:dyDescent="0.25">
      <c r="A30" s="1">
        <v>45696</v>
      </c>
      <c r="B30" s="2">
        <v>0.83333333333333337</v>
      </c>
      <c r="C30" s="3">
        <v>0.24193648993872099</v>
      </c>
      <c r="D30" s="4">
        <v>0</v>
      </c>
      <c r="E30" s="3">
        <f t="shared" si="0"/>
        <v>0</v>
      </c>
      <c r="F30" s="1">
        <v>45698</v>
      </c>
      <c r="G30" s="2">
        <v>0.83333333333333337</v>
      </c>
      <c r="H30" s="3">
        <v>0.23951888084315801</v>
      </c>
      <c r="I30" s="4">
        <v>0</v>
      </c>
      <c r="J30" s="3">
        <f t="shared" si="1"/>
        <v>0</v>
      </c>
      <c r="K30" s="1">
        <v>45700</v>
      </c>
      <c r="L30" s="2">
        <v>0.83333333333333337</v>
      </c>
      <c r="M30" s="3">
        <v>0.23336824774648701</v>
      </c>
      <c r="N30" s="4">
        <v>0</v>
      </c>
      <c r="O30" s="3">
        <f>N30*0.0827</f>
        <v>0</v>
      </c>
      <c r="P30" s="1">
        <v>45702</v>
      </c>
      <c r="Q30" s="2">
        <v>0.83333333333333337</v>
      </c>
      <c r="R30" s="3">
        <v>0.248953849076228</v>
      </c>
      <c r="S30" s="4">
        <v>0</v>
      </c>
      <c r="T30" s="3">
        <f>S30*0.0827</f>
        <v>0</v>
      </c>
      <c r="U30" s="5"/>
    </row>
    <row r="31" spans="1:21" x14ac:dyDescent="0.25">
      <c r="A31" s="1">
        <v>45696</v>
      </c>
      <c r="B31" s="2">
        <v>0.875</v>
      </c>
      <c r="C31" s="3">
        <v>0.24327835440538301</v>
      </c>
      <c r="D31" s="4">
        <v>0</v>
      </c>
      <c r="E31" s="3">
        <f t="shared" si="0"/>
        <v>0</v>
      </c>
      <c r="F31" s="1">
        <v>45698</v>
      </c>
      <c r="G31" s="2">
        <v>0.875</v>
      </c>
      <c r="H31" s="3">
        <v>0.23612459003830799</v>
      </c>
      <c r="I31" s="4">
        <v>0</v>
      </c>
      <c r="J31" s="3">
        <f t="shared" si="1"/>
        <v>0</v>
      </c>
      <c r="K31" s="1">
        <v>45700</v>
      </c>
      <c r="L31" s="2">
        <v>0.875</v>
      </c>
      <c r="M31" s="3">
        <v>0.238429993390083</v>
      </c>
      <c r="N31" s="4">
        <v>0</v>
      </c>
      <c r="O31" s="3">
        <f>N31*0.0827</f>
        <v>0</v>
      </c>
      <c r="P31" s="1">
        <v>45702</v>
      </c>
      <c r="Q31" s="2">
        <v>0.875</v>
      </c>
      <c r="R31" s="3">
        <v>0.23934291303062</v>
      </c>
      <c r="S31" s="4">
        <v>0</v>
      </c>
      <c r="T31" s="3">
        <f>S31*0.0827</f>
        <v>0</v>
      </c>
      <c r="U31" s="5"/>
    </row>
    <row r="32" spans="1:21" x14ac:dyDescent="0.25">
      <c r="A32" s="1">
        <v>45696</v>
      </c>
      <c r="B32" s="2">
        <v>0.91666666666666663</v>
      </c>
      <c r="C32" s="3">
        <v>0.24082337319754499</v>
      </c>
      <c r="D32" s="4">
        <v>0</v>
      </c>
      <c r="E32" s="3">
        <f t="shared" si="0"/>
        <v>0</v>
      </c>
      <c r="F32" s="1">
        <v>45698</v>
      </c>
      <c r="G32" s="2">
        <v>0.91666666666666663</v>
      </c>
      <c r="H32" s="3">
        <v>0.23503349721337699</v>
      </c>
      <c r="I32" s="4">
        <v>0</v>
      </c>
      <c r="J32" s="3">
        <f t="shared" si="1"/>
        <v>0</v>
      </c>
      <c r="K32" s="1">
        <v>45700</v>
      </c>
      <c r="L32" s="2">
        <v>0.91666666666666663</v>
      </c>
      <c r="M32" s="3">
        <v>0.22312816977411601</v>
      </c>
      <c r="N32" s="4">
        <v>0</v>
      </c>
      <c r="O32" s="3">
        <f>N32*0.0827</f>
        <v>0</v>
      </c>
      <c r="P32" s="1">
        <v>45702</v>
      </c>
      <c r="Q32" s="2">
        <v>0.91666666666666663</v>
      </c>
      <c r="R32" s="3">
        <v>0.23391819000150499</v>
      </c>
      <c r="S32" s="4">
        <v>0</v>
      </c>
      <c r="T32" s="3">
        <f>S32*0.0827</f>
        <v>0</v>
      </c>
      <c r="U32" s="5"/>
    </row>
    <row r="33" spans="1:21" x14ac:dyDescent="0.25">
      <c r="A33" s="1">
        <v>45696</v>
      </c>
      <c r="B33" s="2">
        <v>0.95833333333333337</v>
      </c>
      <c r="C33" s="3">
        <v>0.236080601810464</v>
      </c>
      <c r="D33" s="4">
        <v>0</v>
      </c>
      <c r="E33" s="3">
        <f t="shared" si="0"/>
        <v>0</v>
      </c>
      <c r="F33" s="1">
        <v>45698</v>
      </c>
      <c r="G33" s="2">
        <v>0.95833333333333337</v>
      </c>
      <c r="H33" s="3">
        <v>0.234542936085716</v>
      </c>
      <c r="I33" s="4">
        <v>0</v>
      </c>
      <c r="J33" s="3">
        <f t="shared" si="1"/>
        <v>0</v>
      </c>
      <c r="K33" s="1">
        <v>45700</v>
      </c>
      <c r="L33" s="2">
        <v>0.95833333333333337</v>
      </c>
      <c r="M33" s="3">
        <v>0.232318952678704</v>
      </c>
      <c r="N33" s="4">
        <v>0</v>
      </c>
      <c r="O33" s="3">
        <f>N33*0.0827</f>
        <v>0</v>
      </c>
      <c r="P33" s="1">
        <v>45702</v>
      </c>
      <c r="Q33" s="2">
        <v>0.95833333333333337</v>
      </c>
      <c r="R33" s="3">
        <v>0.222094252704685</v>
      </c>
      <c r="S33" s="4">
        <v>0</v>
      </c>
      <c r="T33" s="3">
        <f>S33*0.0827</f>
        <v>0</v>
      </c>
      <c r="U33" s="5"/>
    </row>
    <row r="34" spans="1:21" x14ac:dyDescent="0.25">
      <c r="A34" s="1">
        <v>45697</v>
      </c>
      <c r="B34" s="2">
        <v>0</v>
      </c>
      <c r="C34" s="3">
        <v>0.25068509578604498</v>
      </c>
      <c r="D34" s="4">
        <v>0</v>
      </c>
      <c r="E34" s="3">
        <f t="shared" si="0"/>
        <v>0</v>
      </c>
      <c r="F34" s="1">
        <v>45699</v>
      </c>
      <c r="G34" s="2">
        <v>0</v>
      </c>
      <c r="H34" s="3">
        <v>0.241140142082203</v>
      </c>
      <c r="I34" s="4">
        <v>0</v>
      </c>
      <c r="J34" s="3">
        <f t="shared" si="1"/>
        <v>0</v>
      </c>
      <c r="K34" s="1">
        <v>45701</v>
      </c>
      <c r="L34" s="2">
        <v>0</v>
      </c>
      <c r="M34" s="3">
        <v>0.24368752539060301</v>
      </c>
      <c r="N34" s="4">
        <v>0</v>
      </c>
      <c r="O34" s="3">
        <f>N34*0.0827</f>
        <v>0</v>
      </c>
      <c r="P34" s="5"/>
    </row>
    <row r="35" spans="1:21" x14ac:dyDescent="0.25">
      <c r="A35" s="1">
        <v>45697</v>
      </c>
      <c r="B35" s="2">
        <v>4.1666666666666664E-2</v>
      </c>
      <c r="C35" s="3">
        <v>0.26028943061724502</v>
      </c>
      <c r="D35" s="4">
        <v>0</v>
      </c>
      <c r="E35" s="3">
        <f t="shared" si="0"/>
        <v>0</v>
      </c>
      <c r="F35" s="1">
        <v>45699</v>
      </c>
      <c r="G35" s="2">
        <v>4.1666666666666664E-2</v>
      </c>
      <c r="H35" s="3">
        <v>0.25296187400716602</v>
      </c>
      <c r="I35" s="4">
        <v>0</v>
      </c>
      <c r="J35" s="3">
        <f t="shared" si="1"/>
        <v>0</v>
      </c>
      <c r="K35" s="1">
        <v>45701</v>
      </c>
      <c r="L35" s="2">
        <v>4.1666666666666664E-2</v>
      </c>
      <c r="M35" s="3">
        <v>0.24841929972072399</v>
      </c>
      <c r="N35" s="4">
        <v>0</v>
      </c>
      <c r="O35" s="3">
        <f>N35*0.0827</f>
        <v>0</v>
      </c>
      <c r="P35" s="5"/>
    </row>
    <row r="36" spans="1:21" x14ac:dyDescent="0.25">
      <c r="A36" s="1">
        <v>45697</v>
      </c>
      <c r="B36" s="2">
        <v>8.3333333333333329E-2</v>
      </c>
      <c r="C36" s="3">
        <v>0.26417648792161103</v>
      </c>
      <c r="D36" s="4">
        <v>0</v>
      </c>
      <c r="E36" s="3">
        <f t="shared" si="0"/>
        <v>0</v>
      </c>
      <c r="F36" s="1">
        <v>45699</v>
      </c>
      <c r="G36" s="2">
        <v>8.3333333333333329E-2</v>
      </c>
      <c r="H36" s="3">
        <v>0.258709967135348</v>
      </c>
      <c r="I36" s="4">
        <v>0</v>
      </c>
      <c r="J36" s="3">
        <f t="shared" si="1"/>
        <v>0</v>
      </c>
      <c r="K36" s="1">
        <v>45701</v>
      </c>
      <c r="L36" s="2">
        <v>8.3333333333333329E-2</v>
      </c>
      <c r="M36" s="3">
        <v>0.25476133823292801</v>
      </c>
      <c r="N36" s="4">
        <v>0</v>
      </c>
      <c r="O36" s="3">
        <f>N36*0.0827</f>
        <v>0</v>
      </c>
      <c r="P36" s="5"/>
    </row>
    <row r="37" spans="1:21" x14ac:dyDescent="0.25">
      <c r="A37" s="1">
        <v>45697</v>
      </c>
      <c r="B37" s="2">
        <v>0.125</v>
      </c>
      <c r="C37" s="3">
        <v>0.264689028262033</v>
      </c>
      <c r="D37" s="4">
        <v>0</v>
      </c>
      <c r="E37" s="3">
        <f t="shared" si="0"/>
        <v>0</v>
      </c>
      <c r="F37" s="1">
        <v>45699</v>
      </c>
      <c r="G37" s="2">
        <v>0.125</v>
      </c>
      <c r="H37" s="3">
        <v>0.26067659258738202</v>
      </c>
      <c r="I37" s="4">
        <v>0</v>
      </c>
      <c r="J37" s="3">
        <f t="shared" si="1"/>
        <v>0</v>
      </c>
      <c r="K37" s="1">
        <v>45701</v>
      </c>
      <c r="L37" s="2">
        <v>0.125</v>
      </c>
      <c r="M37" s="3">
        <v>0.25306308269399502</v>
      </c>
      <c r="N37" s="4">
        <v>0</v>
      </c>
      <c r="O37" s="3">
        <f>N37*0.0827</f>
        <v>0</v>
      </c>
      <c r="P37" s="5"/>
    </row>
    <row r="38" spans="1:21" x14ac:dyDescent="0.25">
      <c r="A38" s="1">
        <v>45697</v>
      </c>
      <c r="B38" s="2">
        <v>0.16666666666666666</v>
      </c>
      <c r="C38" s="3">
        <v>0.265331387518775</v>
      </c>
      <c r="D38" s="4">
        <v>0</v>
      </c>
      <c r="E38" s="3">
        <f t="shared" si="0"/>
        <v>0</v>
      </c>
      <c r="F38" s="1">
        <v>45699</v>
      </c>
      <c r="G38" s="2">
        <v>0.16666666666666666</v>
      </c>
      <c r="H38" s="3">
        <v>0.26246723532571697</v>
      </c>
      <c r="I38" s="4">
        <v>0</v>
      </c>
      <c r="J38" s="3">
        <f t="shared" si="1"/>
        <v>0</v>
      </c>
      <c r="K38" s="1">
        <v>45701</v>
      </c>
      <c r="L38" s="2">
        <v>0.16666666666666666</v>
      </c>
      <c r="M38" s="3">
        <v>0.25283432006734802</v>
      </c>
      <c r="N38" s="4">
        <v>0</v>
      </c>
      <c r="O38" s="3">
        <f>N38*0.0827</f>
        <v>0</v>
      </c>
      <c r="P38" s="5"/>
    </row>
    <row r="39" spans="1:21" x14ac:dyDescent="0.25">
      <c r="A39" s="1">
        <v>45697</v>
      </c>
      <c r="B39" s="2">
        <v>0.20833333333333334</v>
      </c>
      <c r="C39" s="3">
        <v>0.26587912440193601</v>
      </c>
      <c r="D39" s="4">
        <v>0</v>
      </c>
      <c r="E39" s="3">
        <f t="shared" si="0"/>
        <v>0</v>
      </c>
      <c r="F39" s="1">
        <v>45699</v>
      </c>
      <c r="G39" s="2">
        <v>0.20833333333333334</v>
      </c>
      <c r="H39" s="3">
        <v>0.26076456904306999</v>
      </c>
      <c r="I39" s="4">
        <v>0</v>
      </c>
      <c r="J39" s="3">
        <f t="shared" si="1"/>
        <v>0</v>
      </c>
      <c r="K39" s="1">
        <v>45701</v>
      </c>
      <c r="L39" s="2">
        <v>0.20833333333333334</v>
      </c>
      <c r="M39" s="3">
        <v>0.25083467364210799</v>
      </c>
      <c r="N39" s="4">
        <v>0</v>
      </c>
      <c r="O39" s="3">
        <f>N39*0.0827</f>
        <v>0</v>
      </c>
      <c r="P39" s="5"/>
    </row>
    <row r="40" spans="1:21" x14ac:dyDescent="0.25">
      <c r="A40" s="1">
        <v>45697</v>
      </c>
      <c r="B40" s="2">
        <v>0.25</v>
      </c>
      <c r="C40" s="3">
        <v>0.26784136891257898</v>
      </c>
      <c r="D40" s="4">
        <v>0</v>
      </c>
      <c r="E40" s="3">
        <f t="shared" si="0"/>
        <v>0</v>
      </c>
      <c r="F40" s="1">
        <v>45699</v>
      </c>
      <c r="G40" s="2">
        <v>0.25</v>
      </c>
      <c r="H40" s="3">
        <v>0.26265859603776698</v>
      </c>
      <c r="I40" s="4">
        <v>0</v>
      </c>
      <c r="J40" s="3">
        <f t="shared" si="1"/>
        <v>0</v>
      </c>
      <c r="K40" s="1">
        <v>45701</v>
      </c>
      <c r="L40" s="2">
        <v>0.25</v>
      </c>
      <c r="M40" s="3">
        <v>0.25410580634969099</v>
      </c>
      <c r="N40" s="4">
        <v>0</v>
      </c>
      <c r="O40" s="3">
        <f>N40*0.0827</f>
        <v>0</v>
      </c>
      <c r="P40" s="5"/>
    </row>
    <row r="41" spans="1:21" x14ac:dyDescent="0.25">
      <c r="A41" s="1">
        <v>45697</v>
      </c>
      <c r="B41" s="2">
        <v>0.29166666666666669</v>
      </c>
      <c r="C41" s="3">
        <v>0.26939001679312702</v>
      </c>
      <c r="D41" s="4">
        <v>0</v>
      </c>
      <c r="E41" s="3">
        <f t="shared" si="0"/>
        <v>0</v>
      </c>
      <c r="F41" s="1">
        <v>45699</v>
      </c>
      <c r="G41" s="2">
        <v>0.29166666666666669</v>
      </c>
      <c r="H41" s="3">
        <v>0.25909933447734101</v>
      </c>
      <c r="I41" s="4">
        <v>0</v>
      </c>
      <c r="J41" s="3">
        <f t="shared" si="1"/>
        <v>0</v>
      </c>
      <c r="K41" s="1">
        <v>45701</v>
      </c>
      <c r="L41" s="2">
        <v>0.29166666666666669</v>
      </c>
      <c r="M41" s="3">
        <v>0.25046730041403698</v>
      </c>
      <c r="N41" s="4">
        <v>0</v>
      </c>
      <c r="O41" s="3">
        <f>N41*0.0827</f>
        <v>0</v>
      </c>
      <c r="P41" s="5"/>
    </row>
    <row r="42" spans="1:21" x14ac:dyDescent="0.25">
      <c r="A42" s="1">
        <v>45697</v>
      </c>
      <c r="B42" s="2">
        <v>0.33333333333333331</v>
      </c>
      <c r="C42" s="3">
        <v>0.27007636427771298</v>
      </c>
      <c r="D42" s="4">
        <v>0</v>
      </c>
      <c r="E42" s="3">
        <f t="shared" si="0"/>
        <v>0</v>
      </c>
      <c r="F42" s="1">
        <v>45699</v>
      </c>
      <c r="G42" s="2">
        <v>0.33333333333333331</v>
      </c>
      <c r="H42" s="3">
        <v>0.262363851069354</v>
      </c>
      <c r="I42" s="4">
        <v>0</v>
      </c>
      <c r="J42" s="3">
        <f t="shared" si="1"/>
        <v>0</v>
      </c>
      <c r="K42" s="1">
        <v>45701</v>
      </c>
      <c r="L42" s="2">
        <v>0.33333333333333331</v>
      </c>
      <c r="M42" s="3">
        <v>0.25189939141172701</v>
      </c>
      <c r="N42" s="4">
        <v>0</v>
      </c>
      <c r="O42" s="3">
        <f t="shared" ref="O42:O81" si="2">N42*0.0827</f>
        <v>0</v>
      </c>
      <c r="P42" s="5"/>
    </row>
    <row r="43" spans="1:21" x14ac:dyDescent="0.25">
      <c r="A43" s="1">
        <v>45697</v>
      </c>
      <c r="B43" s="2">
        <v>0.375</v>
      </c>
      <c r="C43" s="3">
        <v>0.26939663290869698</v>
      </c>
      <c r="D43" s="4">
        <v>0</v>
      </c>
      <c r="E43" s="3">
        <f t="shared" si="0"/>
        <v>0</v>
      </c>
      <c r="F43" s="1">
        <v>45699</v>
      </c>
      <c r="G43" s="2">
        <v>0.375</v>
      </c>
      <c r="H43" s="3">
        <v>0.263727724551099</v>
      </c>
      <c r="I43" s="4">
        <v>0</v>
      </c>
      <c r="J43" s="3">
        <f t="shared" si="1"/>
        <v>0</v>
      </c>
      <c r="K43" s="1">
        <v>45701</v>
      </c>
      <c r="L43" s="2">
        <v>0.375</v>
      </c>
      <c r="M43" s="3">
        <v>0.218205019830784</v>
      </c>
      <c r="N43" s="4">
        <v>0</v>
      </c>
      <c r="O43" s="3">
        <f t="shared" si="2"/>
        <v>0</v>
      </c>
      <c r="P43" s="5"/>
    </row>
    <row r="44" spans="1:21" x14ac:dyDescent="0.25">
      <c r="A44" s="1">
        <v>45697</v>
      </c>
      <c r="B44" s="2">
        <v>0.41666666666666669</v>
      </c>
      <c r="C44" s="3">
        <v>0.26782816648376101</v>
      </c>
      <c r="D44" s="4">
        <v>0</v>
      </c>
      <c r="E44" s="3">
        <f t="shared" si="0"/>
        <v>0</v>
      </c>
      <c r="F44" s="1">
        <v>45699</v>
      </c>
      <c r="G44" s="2">
        <v>0.41666666666666669</v>
      </c>
      <c r="H44" s="3">
        <v>0.263595730065245</v>
      </c>
      <c r="I44" s="4">
        <v>0</v>
      </c>
      <c r="J44" s="3">
        <f t="shared" si="1"/>
        <v>0</v>
      </c>
      <c r="K44" s="1">
        <v>45701</v>
      </c>
      <c r="L44" s="2">
        <v>0.41666666666666669</v>
      </c>
      <c r="M44" s="3">
        <v>0.25021871924300199</v>
      </c>
      <c r="N44" s="4">
        <v>0</v>
      </c>
      <c r="O44" s="3">
        <f t="shared" si="2"/>
        <v>0</v>
      </c>
      <c r="P44" s="5"/>
    </row>
    <row r="45" spans="1:21" x14ac:dyDescent="0.25">
      <c r="A45" s="1">
        <v>45697</v>
      </c>
      <c r="B45" s="2">
        <v>0.45833333333333331</v>
      </c>
      <c r="C45" s="3">
        <v>0.26822853088271598</v>
      </c>
      <c r="D45" s="4">
        <v>0</v>
      </c>
      <c r="E45" s="3">
        <f t="shared" si="0"/>
        <v>0</v>
      </c>
      <c r="F45" s="1">
        <v>45699</v>
      </c>
      <c r="G45" s="2">
        <v>0.45833333333333331</v>
      </c>
      <c r="H45" s="3">
        <v>0.26324817538156098</v>
      </c>
      <c r="I45" s="4">
        <v>0</v>
      </c>
      <c r="J45" s="3">
        <f t="shared" si="1"/>
        <v>0</v>
      </c>
      <c r="K45" s="1">
        <v>45701</v>
      </c>
      <c r="L45" s="2">
        <v>0.45833333333333331</v>
      </c>
      <c r="M45" s="3">
        <v>0.24746018648048601</v>
      </c>
      <c r="N45" s="4">
        <v>0</v>
      </c>
      <c r="O45" s="3">
        <f t="shared" si="2"/>
        <v>0</v>
      </c>
      <c r="P45" s="5"/>
    </row>
    <row r="46" spans="1:21" x14ac:dyDescent="0.25">
      <c r="A46" s="1">
        <v>45697</v>
      </c>
      <c r="B46" s="2">
        <v>0.5</v>
      </c>
      <c r="C46" s="3">
        <v>0.269796997307651</v>
      </c>
      <c r="D46" s="4">
        <v>0</v>
      </c>
      <c r="E46" s="3">
        <f t="shared" si="0"/>
        <v>0</v>
      </c>
      <c r="F46" s="1">
        <v>45699</v>
      </c>
      <c r="G46" s="2">
        <v>0.5</v>
      </c>
      <c r="H46" s="3">
        <v>0.26464283466233202</v>
      </c>
      <c r="I46" s="4">
        <v>0</v>
      </c>
      <c r="J46" s="3">
        <f t="shared" si="1"/>
        <v>0</v>
      </c>
      <c r="K46" s="1">
        <v>45701</v>
      </c>
      <c r="L46" s="2">
        <v>0.5</v>
      </c>
      <c r="M46" s="3">
        <v>0.246463671325651</v>
      </c>
      <c r="N46" s="4">
        <v>0</v>
      </c>
      <c r="O46" s="3">
        <f t="shared" si="2"/>
        <v>0</v>
      </c>
      <c r="P46" s="5"/>
    </row>
    <row r="47" spans="1:21" x14ac:dyDescent="0.25">
      <c r="A47" s="1">
        <v>45697</v>
      </c>
      <c r="B47" s="2">
        <v>0.54166666666666663</v>
      </c>
      <c r="C47" s="3">
        <v>0.26955717801939899</v>
      </c>
      <c r="D47" s="4">
        <v>0</v>
      </c>
      <c r="E47" s="3">
        <f t="shared" si="0"/>
        <v>0</v>
      </c>
      <c r="F47" s="1">
        <v>45699</v>
      </c>
      <c r="G47" s="2">
        <v>0.54166666666666663</v>
      </c>
      <c r="H47" s="3">
        <v>0.26285660266770999</v>
      </c>
      <c r="I47" s="4">
        <v>0</v>
      </c>
      <c r="J47" s="3">
        <f t="shared" si="1"/>
        <v>0</v>
      </c>
      <c r="K47" s="1">
        <v>45701</v>
      </c>
      <c r="L47" s="2">
        <v>0.54166666666666663</v>
      </c>
      <c r="M47" s="3">
        <v>0.25319507717984902</v>
      </c>
      <c r="N47" s="4">
        <v>0</v>
      </c>
      <c r="O47" s="3">
        <f t="shared" si="2"/>
        <v>0</v>
      </c>
      <c r="P47" s="5"/>
    </row>
    <row r="48" spans="1:21" x14ac:dyDescent="0.25">
      <c r="A48" s="1">
        <v>45697</v>
      </c>
      <c r="B48" s="2">
        <v>0.58333333333333337</v>
      </c>
      <c r="C48" s="3">
        <v>0.26367273926629398</v>
      </c>
      <c r="D48" s="4">
        <v>0</v>
      </c>
      <c r="E48" s="3">
        <f t="shared" si="0"/>
        <v>0</v>
      </c>
      <c r="F48" s="1">
        <v>45699</v>
      </c>
      <c r="G48" s="2">
        <v>0.58333333333333337</v>
      </c>
      <c r="H48" s="3">
        <v>0.26348575949563402</v>
      </c>
      <c r="I48" s="4">
        <v>0</v>
      </c>
      <c r="J48" s="3">
        <f t="shared" si="1"/>
        <v>0</v>
      </c>
      <c r="K48" s="1">
        <v>45701</v>
      </c>
      <c r="L48" s="2">
        <v>0.58333333333333337</v>
      </c>
      <c r="M48" s="3">
        <v>0.25383302569287802</v>
      </c>
      <c r="N48" s="4">
        <v>0</v>
      </c>
      <c r="O48" s="3">
        <f t="shared" si="2"/>
        <v>0</v>
      </c>
      <c r="P48" s="5"/>
    </row>
    <row r="49" spans="1:16" x14ac:dyDescent="0.25">
      <c r="A49" s="1">
        <v>45697</v>
      </c>
      <c r="B49" s="2">
        <v>0.625</v>
      </c>
      <c r="C49" s="3">
        <v>0.26862668990981398</v>
      </c>
      <c r="D49" s="4">
        <v>0</v>
      </c>
      <c r="E49" s="3">
        <f t="shared" si="0"/>
        <v>0</v>
      </c>
      <c r="F49" s="1">
        <v>45699</v>
      </c>
      <c r="G49" s="2">
        <v>0.625</v>
      </c>
      <c r="H49" s="3">
        <v>0.26219007372751202</v>
      </c>
      <c r="I49" s="4">
        <v>0</v>
      </c>
      <c r="J49" s="3">
        <f t="shared" si="1"/>
        <v>0</v>
      </c>
      <c r="K49" s="1">
        <v>45701</v>
      </c>
      <c r="L49" s="2">
        <v>0.625</v>
      </c>
      <c r="M49" s="3">
        <v>0.25326985120672002</v>
      </c>
      <c r="N49" s="4">
        <v>0</v>
      </c>
      <c r="O49" s="3">
        <f t="shared" si="2"/>
        <v>0</v>
      </c>
      <c r="P49" s="5"/>
    </row>
    <row r="50" spans="1:16" x14ac:dyDescent="0.25">
      <c r="A50" s="1">
        <v>45697</v>
      </c>
      <c r="B50" s="2">
        <v>0.66666666666666663</v>
      </c>
      <c r="C50" s="3">
        <v>0.26915684342276602</v>
      </c>
      <c r="D50" s="4">
        <v>0</v>
      </c>
      <c r="E50" s="3">
        <f t="shared" si="0"/>
        <v>0</v>
      </c>
      <c r="F50" s="1">
        <v>45699</v>
      </c>
      <c r="G50" s="2">
        <v>0.66666666666666663</v>
      </c>
      <c r="H50" s="3">
        <v>0.25845479965106499</v>
      </c>
      <c r="I50" s="4">
        <v>0</v>
      </c>
      <c r="J50" s="3">
        <f t="shared" si="1"/>
        <v>0</v>
      </c>
      <c r="K50" s="1">
        <v>45701</v>
      </c>
      <c r="L50" s="2">
        <v>0.66666666666666663</v>
      </c>
      <c r="M50" s="3">
        <v>0.25562146305935601</v>
      </c>
      <c r="N50" s="4">
        <v>0</v>
      </c>
      <c r="O50" s="3">
        <f t="shared" si="2"/>
        <v>0</v>
      </c>
      <c r="P50" s="5"/>
    </row>
    <row r="51" spans="1:16" x14ac:dyDescent="0.25">
      <c r="A51" s="1">
        <v>45697</v>
      </c>
      <c r="B51" s="2">
        <v>0.70833333333333337</v>
      </c>
      <c r="C51" s="3">
        <v>0.26358252763642698</v>
      </c>
      <c r="D51" s="4">
        <v>0</v>
      </c>
      <c r="E51" s="3">
        <f t="shared" si="0"/>
        <v>0</v>
      </c>
      <c r="F51" s="1">
        <v>45699</v>
      </c>
      <c r="G51" s="2">
        <v>0.70833333333333337</v>
      </c>
      <c r="H51" s="3">
        <v>0.25696113705532198</v>
      </c>
      <c r="I51" s="4">
        <v>0</v>
      </c>
      <c r="J51" s="3">
        <f t="shared" si="1"/>
        <v>0</v>
      </c>
      <c r="K51" s="1">
        <v>45701</v>
      </c>
      <c r="L51" s="2">
        <v>0.70833333333333337</v>
      </c>
      <c r="M51" s="3">
        <v>0.254638135432178</v>
      </c>
      <c r="N51" s="4">
        <v>0</v>
      </c>
      <c r="O51" s="3">
        <f t="shared" si="2"/>
        <v>0</v>
      </c>
      <c r="P51" s="5"/>
    </row>
    <row r="52" spans="1:16" x14ac:dyDescent="0.25">
      <c r="A52" s="1">
        <v>45697</v>
      </c>
      <c r="B52" s="2">
        <v>0.75</v>
      </c>
      <c r="C52" s="3">
        <v>0.263839930294888</v>
      </c>
      <c r="D52" s="4">
        <v>0</v>
      </c>
      <c r="E52" s="3">
        <f t="shared" si="0"/>
        <v>0</v>
      </c>
      <c r="F52" s="1">
        <v>45699</v>
      </c>
      <c r="G52" s="2">
        <v>0.75</v>
      </c>
      <c r="H52" s="3">
        <v>0.25692814588443902</v>
      </c>
      <c r="I52" s="4">
        <v>0</v>
      </c>
      <c r="J52" s="3">
        <f t="shared" si="1"/>
        <v>0</v>
      </c>
      <c r="K52" s="1">
        <v>45701</v>
      </c>
      <c r="L52" s="2">
        <v>0.75</v>
      </c>
      <c r="M52" s="3">
        <v>0.25489109754460398</v>
      </c>
      <c r="N52" s="4">
        <v>0</v>
      </c>
      <c r="O52" s="3">
        <f t="shared" si="2"/>
        <v>0</v>
      </c>
      <c r="P52" s="5"/>
    </row>
    <row r="53" spans="1:16" x14ac:dyDescent="0.25">
      <c r="A53" s="1">
        <v>45697</v>
      </c>
      <c r="B53" s="2">
        <v>0.79166666666666663</v>
      </c>
      <c r="C53" s="3">
        <v>0.24895164370437201</v>
      </c>
      <c r="D53" s="4">
        <v>0</v>
      </c>
      <c r="E53" s="3">
        <f t="shared" si="0"/>
        <v>0</v>
      </c>
      <c r="F53" s="1">
        <v>45699</v>
      </c>
      <c r="G53" s="2">
        <v>0.79166666666666663</v>
      </c>
      <c r="H53" s="3">
        <v>0.236095994709977</v>
      </c>
      <c r="I53" s="4">
        <v>0</v>
      </c>
      <c r="J53" s="3">
        <f t="shared" si="1"/>
        <v>0</v>
      </c>
      <c r="K53" s="1">
        <v>45701</v>
      </c>
      <c r="L53" s="2">
        <v>0.79166666666666663</v>
      </c>
      <c r="M53" s="3">
        <v>0.25504291057484602</v>
      </c>
      <c r="N53" s="4">
        <v>0</v>
      </c>
      <c r="O53" s="3">
        <f t="shared" si="2"/>
        <v>0</v>
      </c>
      <c r="P53" s="5"/>
    </row>
    <row r="54" spans="1:16" x14ac:dyDescent="0.25">
      <c r="A54" s="1">
        <v>45697</v>
      </c>
      <c r="B54" s="2">
        <v>0.83333333333333337</v>
      </c>
      <c r="C54" s="3">
        <v>0.24242483079336399</v>
      </c>
      <c r="D54" s="4">
        <v>0</v>
      </c>
      <c r="E54" s="3">
        <f t="shared" si="0"/>
        <v>0</v>
      </c>
      <c r="F54" s="1">
        <v>45699</v>
      </c>
      <c r="G54" s="2">
        <v>0.83333333333333337</v>
      </c>
      <c r="H54" s="3">
        <v>0.238031819461824</v>
      </c>
      <c r="I54" s="4">
        <v>0</v>
      </c>
      <c r="J54" s="3">
        <f t="shared" si="1"/>
        <v>0</v>
      </c>
      <c r="K54" s="1">
        <v>45701</v>
      </c>
      <c r="L54" s="2">
        <v>0.83333333333333337</v>
      </c>
      <c r="M54" s="3">
        <v>0.25732848048107199</v>
      </c>
      <c r="N54" s="4">
        <v>0</v>
      </c>
      <c r="O54" s="3">
        <f t="shared" si="2"/>
        <v>0</v>
      </c>
      <c r="P54" s="5"/>
    </row>
    <row r="55" spans="1:16" x14ac:dyDescent="0.25">
      <c r="A55" s="1">
        <v>45697</v>
      </c>
      <c r="B55" s="2">
        <v>0.875</v>
      </c>
      <c r="C55" s="3">
        <v>0.23812861740493799</v>
      </c>
      <c r="D55" s="4">
        <v>0</v>
      </c>
      <c r="E55" s="3">
        <f t="shared" si="0"/>
        <v>0</v>
      </c>
      <c r="F55" s="1">
        <v>45699</v>
      </c>
      <c r="G55" s="2">
        <v>0.875</v>
      </c>
      <c r="H55" s="3">
        <v>0.23292830586340199</v>
      </c>
      <c r="I55" s="4">
        <v>0</v>
      </c>
      <c r="J55" s="3">
        <f t="shared" si="1"/>
        <v>0</v>
      </c>
      <c r="K55" s="1">
        <v>45701</v>
      </c>
      <c r="L55" s="2">
        <v>0.875</v>
      </c>
      <c r="M55" s="3">
        <v>0.25558185577290299</v>
      </c>
      <c r="N55" s="4">
        <v>0</v>
      </c>
      <c r="O55" s="3">
        <f t="shared" si="2"/>
        <v>0</v>
      </c>
      <c r="P55" s="5"/>
    </row>
    <row r="56" spans="1:16" x14ac:dyDescent="0.25">
      <c r="A56" s="1">
        <v>45697</v>
      </c>
      <c r="B56" s="2">
        <v>0.91666666666666663</v>
      </c>
      <c r="C56" s="3">
        <v>0.23607182502652099</v>
      </c>
      <c r="D56" s="4">
        <v>0</v>
      </c>
      <c r="E56" s="3">
        <f t="shared" si="0"/>
        <v>0</v>
      </c>
      <c r="F56" s="1">
        <v>45699</v>
      </c>
      <c r="G56" s="2">
        <v>0.91666666666666663</v>
      </c>
      <c r="H56" s="3">
        <v>0.242831796406728</v>
      </c>
      <c r="I56" s="4">
        <v>0</v>
      </c>
      <c r="J56" s="3">
        <f t="shared" si="1"/>
        <v>0</v>
      </c>
      <c r="K56" s="1">
        <v>45701</v>
      </c>
      <c r="L56" s="2">
        <v>0.91666666666666663</v>
      </c>
      <c r="M56" s="3">
        <v>0.26187548041238901</v>
      </c>
      <c r="N56" s="4">
        <v>0</v>
      </c>
      <c r="O56" s="3">
        <f t="shared" si="2"/>
        <v>0</v>
      </c>
      <c r="P56" s="5"/>
    </row>
    <row r="57" spans="1:16" x14ac:dyDescent="0.25">
      <c r="A57" s="1">
        <v>45697</v>
      </c>
      <c r="B57" s="2">
        <v>0.95833333333333337</v>
      </c>
      <c r="C57" s="3">
        <v>0.23592442273999201</v>
      </c>
      <c r="D57" s="4">
        <v>0</v>
      </c>
      <c r="E57" s="3">
        <f t="shared" si="0"/>
        <v>0</v>
      </c>
      <c r="F57" s="1">
        <v>45699</v>
      </c>
      <c r="G57" s="2">
        <v>0.95833333333333337</v>
      </c>
      <c r="H57" s="3">
        <v>0.24631409346958799</v>
      </c>
      <c r="I57" s="4">
        <v>0</v>
      </c>
      <c r="J57" s="3">
        <f t="shared" si="1"/>
        <v>0</v>
      </c>
      <c r="K57" s="1">
        <v>45701</v>
      </c>
      <c r="L57" s="2">
        <v>0.95833333333333337</v>
      </c>
      <c r="M57" s="3">
        <v>0.27588823437580301</v>
      </c>
      <c r="N57" s="4">
        <v>0</v>
      </c>
      <c r="O57" s="3">
        <f t="shared" si="2"/>
        <v>0</v>
      </c>
      <c r="P57" s="5"/>
    </row>
    <row r="131" spans="7:7" x14ac:dyDescent="0.25">
      <c r="G131" s="5"/>
    </row>
    <row r="132" spans="7:7" x14ac:dyDescent="0.25">
      <c r="G132" s="5"/>
    </row>
    <row r="133" spans="7:7" x14ac:dyDescent="0.25">
      <c r="G133" s="5"/>
    </row>
    <row r="134" spans="7:7" x14ac:dyDescent="0.25">
      <c r="G134" s="5"/>
    </row>
    <row r="135" spans="7:7" x14ac:dyDescent="0.25">
      <c r="G135" s="5"/>
    </row>
    <row r="136" spans="7:7" x14ac:dyDescent="0.25">
      <c r="G136" s="5"/>
    </row>
    <row r="137" spans="7:7" x14ac:dyDescent="0.25">
      <c r="G137" s="5"/>
    </row>
    <row r="138" spans="7:7" x14ac:dyDescent="0.25">
      <c r="G138" s="5"/>
    </row>
    <row r="139" spans="7:7" x14ac:dyDescent="0.25">
      <c r="G139" s="5"/>
    </row>
    <row r="140" spans="7:7" x14ac:dyDescent="0.25">
      <c r="G140" s="5"/>
    </row>
    <row r="141" spans="7:7" x14ac:dyDescent="0.25">
      <c r="G141" s="5"/>
    </row>
    <row r="142" spans="7:7" x14ac:dyDescent="0.25">
      <c r="G142" s="5"/>
    </row>
    <row r="143" spans="7:7" x14ac:dyDescent="0.25">
      <c r="G143" s="5"/>
    </row>
    <row r="144" spans="7:7" x14ac:dyDescent="0.25">
      <c r="G144" s="5"/>
    </row>
    <row r="145" spans="7:7" x14ac:dyDescent="0.25">
      <c r="G145" s="5"/>
    </row>
    <row r="146" spans="7:7" x14ac:dyDescent="0.25">
      <c r="G146" s="5"/>
    </row>
    <row r="147" spans="7:7" x14ac:dyDescent="0.25">
      <c r="G147" s="5"/>
    </row>
    <row r="148" spans="7:7" x14ac:dyDescent="0.25">
      <c r="G148" s="5"/>
    </row>
    <row r="149" spans="7:7" x14ac:dyDescent="0.25">
      <c r="G149" s="5"/>
    </row>
    <row r="150" spans="7:7" x14ac:dyDescent="0.25">
      <c r="G150" s="5"/>
    </row>
    <row r="151" spans="7:7" x14ac:dyDescent="0.25">
      <c r="G151" s="5"/>
    </row>
    <row r="152" spans="7:7" x14ac:dyDescent="0.25">
      <c r="G152" s="5"/>
    </row>
    <row r="153" spans="7:7" x14ac:dyDescent="0.25">
      <c r="G153" s="5"/>
    </row>
    <row r="154" spans="7:7" x14ac:dyDescent="0.25">
      <c r="G154" s="5"/>
    </row>
    <row r="155" spans="7:7" x14ac:dyDescent="0.25">
      <c r="G155" s="5"/>
    </row>
    <row r="156" spans="7:7" x14ac:dyDescent="0.25">
      <c r="G156" s="5"/>
    </row>
    <row r="157" spans="7:7" x14ac:dyDescent="0.25">
      <c r="G157" s="5"/>
    </row>
    <row r="158" spans="7:7" x14ac:dyDescent="0.25">
      <c r="G158" s="5"/>
    </row>
    <row r="159" spans="7:7" x14ac:dyDescent="0.25">
      <c r="G159" s="5"/>
    </row>
    <row r="160" spans="7:7" x14ac:dyDescent="0.25">
      <c r="G160" s="5"/>
    </row>
    <row r="161" spans="7:7" x14ac:dyDescent="0.25">
      <c r="G161" s="5"/>
    </row>
    <row r="162" spans="7:7" x14ac:dyDescent="0.25">
      <c r="G162" s="5"/>
    </row>
    <row r="163" spans="7:7" x14ac:dyDescent="0.25">
      <c r="G163" s="5"/>
    </row>
    <row r="164" spans="7:7" x14ac:dyDescent="0.25">
      <c r="G164" s="5"/>
    </row>
    <row r="165" spans="7:7" x14ac:dyDescent="0.25">
      <c r="G165" s="5"/>
    </row>
    <row r="166" spans="7:7" x14ac:dyDescent="0.25">
      <c r="G166" s="5"/>
    </row>
    <row r="167" spans="7:7" x14ac:dyDescent="0.25">
      <c r="G167" s="5"/>
    </row>
    <row r="168" spans="7:7" x14ac:dyDescent="0.25">
      <c r="G168" s="5"/>
    </row>
    <row r="169" spans="7:7" x14ac:dyDescent="0.25">
      <c r="G169" s="5"/>
    </row>
    <row r="170" spans="7:7" x14ac:dyDescent="0.25">
      <c r="G170" s="5"/>
    </row>
    <row r="171" spans="7:7" x14ac:dyDescent="0.25">
      <c r="G171" s="5"/>
    </row>
    <row r="172" spans="7:7" x14ac:dyDescent="0.25">
      <c r="G172" s="5"/>
    </row>
    <row r="173" spans="7:7" x14ac:dyDescent="0.25">
      <c r="G173" s="5"/>
    </row>
    <row r="174" spans="7:7" x14ac:dyDescent="0.25">
      <c r="G174" s="5"/>
    </row>
    <row r="175" spans="7:7" x14ac:dyDescent="0.25">
      <c r="G175" s="5"/>
    </row>
    <row r="176" spans="7:7" x14ac:dyDescent="0.25">
      <c r="G176" s="5"/>
    </row>
    <row r="177" spans="7:7" x14ac:dyDescent="0.25">
      <c r="G177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69109-A23F-4ADF-AF8A-D4706DDA4D3A}">
  <dimension ref="A1:T129"/>
  <sheetViews>
    <sheetView workbookViewId="0">
      <selection activeCell="D4" sqref="D4"/>
    </sheetView>
  </sheetViews>
  <sheetFormatPr defaultRowHeight="15" x14ac:dyDescent="0.25"/>
  <sheetData>
    <row r="1" spans="1:20" x14ac:dyDescent="0.25">
      <c r="A1" s="5" t="s">
        <v>0</v>
      </c>
      <c r="B1" s="2"/>
      <c r="C1" s="3"/>
    </row>
    <row r="2" spans="1:20" x14ac:dyDescent="0.25">
      <c r="A2" s="5" t="s">
        <v>1</v>
      </c>
      <c r="B2" s="2"/>
      <c r="C2" s="3"/>
      <c r="G2" s="6"/>
      <c r="H2" s="6"/>
      <c r="I2" s="6" t="s">
        <v>2</v>
      </c>
    </row>
    <row r="3" spans="1:20" ht="15.75" thickBot="1" x14ac:dyDescent="0.3">
      <c r="A3" s="5" t="s">
        <v>3</v>
      </c>
      <c r="B3" s="2"/>
      <c r="C3" s="3"/>
    </row>
    <row r="4" spans="1:20" ht="15.75" thickBot="1" x14ac:dyDescent="0.3">
      <c r="A4" s="5" t="s">
        <v>4</v>
      </c>
      <c r="B4" s="2"/>
      <c r="C4" s="3"/>
      <c r="I4" s="7" t="s">
        <v>5</v>
      </c>
      <c r="J4" s="8"/>
      <c r="K4" s="8"/>
      <c r="L4" s="9">
        <f>SUM(E10:E57)+SUM(J10:J57)+SUM(O10:O57)+SUM(T10:T33)</f>
        <v>0</v>
      </c>
    </row>
    <row r="5" spans="1:20" x14ac:dyDescent="0.25">
      <c r="A5" s="5" t="s">
        <v>6</v>
      </c>
      <c r="B5" s="2"/>
      <c r="C5" s="3"/>
    </row>
    <row r="6" spans="1:20" x14ac:dyDescent="0.25">
      <c r="A6" s="5"/>
      <c r="B6" s="5"/>
      <c r="C6" s="5"/>
    </row>
    <row r="7" spans="1:20" x14ac:dyDescent="0.25">
      <c r="A7" s="5"/>
      <c r="B7" s="5"/>
      <c r="C7" s="5"/>
      <c r="I7" s="10" t="s">
        <v>7</v>
      </c>
      <c r="J7" s="10"/>
      <c r="K7" s="10"/>
      <c r="L7" s="11">
        <f>MAX(D10:D57,I10:I57,N10:N57,S10:S33)</f>
        <v>0</v>
      </c>
    </row>
    <row r="8" spans="1:20" x14ac:dyDescent="0.25">
      <c r="A8" s="5"/>
      <c r="B8" s="5"/>
      <c r="C8" s="5"/>
    </row>
    <row r="9" spans="1:20" x14ac:dyDescent="0.25">
      <c r="A9" s="12" t="s">
        <v>8</v>
      </c>
      <c r="B9" s="12" t="s">
        <v>9</v>
      </c>
      <c r="C9" s="12" t="s">
        <v>10</v>
      </c>
      <c r="D9" s="12" t="s">
        <v>11</v>
      </c>
      <c r="E9" s="12" t="s">
        <v>12</v>
      </c>
      <c r="F9" s="12" t="s">
        <v>8</v>
      </c>
      <c r="G9" s="12" t="s">
        <v>9</v>
      </c>
      <c r="H9" s="12" t="s">
        <v>10</v>
      </c>
      <c r="I9" s="12" t="s">
        <v>11</v>
      </c>
      <c r="J9" s="12" t="s">
        <v>12</v>
      </c>
      <c r="K9" s="12" t="s">
        <v>8</v>
      </c>
      <c r="L9" s="12" t="s">
        <v>9</v>
      </c>
      <c r="M9" s="12" t="s">
        <v>10</v>
      </c>
      <c r="N9" s="12" t="s">
        <v>11</v>
      </c>
      <c r="O9" s="12" t="s">
        <v>12</v>
      </c>
      <c r="P9" s="12" t="s">
        <v>8</v>
      </c>
      <c r="Q9" s="12" t="s">
        <v>9</v>
      </c>
      <c r="R9" s="12" t="s">
        <v>10</v>
      </c>
      <c r="S9" s="12" t="s">
        <v>11</v>
      </c>
      <c r="T9" s="12" t="s">
        <v>12</v>
      </c>
    </row>
    <row r="10" spans="1:20" x14ac:dyDescent="0.25">
      <c r="A10" s="1">
        <v>45703</v>
      </c>
      <c r="B10" s="2">
        <v>0</v>
      </c>
      <c r="C10" s="3">
        <v>0.23724651336575001</v>
      </c>
      <c r="D10" s="4">
        <v>0</v>
      </c>
      <c r="E10" s="3">
        <f t="shared" ref="E10:E57" si="0">D10*0.0827</f>
        <v>0</v>
      </c>
      <c r="F10" s="1">
        <v>45705</v>
      </c>
      <c r="G10" s="2">
        <v>0</v>
      </c>
      <c r="H10" s="3">
        <v>0.24162851273916799</v>
      </c>
      <c r="I10" s="4">
        <v>0</v>
      </c>
      <c r="J10" s="3">
        <f>I10*0.0827</f>
        <v>0</v>
      </c>
      <c r="K10" s="1">
        <v>45707</v>
      </c>
      <c r="L10" s="2">
        <v>0</v>
      </c>
      <c r="M10" s="3">
        <v>0.236135587095269</v>
      </c>
      <c r="N10" s="4">
        <v>0</v>
      </c>
      <c r="O10" s="3">
        <f>N10*0.0827</f>
        <v>0</v>
      </c>
      <c r="P10" s="1">
        <v>45709</v>
      </c>
      <c r="Q10" s="2">
        <v>0</v>
      </c>
      <c r="R10" s="3">
        <v>0.22768394648937701</v>
      </c>
      <c r="S10" s="4">
        <v>0</v>
      </c>
      <c r="T10" s="3">
        <f>S10*0.0827</f>
        <v>0</v>
      </c>
    </row>
    <row r="11" spans="1:20" x14ac:dyDescent="0.25">
      <c r="A11" s="1">
        <v>45703</v>
      </c>
      <c r="B11" s="2">
        <v>4.1666666666666664E-2</v>
      </c>
      <c r="C11" s="3">
        <v>0.25199618935484203</v>
      </c>
      <c r="D11" s="4">
        <v>0</v>
      </c>
      <c r="E11" s="3">
        <f t="shared" si="0"/>
        <v>0</v>
      </c>
      <c r="F11" s="1">
        <v>45705</v>
      </c>
      <c r="G11" s="2">
        <v>4.1666666666666664E-2</v>
      </c>
      <c r="H11" s="3">
        <v>0.246809035538639</v>
      </c>
      <c r="I11" s="4">
        <v>0</v>
      </c>
      <c r="J11" s="3">
        <f>I11*0.0827</f>
        <v>0</v>
      </c>
      <c r="K11" s="1">
        <v>45707</v>
      </c>
      <c r="L11" s="2">
        <v>4.1666666666666664E-2</v>
      </c>
      <c r="M11" s="3">
        <v>0.24255903065107501</v>
      </c>
      <c r="N11" s="4">
        <v>0</v>
      </c>
      <c r="O11" s="3">
        <f>N11*0.0827</f>
        <v>0</v>
      </c>
      <c r="P11" s="1">
        <v>45709</v>
      </c>
      <c r="Q11" s="2">
        <v>4.1666666666666664E-2</v>
      </c>
      <c r="R11" s="3">
        <v>0.23401278257276301</v>
      </c>
      <c r="S11" s="4">
        <v>0</v>
      </c>
      <c r="T11" s="3">
        <f>S11*0.0827</f>
        <v>0</v>
      </c>
    </row>
    <row r="12" spans="1:20" x14ac:dyDescent="0.25">
      <c r="A12" s="1">
        <v>45703</v>
      </c>
      <c r="B12" s="2">
        <v>8.3333333333333329E-2</v>
      </c>
      <c r="C12" s="3">
        <v>0.25691273808376502</v>
      </c>
      <c r="D12" s="4">
        <v>0</v>
      </c>
      <c r="E12" s="3">
        <f t="shared" si="0"/>
        <v>0</v>
      </c>
      <c r="F12" s="1">
        <v>45705</v>
      </c>
      <c r="G12" s="2">
        <v>8.3333333333333329E-2</v>
      </c>
      <c r="H12" s="3">
        <v>0.25082147121329101</v>
      </c>
      <c r="I12" s="4">
        <v>0</v>
      </c>
      <c r="J12" s="3">
        <f>I12*0.0827</f>
        <v>0</v>
      </c>
      <c r="K12" s="1">
        <v>45707</v>
      </c>
      <c r="L12" s="2">
        <v>8.3333333333333329E-2</v>
      </c>
      <c r="M12" s="3">
        <v>0.24396909773252101</v>
      </c>
      <c r="N12" s="4">
        <v>0</v>
      </c>
      <c r="O12" s="3">
        <f>N12*0.0827</f>
        <v>0</v>
      </c>
      <c r="P12" s="1">
        <v>45709</v>
      </c>
      <c r="Q12" s="2">
        <v>8.3333333333333329E-2</v>
      </c>
      <c r="R12" s="3">
        <v>0.23949910700225399</v>
      </c>
      <c r="S12" s="4">
        <v>0</v>
      </c>
      <c r="T12" s="3">
        <f>S12*0.0827</f>
        <v>0</v>
      </c>
    </row>
    <row r="13" spans="1:20" x14ac:dyDescent="0.25">
      <c r="A13" s="1">
        <v>45703</v>
      </c>
      <c r="B13" s="2">
        <v>0.125</v>
      </c>
      <c r="C13" s="3">
        <v>0.25720530748264397</v>
      </c>
      <c r="D13" s="4">
        <v>0</v>
      </c>
      <c r="E13" s="3">
        <f t="shared" si="0"/>
        <v>0</v>
      </c>
      <c r="F13" s="1">
        <v>45705</v>
      </c>
      <c r="G13" s="2">
        <v>0.125</v>
      </c>
      <c r="H13" s="3">
        <v>0.25549164414303599</v>
      </c>
      <c r="I13" s="4">
        <v>0</v>
      </c>
      <c r="J13" s="3">
        <f>I13*0.0827</f>
        <v>0</v>
      </c>
      <c r="K13" s="1">
        <v>45707</v>
      </c>
      <c r="L13" s="2">
        <v>0.125</v>
      </c>
      <c r="M13" s="3">
        <v>0.245592549442262</v>
      </c>
      <c r="N13" s="4">
        <v>0</v>
      </c>
      <c r="O13" s="3">
        <f>N13*0.0827</f>
        <v>0</v>
      </c>
      <c r="P13" s="1">
        <v>45709</v>
      </c>
      <c r="Q13" s="2">
        <v>0.125</v>
      </c>
      <c r="R13" s="3">
        <v>0.243925094603516</v>
      </c>
      <c r="S13" s="4">
        <v>0</v>
      </c>
      <c r="T13" s="3">
        <f>S13*0.0827</f>
        <v>0</v>
      </c>
    </row>
    <row r="14" spans="1:20" x14ac:dyDescent="0.25">
      <c r="A14" s="1">
        <v>45703</v>
      </c>
      <c r="B14" s="2">
        <v>0.16666666666666666</v>
      </c>
      <c r="C14" s="3">
        <v>0.25768485665218199</v>
      </c>
      <c r="D14" s="4">
        <v>0</v>
      </c>
      <c r="E14" s="3">
        <f t="shared" si="0"/>
        <v>0</v>
      </c>
      <c r="F14" s="1">
        <v>45705</v>
      </c>
      <c r="G14" s="2">
        <v>0.16666666666666666</v>
      </c>
      <c r="H14" s="3">
        <v>0.24780775606533101</v>
      </c>
      <c r="I14" s="4">
        <v>0</v>
      </c>
      <c r="J14" s="3">
        <f>I14*0.0827</f>
        <v>0</v>
      </c>
      <c r="K14" s="1">
        <v>45707</v>
      </c>
      <c r="L14" s="2">
        <v>0.16666666666666666</v>
      </c>
      <c r="M14" s="3">
        <v>0.24766695499321101</v>
      </c>
      <c r="N14" s="4">
        <v>0</v>
      </c>
      <c r="O14" s="3">
        <f>N14*0.0827</f>
        <v>0</v>
      </c>
      <c r="P14" s="1">
        <v>45709</v>
      </c>
      <c r="Q14" s="2">
        <v>0.16666666666666666</v>
      </c>
      <c r="R14" s="3">
        <v>0.243227779864292</v>
      </c>
      <c r="S14" s="4">
        <v>0</v>
      </c>
      <c r="T14" s="3">
        <f>S14*0.0827</f>
        <v>0</v>
      </c>
    </row>
    <row r="15" spans="1:20" x14ac:dyDescent="0.25">
      <c r="A15" s="1">
        <v>45703</v>
      </c>
      <c r="B15" s="2">
        <v>0.20833333333333334</v>
      </c>
      <c r="C15" s="3">
        <v>0.26121774315729501</v>
      </c>
      <c r="D15" s="4">
        <v>0</v>
      </c>
      <c r="E15" s="3">
        <f t="shared" si="0"/>
        <v>0</v>
      </c>
      <c r="F15" s="1">
        <v>45705</v>
      </c>
      <c r="G15" s="2">
        <v>0.20833333333333334</v>
      </c>
      <c r="H15" s="3">
        <v>0.25055310130019098</v>
      </c>
      <c r="I15" s="4">
        <v>0</v>
      </c>
      <c r="J15" s="3">
        <f>I15*0.0827</f>
        <v>0</v>
      </c>
      <c r="K15" s="1">
        <v>45707</v>
      </c>
      <c r="L15" s="2">
        <v>0.20833333333333334</v>
      </c>
      <c r="M15" s="3">
        <v>0.246155694126098</v>
      </c>
      <c r="N15" s="4">
        <v>0</v>
      </c>
      <c r="O15" s="3">
        <f>N15*0.0827</f>
        <v>0</v>
      </c>
      <c r="P15" s="1">
        <v>45709</v>
      </c>
      <c r="Q15" s="2">
        <v>0.20833333333333334</v>
      </c>
      <c r="R15" s="3">
        <v>0.24526037275693</v>
      </c>
      <c r="S15" s="4">
        <v>0</v>
      </c>
      <c r="T15" s="3">
        <f>S15*0.0827</f>
        <v>0</v>
      </c>
    </row>
    <row r="16" spans="1:20" x14ac:dyDescent="0.25">
      <c r="A16" s="1">
        <v>45703</v>
      </c>
      <c r="B16" s="2">
        <v>0.25</v>
      </c>
      <c r="C16" s="3">
        <v>0.26328334212197801</v>
      </c>
      <c r="D16" s="4">
        <v>0</v>
      </c>
      <c r="E16" s="3">
        <f t="shared" si="0"/>
        <v>0</v>
      </c>
      <c r="F16" s="1">
        <v>45705</v>
      </c>
      <c r="G16" s="2">
        <v>0.25</v>
      </c>
      <c r="H16" s="3">
        <v>0.25055089592833402</v>
      </c>
      <c r="I16" s="4">
        <v>0</v>
      </c>
      <c r="J16" s="3">
        <f>I16*0.0827</f>
        <v>0</v>
      </c>
      <c r="K16" s="1">
        <v>45707</v>
      </c>
      <c r="L16" s="2">
        <v>0.25</v>
      </c>
      <c r="M16" s="3">
        <v>0.24878446757693901</v>
      </c>
      <c r="N16" s="4">
        <v>0</v>
      </c>
      <c r="O16" s="3">
        <f>N16*0.0827</f>
        <v>0</v>
      </c>
      <c r="P16" s="1">
        <v>45709</v>
      </c>
      <c r="Q16" s="2">
        <v>0.25</v>
      </c>
      <c r="R16" s="3">
        <v>0.24400869011781301</v>
      </c>
      <c r="S16" s="4">
        <v>0</v>
      </c>
      <c r="T16" s="3">
        <f>S16*0.0827</f>
        <v>0</v>
      </c>
    </row>
    <row r="17" spans="1:20" x14ac:dyDescent="0.25">
      <c r="A17" s="1">
        <v>45703</v>
      </c>
      <c r="B17" s="2">
        <v>0.29166666666666669</v>
      </c>
      <c r="C17" s="3">
        <v>0.26239684224023702</v>
      </c>
      <c r="D17" s="4">
        <v>0</v>
      </c>
      <c r="E17" s="3">
        <f t="shared" si="0"/>
        <v>0</v>
      </c>
      <c r="F17" s="1">
        <v>45705</v>
      </c>
      <c r="G17" s="2">
        <v>0.29166666666666669</v>
      </c>
      <c r="H17" s="3">
        <v>0.25335124134915998</v>
      </c>
      <c r="I17" s="4">
        <v>0</v>
      </c>
      <c r="J17" s="3">
        <f>I17*0.0827</f>
        <v>0</v>
      </c>
      <c r="K17" s="1">
        <v>45707</v>
      </c>
      <c r="L17" s="2">
        <v>0.29166666666666669</v>
      </c>
      <c r="M17" s="3">
        <v>0.24584332108399201</v>
      </c>
      <c r="N17" s="4">
        <v>0</v>
      </c>
      <c r="O17" s="3">
        <f>N17*0.0827</f>
        <v>0</v>
      </c>
      <c r="P17" s="1">
        <v>45709</v>
      </c>
      <c r="Q17" s="2">
        <v>0.29166666666666669</v>
      </c>
      <c r="R17" s="3">
        <v>0.24505580961606199</v>
      </c>
      <c r="S17" s="4">
        <v>0</v>
      </c>
      <c r="T17" s="3">
        <f>S17*0.0827</f>
        <v>0</v>
      </c>
    </row>
    <row r="18" spans="1:20" x14ac:dyDescent="0.25">
      <c r="A18" s="1">
        <v>45703</v>
      </c>
      <c r="B18" s="2">
        <v>0.33333333333333331</v>
      </c>
      <c r="C18" s="3">
        <v>0.26429745554818201</v>
      </c>
      <c r="D18" s="4">
        <v>0</v>
      </c>
      <c r="E18" s="3">
        <f t="shared" si="0"/>
        <v>0</v>
      </c>
      <c r="F18" s="1">
        <v>45705</v>
      </c>
      <c r="G18" s="2">
        <v>0.33333333333333331</v>
      </c>
      <c r="H18" s="3">
        <v>0.25222936272520202</v>
      </c>
      <c r="I18" s="4">
        <v>0</v>
      </c>
      <c r="J18" s="3">
        <f>I18*0.0827</f>
        <v>0</v>
      </c>
      <c r="K18" s="1">
        <v>45707</v>
      </c>
      <c r="L18" s="2">
        <v>0.33333333333333331</v>
      </c>
      <c r="M18" s="3">
        <v>0.24824333190818601</v>
      </c>
      <c r="N18" s="4">
        <v>0</v>
      </c>
      <c r="O18" s="3">
        <f>N18*0.0827</f>
        <v>0</v>
      </c>
      <c r="P18" s="1">
        <v>45709</v>
      </c>
      <c r="Q18" s="2">
        <v>0.33333333333333331</v>
      </c>
      <c r="R18" s="3">
        <v>0.24325858056447899</v>
      </c>
      <c r="S18" s="4">
        <v>0</v>
      </c>
      <c r="T18" s="3">
        <f>S18*0.0827</f>
        <v>0</v>
      </c>
    </row>
    <row r="19" spans="1:20" x14ac:dyDescent="0.25">
      <c r="A19" s="1">
        <v>45703</v>
      </c>
      <c r="B19" s="2">
        <v>0.375</v>
      </c>
      <c r="C19" s="3">
        <v>0.26162472367181999</v>
      </c>
      <c r="D19" s="4">
        <v>0</v>
      </c>
      <c r="E19" s="3">
        <f t="shared" si="0"/>
        <v>0</v>
      </c>
      <c r="F19" s="1">
        <v>45705</v>
      </c>
      <c r="G19" s="2">
        <v>0.375</v>
      </c>
      <c r="H19" s="3">
        <v>0.25686654448406399</v>
      </c>
      <c r="I19" s="4">
        <v>0</v>
      </c>
      <c r="J19" s="3">
        <f>I19*0.0827</f>
        <v>0</v>
      </c>
      <c r="K19" s="1">
        <v>45707</v>
      </c>
      <c r="L19" s="2">
        <v>0.375</v>
      </c>
      <c r="M19" s="3">
        <v>0.24619749188324599</v>
      </c>
      <c r="N19" s="4">
        <v>0</v>
      </c>
      <c r="O19" s="3">
        <f>N19*0.0827</f>
        <v>0</v>
      </c>
      <c r="P19" s="1">
        <v>45709</v>
      </c>
      <c r="Q19" s="2">
        <v>0.375</v>
      </c>
      <c r="R19" s="3">
        <v>0.24330255389116201</v>
      </c>
      <c r="S19" s="4">
        <v>0</v>
      </c>
      <c r="T19" s="3">
        <f>S19*0.0827</f>
        <v>0</v>
      </c>
    </row>
    <row r="20" spans="1:20" x14ac:dyDescent="0.25">
      <c r="A20" s="1">
        <v>45703</v>
      </c>
      <c r="B20" s="2">
        <v>0.41666666666666669</v>
      </c>
      <c r="C20" s="3">
        <v>0.26303917169465701</v>
      </c>
      <c r="D20" s="4">
        <v>0</v>
      </c>
      <c r="E20" s="3">
        <f t="shared" si="0"/>
        <v>0</v>
      </c>
      <c r="F20" s="1">
        <v>45705</v>
      </c>
      <c r="G20" s="2">
        <v>0.41666666666666669</v>
      </c>
      <c r="H20" s="3">
        <v>0.25580403208630198</v>
      </c>
      <c r="I20" s="4">
        <v>0</v>
      </c>
      <c r="J20" s="3">
        <f>I20*0.0827</f>
        <v>0</v>
      </c>
      <c r="K20" s="1">
        <v>45707</v>
      </c>
      <c r="L20" s="2">
        <v>0.41666666666666669</v>
      </c>
      <c r="M20" s="3">
        <v>0.246732041238751</v>
      </c>
      <c r="N20" s="4">
        <v>0</v>
      </c>
      <c r="O20" s="3">
        <f>N20*0.0827</f>
        <v>0</v>
      </c>
      <c r="P20" s="1">
        <v>45709</v>
      </c>
      <c r="Q20" s="2">
        <v>0.41666666666666669</v>
      </c>
      <c r="R20" s="3">
        <v>0.24548254907032999</v>
      </c>
      <c r="S20" s="4">
        <v>0</v>
      </c>
      <c r="T20" s="3">
        <f>S20*0.0827</f>
        <v>0</v>
      </c>
    </row>
    <row r="21" spans="1:20" x14ac:dyDescent="0.25">
      <c r="A21" s="1">
        <v>45703</v>
      </c>
      <c r="B21" s="2">
        <v>0.45833333333333331</v>
      </c>
      <c r="C21" s="3">
        <v>0.26102197170153102</v>
      </c>
      <c r="D21" s="4">
        <v>0</v>
      </c>
      <c r="E21" s="3">
        <f t="shared" si="0"/>
        <v>0</v>
      </c>
      <c r="F21" s="1">
        <v>45705</v>
      </c>
      <c r="G21" s="2">
        <v>0.45833333333333331</v>
      </c>
      <c r="H21" s="3">
        <v>0.258105039595525</v>
      </c>
      <c r="I21" s="4">
        <v>0</v>
      </c>
      <c r="J21" s="3">
        <f>I21*0.0827</f>
        <v>0</v>
      </c>
      <c r="K21" s="1">
        <v>45707</v>
      </c>
      <c r="L21" s="2">
        <v>0.45833333333333331</v>
      </c>
      <c r="M21" s="3">
        <v>0.24804972112079501</v>
      </c>
      <c r="N21" s="4">
        <v>0</v>
      </c>
      <c r="O21" s="3">
        <f>N21*0.0827</f>
        <v>0</v>
      </c>
      <c r="P21" s="1">
        <v>45709</v>
      </c>
      <c r="Q21" s="2">
        <v>0.45833333333333331</v>
      </c>
      <c r="R21" s="3">
        <v>0.24704881012340901</v>
      </c>
      <c r="S21" s="4">
        <v>0</v>
      </c>
      <c r="T21" s="3">
        <f>S21*0.0827</f>
        <v>0</v>
      </c>
    </row>
    <row r="22" spans="1:20" x14ac:dyDescent="0.25">
      <c r="A22" s="1">
        <v>45703</v>
      </c>
      <c r="B22" s="2">
        <v>0.5</v>
      </c>
      <c r="C22" s="3">
        <v>0.26229786872758798</v>
      </c>
      <c r="D22" s="4">
        <v>0</v>
      </c>
      <c r="E22" s="3">
        <f t="shared" si="0"/>
        <v>0</v>
      </c>
      <c r="F22" s="1">
        <v>45705</v>
      </c>
      <c r="G22" s="2">
        <v>0.5</v>
      </c>
      <c r="H22" s="3">
        <v>0.25804564356700599</v>
      </c>
      <c r="I22" s="4">
        <v>0</v>
      </c>
      <c r="J22" s="3">
        <f>I22*0.0827</f>
        <v>0</v>
      </c>
      <c r="K22" s="1">
        <v>45707</v>
      </c>
      <c r="L22" s="2">
        <v>0.5</v>
      </c>
      <c r="M22" s="3">
        <v>0.248696476220089</v>
      </c>
      <c r="N22" s="4">
        <v>0</v>
      </c>
      <c r="O22" s="3">
        <f>N22*0.0827</f>
        <v>0</v>
      </c>
      <c r="P22" s="1">
        <v>45709</v>
      </c>
      <c r="Q22" s="2">
        <v>0.5</v>
      </c>
      <c r="R22" s="3">
        <v>0.24667707085510701</v>
      </c>
      <c r="S22" s="4">
        <v>0</v>
      </c>
      <c r="T22" s="3">
        <f>S22*0.0827</f>
        <v>0</v>
      </c>
    </row>
    <row r="23" spans="1:20" x14ac:dyDescent="0.25">
      <c r="A23" s="1">
        <v>45703</v>
      </c>
      <c r="B23" s="2">
        <v>0.54166666666666663</v>
      </c>
      <c r="C23" s="3">
        <v>0.26335814595117102</v>
      </c>
      <c r="D23" s="4">
        <v>0</v>
      </c>
      <c r="E23" s="3">
        <f t="shared" si="0"/>
        <v>0</v>
      </c>
      <c r="F23" s="1">
        <v>45705</v>
      </c>
      <c r="G23" s="2">
        <v>0.54166666666666663</v>
      </c>
      <c r="H23" s="3">
        <v>0.25898054242030499</v>
      </c>
      <c r="I23" s="4">
        <v>0</v>
      </c>
      <c r="J23" s="3">
        <f>I23*0.0827</f>
        <v>0</v>
      </c>
      <c r="K23" s="1">
        <v>45707</v>
      </c>
      <c r="L23" s="2">
        <v>0.54166666666666663</v>
      </c>
      <c r="M23" s="3">
        <v>0.251595824955887</v>
      </c>
      <c r="N23" s="4">
        <v>0</v>
      </c>
      <c r="O23" s="3">
        <f>N23*0.0827</f>
        <v>0</v>
      </c>
      <c r="P23" s="1">
        <v>45709</v>
      </c>
      <c r="Q23" s="2">
        <v>0.54166666666666663</v>
      </c>
      <c r="R23" s="3">
        <v>0.24892964959045</v>
      </c>
      <c r="S23" s="4">
        <v>0</v>
      </c>
      <c r="T23" s="3">
        <f>S23*0.0827</f>
        <v>0</v>
      </c>
    </row>
    <row r="24" spans="1:20" x14ac:dyDescent="0.25">
      <c r="A24" s="1">
        <v>45703</v>
      </c>
      <c r="B24" s="2">
        <v>0.58333333333333337</v>
      </c>
      <c r="C24" s="3">
        <v>0.26775115728271198</v>
      </c>
      <c r="D24" s="4">
        <v>0</v>
      </c>
      <c r="E24" s="3">
        <f t="shared" si="0"/>
        <v>0</v>
      </c>
      <c r="F24" s="1">
        <v>45705</v>
      </c>
      <c r="G24" s="2">
        <v>0.58333333333333337</v>
      </c>
      <c r="H24" s="3">
        <v>0.25687974691288201</v>
      </c>
      <c r="I24" s="4">
        <v>0</v>
      </c>
      <c r="J24" s="3">
        <f>I24*0.0827</f>
        <v>0</v>
      </c>
      <c r="K24" s="1">
        <v>45707</v>
      </c>
      <c r="L24" s="2">
        <v>0.58333333333333337</v>
      </c>
      <c r="M24" s="3">
        <v>0.24638447165390601</v>
      </c>
      <c r="N24" s="4">
        <v>0</v>
      </c>
      <c r="O24" s="3">
        <f>N24*0.0827</f>
        <v>0</v>
      </c>
      <c r="P24" s="1">
        <v>45709</v>
      </c>
      <c r="Q24" s="2">
        <v>0.58333333333333337</v>
      </c>
      <c r="R24" s="3">
        <v>0.24904623627563</v>
      </c>
      <c r="S24" s="4">
        <v>0</v>
      </c>
      <c r="T24" s="3">
        <f>S24*0.0827</f>
        <v>0</v>
      </c>
    </row>
    <row r="25" spans="1:20" x14ac:dyDescent="0.25">
      <c r="A25" s="1">
        <v>45703</v>
      </c>
      <c r="B25" s="2">
        <v>0.625</v>
      </c>
      <c r="C25" s="3">
        <v>0.26400050520791302</v>
      </c>
      <c r="D25" s="4">
        <v>0</v>
      </c>
      <c r="E25" s="3">
        <f t="shared" si="0"/>
        <v>0</v>
      </c>
      <c r="F25" s="1">
        <v>45705</v>
      </c>
      <c r="G25" s="2">
        <v>0.625</v>
      </c>
      <c r="H25" s="3">
        <v>0.25777724385158401</v>
      </c>
      <c r="I25" s="4">
        <v>0</v>
      </c>
      <c r="J25" s="3">
        <f>I25*0.0827</f>
        <v>0</v>
      </c>
      <c r="K25" s="1">
        <v>45707</v>
      </c>
      <c r="L25" s="2">
        <v>0.625</v>
      </c>
      <c r="M25" s="3">
        <v>0.24649886786839101</v>
      </c>
      <c r="N25" s="4">
        <v>0</v>
      </c>
      <c r="O25" s="3">
        <f>N25*0.0827</f>
        <v>0</v>
      </c>
      <c r="P25" s="1">
        <v>45709</v>
      </c>
      <c r="Q25" s="2">
        <v>0.625</v>
      </c>
      <c r="R25" s="3">
        <v>0.24865247309108399</v>
      </c>
      <c r="S25" s="4">
        <v>0</v>
      </c>
      <c r="T25" s="3">
        <f>S25*0.0827</f>
        <v>0</v>
      </c>
    </row>
    <row r="26" spans="1:20" x14ac:dyDescent="0.25">
      <c r="A26" s="1">
        <v>45703</v>
      </c>
      <c r="B26" s="2">
        <v>0.66666666666666663</v>
      </c>
      <c r="C26" s="3">
        <v>0.25875398516551401</v>
      </c>
      <c r="D26" s="4">
        <v>0</v>
      </c>
      <c r="E26" s="3">
        <f t="shared" si="0"/>
        <v>0</v>
      </c>
      <c r="F26" s="1">
        <v>45705</v>
      </c>
      <c r="G26" s="2">
        <v>0.66666666666666663</v>
      </c>
      <c r="H26" s="3">
        <v>0.25338643789190002</v>
      </c>
      <c r="I26" s="4">
        <v>0</v>
      </c>
      <c r="J26" s="3">
        <f t="shared" ref="J26:J89" si="1">I26*0.0827</f>
        <v>0</v>
      </c>
      <c r="K26" s="1">
        <v>45707</v>
      </c>
      <c r="L26" s="2">
        <v>0.66666666666666663</v>
      </c>
      <c r="M26" s="3">
        <v>0.244283661245322</v>
      </c>
      <c r="N26" s="4">
        <v>0</v>
      </c>
      <c r="O26" s="3">
        <f>N26*0.0827</f>
        <v>0</v>
      </c>
      <c r="P26" s="1">
        <v>45709</v>
      </c>
      <c r="Q26" s="2">
        <v>0.66666666666666663</v>
      </c>
      <c r="R26" s="3">
        <v>0.248991236089664</v>
      </c>
      <c r="S26" s="4">
        <v>0</v>
      </c>
      <c r="T26" s="3">
        <f>S26*0.0827</f>
        <v>0</v>
      </c>
    </row>
    <row r="27" spans="1:20" x14ac:dyDescent="0.25">
      <c r="A27" s="1">
        <v>45703</v>
      </c>
      <c r="B27" s="2">
        <v>0.70833333333333337</v>
      </c>
      <c r="C27" s="3">
        <v>0.25698754191295797</v>
      </c>
      <c r="D27" s="4">
        <v>0</v>
      </c>
      <c r="E27" s="3">
        <f t="shared" si="0"/>
        <v>0</v>
      </c>
      <c r="F27" s="1">
        <v>45705</v>
      </c>
      <c r="G27" s="2">
        <v>0.70833333333333337</v>
      </c>
      <c r="H27" s="3">
        <v>0.249558791517213</v>
      </c>
      <c r="I27" s="4">
        <v>0</v>
      </c>
      <c r="J27" s="3">
        <f t="shared" si="1"/>
        <v>0</v>
      </c>
      <c r="K27" s="1">
        <v>45707</v>
      </c>
      <c r="L27" s="2">
        <v>0.70833333333333337</v>
      </c>
      <c r="M27" s="3">
        <v>0.24796833097835499</v>
      </c>
      <c r="N27" s="4">
        <v>0</v>
      </c>
      <c r="O27" s="3">
        <f>N27*0.0827</f>
        <v>0</v>
      </c>
      <c r="P27" s="1">
        <v>45709</v>
      </c>
      <c r="Q27" s="2">
        <v>0.70833333333333337</v>
      </c>
      <c r="R27" s="3">
        <v>0.23733447492027701</v>
      </c>
      <c r="S27" s="4">
        <v>0</v>
      </c>
      <c r="T27" s="3">
        <f>S27*0.0827</f>
        <v>0</v>
      </c>
    </row>
    <row r="28" spans="1:20" x14ac:dyDescent="0.25">
      <c r="A28" s="1">
        <v>45703</v>
      </c>
      <c r="B28" s="2">
        <v>0.75</v>
      </c>
      <c r="C28" s="3">
        <v>0.25395399331944901</v>
      </c>
      <c r="D28" s="4">
        <v>0</v>
      </c>
      <c r="E28" s="3">
        <f t="shared" si="0"/>
        <v>0</v>
      </c>
      <c r="F28" s="1">
        <v>45705</v>
      </c>
      <c r="G28" s="2">
        <v>0.75</v>
      </c>
      <c r="H28" s="3">
        <v>0.246927842496837</v>
      </c>
      <c r="I28" s="4">
        <v>0</v>
      </c>
      <c r="J28" s="3">
        <f t="shared" si="1"/>
        <v>0</v>
      </c>
      <c r="K28" s="1">
        <v>45707</v>
      </c>
      <c r="L28" s="2">
        <v>0.75</v>
      </c>
      <c r="M28" s="3">
        <v>0.24011945724391201</v>
      </c>
      <c r="N28" s="4">
        <v>0</v>
      </c>
      <c r="O28" s="3">
        <f>N28*0.0827</f>
        <v>0</v>
      </c>
      <c r="P28" s="1">
        <v>45709</v>
      </c>
      <c r="Q28" s="2">
        <v>0.75</v>
      </c>
      <c r="R28" s="3">
        <v>0.230218127368959</v>
      </c>
      <c r="S28" s="4">
        <v>0</v>
      </c>
      <c r="T28" s="3">
        <f>S28*0.0827</f>
        <v>0</v>
      </c>
    </row>
    <row r="29" spans="1:20" x14ac:dyDescent="0.25">
      <c r="A29" s="1">
        <v>45703</v>
      </c>
      <c r="B29" s="2">
        <v>0.79166666666666663</v>
      </c>
      <c r="C29" s="3">
        <v>0.23973008990191799</v>
      </c>
      <c r="D29" s="4">
        <v>0</v>
      </c>
      <c r="E29" s="3">
        <f t="shared" si="0"/>
        <v>0</v>
      </c>
      <c r="F29" s="1">
        <v>45705</v>
      </c>
      <c r="G29" s="2">
        <v>0.79166666666666663</v>
      </c>
      <c r="H29" s="3">
        <v>0.23981148004435901</v>
      </c>
      <c r="I29" s="4">
        <v>0</v>
      </c>
      <c r="J29" s="3">
        <f t="shared" si="1"/>
        <v>0</v>
      </c>
      <c r="K29" s="1">
        <v>45707</v>
      </c>
      <c r="L29" s="2">
        <v>0.79166666666666663</v>
      </c>
      <c r="M29" s="3">
        <v>0.236890137194639</v>
      </c>
      <c r="N29" s="4">
        <v>0</v>
      </c>
      <c r="O29" s="3">
        <f>N29*0.0827</f>
        <v>0</v>
      </c>
      <c r="P29" s="1">
        <v>45709</v>
      </c>
      <c r="Q29" s="2">
        <v>0.79166666666666663</v>
      </c>
      <c r="R29" s="3">
        <v>0.21100726723586499</v>
      </c>
      <c r="S29" s="4">
        <v>0</v>
      </c>
      <c r="T29" s="3">
        <f>S29*0.0827</f>
        <v>0</v>
      </c>
    </row>
    <row r="30" spans="1:20" x14ac:dyDescent="0.25">
      <c r="A30" s="1">
        <v>45703</v>
      </c>
      <c r="B30" s="2">
        <v>0.83333333333333337</v>
      </c>
      <c r="C30" s="3">
        <v>0.23903053998851501</v>
      </c>
      <c r="D30" s="4">
        <v>0</v>
      </c>
      <c r="E30" s="3">
        <f t="shared" si="0"/>
        <v>0</v>
      </c>
      <c r="F30" s="1">
        <v>45705</v>
      </c>
      <c r="G30" s="2">
        <v>0.83333333333333337</v>
      </c>
      <c r="H30" s="3">
        <v>0.236186191438683</v>
      </c>
      <c r="I30" s="4">
        <v>0</v>
      </c>
      <c r="J30" s="3">
        <f t="shared" si="1"/>
        <v>0</v>
      </c>
      <c r="K30" s="1">
        <v>45707</v>
      </c>
      <c r="L30" s="2">
        <v>0.83333333333333337</v>
      </c>
      <c r="M30" s="3">
        <v>0.23374001681711101</v>
      </c>
      <c r="N30" s="4">
        <v>0</v>
      </c>
      <c r="O30" s="3">
        <f>N30*0.0827</f>
        <v>0</v>
      </c>
      <c r="P30" s="1">
        <v>45709</v>
      </c>
      <c r="Q30" s="2">
        <v>0.83333333333333337</v>
      </c>
      <c r="R30" s="3">
        <v>0.21079166233455199</v>
      </c>
      <c r="S30" s="4">
        <v>0</v>
      </c>
      <c r="T30" s="3">
        <f>S30*0.0827</f>
        <v>0</v>
      </c>
    </row>
    <row r="31" spans="1:20" x14ac:dyDescent="0.25">
      <c r="A31" s="1">
        <v>45703</v>
      </c>
      <c r="B31" s="2">
        <v>0.875</v>
      </c>
      <c r="C31" s="3">
        <v>0.22872446477321601</v>
      </c>
      <c r="D31" s="4">
        <v>0</v>
      </c>
      <c r="E31" s="3">
        <f t="shared" si="0"/>
        <v>0</v>
      </c>
      <c r="F31" s="1">
        <v>45705</v>
      </c>
      <c r="G31" s="2">
        <v>0.875</v>
      </c>
      <c r="H31" s="3">
        <v>0.237237706779484</v>
      </c>
      <c r="I31" s="4">
        <v>0</v>
      </c>
      <c r="J31" s="3">
        <f t="shared" si="1"/>
        <v>0</v>
      </c>
      <c r="K31" s="1">
        <v>45707</v>
      </c>
      <c r="L31" s="2">
        <v>0.875</v>
      </c>
      <c r="M31" s="3">
        <v>0.23394678532983601</v>
      </c>
      <c r="N31" s="4">
        <v>0</v>
      </c>
      <c r="O31" s="3">
        <f>N31*0.0827</f>
        <v>0</v>
      </c>
      <c r="P31" s="1">
        <v>45709</v>
      </c>
      <c r="Q31" s="2">
        <v>0.875</v>
      </c>
      <c r="R31" s="3">
        <v>0.208884462713359</v>
      </c>
      <c r="S31" s="4">
        <v>0</v>
      </c>
      <c r="T31" s="3">
        <f>S31*0.0827</f>
        <v>0</v>
      </c>
    </row>
    <row r="32" spans="1:20" x14ac:dyDescent="0.25">
      <c r="A32" s="1">
        <v>45703</v>
      </c>
      <c r="B32" s="2">
        <v>0.91666666666666663</v>
      </c>
      <c r="C32" s="3">
        <v>0.234221756457345</v>
      </c>
      <c r="D32" s="4">
        <v>0</v>
      </c>
      <c r="E32" s="3">
        <f t="shared" si="0"/>
        <v>0</v>
      </c>
      <c r="F32" s="1">
        <v>45705</v>
      </c>
      <c r="G32" s="2">
        <v>0.91666666666666663</v>
      </c>
      <c r="H32" s="3">
        <v>0.23776565492057999</v>
      </c>
      <c r="I32" s="4">
        <v>0</v>
      </c>
      <c r="J32" s="3">
        <f t="shared" si="1"/>
        <v>0</v>
      </c>
      <c r="K32" s="1">
        <v>45707</v>
      </c>
      <c r="L32" s="2">
        <v>0.91666666666666663</v>
      </c>
      <c r="M32" s="3">
        <v>0.24436286091706699</v>
      </c>
      <c r="N32" s="4">
        <v>0</v>
      </c>
      <c r="O32" s="3">
        <f>N32*0.0827</f>
        <v>0</v>
      </c>
      <c r="P32" s="1">
        <v>45709</v>
      </c>
      <c r="Q32" s="2">
        <v>0.91666666666666663</v>
      </c>
      <c r="R32" s="3">
        <v>0.20958837866699301</v>
      </c>
      <c r="S32" s="4">
        <v>0</v>
      </c>
      <c r="T32" s="3">
        <f>S32*0.0827</f>
        <v>0</v>
      </c>
    </row>
    <row r="33" spans="1:20" x14ac:dyDescent="0.25">
      <c r="A33" s="1">
        <v>45703</v>
      </c>
      <c r="B33" s="2">
        <v>0.95833333333333337</v>
      </c>
      <c r="C33" s="3">
        <v>0.22685682773499299</v>
      </c>
      <c r="D33" s="4">
        <v>0</v>
      </c>
      <c r="E33" s="3">
        <f t="shared" si="0"/>
        <v>0</v>
      </c>
      <c r="F33" s="1">
        <v>45705</v>
      </c>
      <c r="G33" s="2">
        <v>0.95833333333333337</v>
      </c>
      <c r="H33" s="3">
        <v>0.238045021890641</v>
      </c>
      <c r="I33" s="4">
        <v>0</v>
      </c>
      <c r="J33" s="3">
        <f t="shared" si="1"/>
        <v>0</v>
      </c>
      <c r="K33" s="1">
        <v>45707</v>
      </c>
      <c r="L33" s="2">
        <v>0.95833333333333337</v>
      </c>
      <c r="M33" s="3">
        <v>0.222463831304614</v>
      </c>
      <c r="N33" s="4">
        <v>0</v>
      </c>
      <c r="O33" s="3">
        <f>N33*0.0827</f>
        <v>0</v>
      </c>
      <c r="P33" s="1">
        <v>45709</v>
      </c>
      <c r="Q33" s="2">
        <v>0.95833333333333337</v>
      </c>
      <c r="R33" s="3">
        <v>0.210591495036236</v>
      </c>
      <c r="S33" s="4">
        <v>0</v>
      </c>
      <c r="T33" s="3">
        <f>S33*0.0827</f>
        <v>0</v>
      </c>
    </row>
    <row r="34" spans="1:20" x14ac:dyDescent="0.25">
      <c r="A34" s="1">
        <v>45704</v>
      </c>
      <c r="B34" s="2">
        <v>0</v>
      </c>
      <c r="C34" s="3">
        <v>0.238251820205689</v>
      </c>
      <c r="D34" s="4">
        <v>0</v>
      </c>
      <c r="E34" s="3">
        <f t="shared" si="0"/>
        <v>0</v>
      </c>
      <c r="F34" s="1">
        <v>45706</v>
      </c>
      <c r="G34" s="2">
        <v>0</v>
      </c>
      <c r="H34" s="3">
        <v>0.245295584200831</v>
      </c>
      <c r="I34" s="4">
        <v>0</v>
      </c>
      <c r="J34" s="3">
        <f t="shared" si="1"/>
        <v>0</v>
      </c>
      <c r="K34" s="1">
        <v>45708</v>
      </c>
      <c r="L34" s="2">
        <v>0</v>
      </c>
      <c r="M34" s="3">
        <v>0.23150941729452901</v>
      </c>
      <c r="N34" s="4">
        <v>0</v>
      </c>
      <c r="O34" s="3">
        <f>N34*0.0827</f>
        <v>0</v>
      </c>
    </row>
    <row r="35" spans="1:20" x14ac:dyDescent="0.25">
      <c r="A35" s="1">
        <v>45704</v>
      </c>
      <c r="B35" s="2">
        <v>4.1666666666666664E-2</v>
      </c>
      <c r="C35" s="3">
        <v>0.244666442274068</v>
      </c>
      <c r="D35" s="4">
        <v>0</v>
      </c>
      <c r="E35" s="3">
        <f t="shared" si="0"/>
        <v>0</v>
      </c>
      <c r="F35" s="1">
        <v>45706</v>
      </c>
      <c r="G35" s="2">
        <v>4.1666666666666664E-2</v>
      </c>
      <c r="H35" s="3">
        <v>0.24724240600963801</v>
      </c>
      <c r="I35" s="4">
        <v>0</v>
      </c>
      <c r="J35" s="3">
        <f t="shared" si="1"/>
        <v>0</v>
      </c>
      <c r="K35" s="1">
        <v>45708</v>
      </c>
      <c r="L35" s="2">
        <v>4.1666666666666664E-2</v>
      </c>
      <c r="M35" s="3">
        <v>0.242295056580528</v>
      </c>
      <c r="N35" s="4">
        <v>0</v>
      </c>
      <c r="O35" s="3">
        <f>N35*0.0827</f>
        <v>0</v>
      </c>
    </row>
    <row r="36" spans="1:20" x14ac:dyDescent="0.25">
      <c r="A36" s="1">
        <v>45704</v>
      </c>
      <c r="B36" s="2">
        <v>8.3333333333333329E-2</v>
      </c>
      <c r="C36" s="3">
        <v>0.25142863392729298</v>
      </c>
      <c r="D36" s="4">
        <v>0</v>
      </c>
      <c r="E36" s="3">
        <f t="shared" si="0"/>
        <v>0</v>
      </c>
      <c r="F36" s="1">
        <v>45706</v>
      </c>
      <c r="G36" s="2">
        <v>8.3333333333333329E-2</v>
      </c>
      <c r="H36" s="3">
        <v>0.25157162547010797</v>
      </c>
      <c r="I36" s="4">
        <v>0</v>
      </c>
      <c r="J36" s="3">
        <f t="shared" si="1"/>
        <v>0</v>
      </c>
      <c r="K36" s="1">
        <v>45708</v>
      </c>
      <c r="L36" s="2">
        <v>8.3333333333333329E-2</v>
      </c>
      <c r="M36" s="3">
        <v>0.24395808577439901</v>
      </c>
      <c r="N36" s="4">
        <v>0</v>
      </c>
      <c r="O36" s="3">
        <f>N36*0.0827</f>
        <v>0</v>
      </c>
    </row>
    <row r="37" spans="1:20" x14ac:dyDescent="0.25">
      <c r="A37" s="1">
        <v>45704</v>
      </c>
      <c r="B37" s="2">
        <v>0.125</v>
      </c>
      <c r="C37" s="3">
        <v>0.25436535477536498</v>
      </c>
      <c r="D37" s="4">
        <v>0</v>
      </c>
      <c r="E37" s="3">
        <f t="shared" si="0"/>
        <v>0</v>
      </c>
      <c r="F37" s="1">
        <v>45706</v>
      </c>
      <c r="G37" s="2">
        <v>0.125</v>
      </c>
      <c r="H37" s="3">
        <v>0.25332704186338101</v>
      </c>
      <c r="I37" s="4">
        <v>0</v>
      </c>
      <c r="J37" s="3">
        <f t="shared" si="1"/>
        <v>0</v>
      </c>
      <c r="K37" s="1">
        <v>45708</v>
      </c>
      <c r="L37" s="2">
        <v>0.125</v>
      </c>
      <c r="M37" s="3">
        <v>0.247875958680115</v>
      </c>
      <c r="N37" s="4">
        <v>0</v>
      </c>
      <c r="O37" s="3">
        <f>N37*0.0827</f>
        <v>0</v>
      </c>
    </row>
    <row r="38" spans="1:20" x14ac:dyDescent="0.25">
      <c r="A38" s="1">
        <v>45704</v>
      </c>
      <c r="B38" s="2">
        <v>0.16666666666666666</v>
      </c>
      <c r="C38" s="3">
        <v>0.25657835602657603</v>
      </c>
      <c r="D38" s="4">
        <v>0</v>
      </c>
      <c r="E38" s="3">
        <f t="shared" si="0"/>
        <v>0</v>
      </c>
      <c r="F38" s="1">
        <v>45706</v>
      </c>
      <c r="G38" s="2">
        <v>0.16666666666666666</v>
      </c>
      <c r="H38" s="3">
        <v>0.256050437687803</v>
      </c>
      <c r="I38" s="4">
        <v>0</v>
      </c>
      <c r="J38" s="3">
        <f t="shared" si="1"/>
        <v>0</v>
      </c>
      <c r="K38" s="1">
        <v>45708</v>
      </c>
      <c r="L38" s="2">
        <v>0.16666666666666666</v>
      </c>
      <c r="M38" s="3">
        <v>0.24876026809116</v>
      </c>
      <c r="N38" s="4">
        <v>0</v>
      </c>
      <c r="O38" s="3">
        <f>N38*0.0827</f>
        <v>0</v>
      </c>
    </row>
    <row r="39" spans="1:20" x14ac:dyDescent="0.25">
      <c r="A39" s="1">
        <v>45704</v>
      </c>
      <c r="B39" s="2">
        <v>0.20833333333333334</v>
      </c>
      <c r="C39" s="3">
        <v>0.25091826915640603</v>
      </c>
      <c r="D39" s="4">
        <v>0</v>
      </c>
      <c r="E39" s="3">
        <f t="shared" si="0"/>
        <v>0</v>
      </c>
      <c r="F39" s="1">
        <v>45706</v>
      </c>
      <c r="G39" s="2">
        <v>0.20833333333333334</v>
      </c>
      <c r="H39" s="3">
        <v>0.25470194220441</v>
      </c>
      <c r="I39" s="4">
        <v>0</v>
      </c>
      <c r="J39" s="3">
        <f t="shared" si="1"/>
        <v>0</v>
      </c>
      <c r="K39" s="1">
        <v>45708</v>
      </c>
      <c r="L39" s="2">
        <v>0.20833333333333334</v>
      </c>
      <c r="M39" s="3">
        <v>0.24930801987548201</v>
      </c>
      <c r="N39" s="4">
        <v>0</v>
      </c>
      <c r="O39" s="3">
        <f>N39*0.0827</f>
        <v>0</v>
      </c>
    </row>
    <row r="40" spans="1:20" x14ac:dyDescent="0.25">
      <c r="A40" s="1">
        <v>45704</v>
      </c>
      <c r="B40" s="2">
        <v>0.25</v>
      </c>
      <c r="C40" s="3">
        <v>0.252020359038298</v>
      </c>
      <c r="D40" s="4">
        <v>0</v>
      </c>
      <c r="E40" s="3">
        <f t="shared" si="0"/>
        <v>0</v>
      </c>
      <c r="F40" s="1">
        <v>45706</v>
      </c>
      <c r="G40" s="2">
        <v>0.25</v>
      </c>
      <c r="H40" s="3">
        <v>0.25393858551877402</v>
      </c>
      <c r="I40" s="4">
        <v>0</v>
      </c>
      <c r="J40" s="3">
        <f t="shared" si="1"/>
        <v>0</v>
      </c>
      <c r="K40" s="1">
        <v>45708</v>
      </c>
      <c r="L40" s="2">
        <v>0.25</v>
      </c>
      <c r="M40" s="3">
        <v>0.248571097849805</v>
      </c>
      <c r="N40" s="4">
        <v>0</v>
      </c>
      <c r="O40" s="3">
        <f>N40*0.0827</f>
        <v>0</v>
      </c>
    </row>
    <row r="41" spans="1:20" x14ac:dyDescent="0.25">
      <c r="A41" s="1">
        <v>45704</v>
      </c>
      <c r="B41" s="2">
        <v>0.29166666666666669</v>
      </c>
      <c r="C41" s="3">
        <v>0.251818001269286</v>
      </c>
      <c r="D41" s="4">
        <v>0</v>
      </c>
      <c r="E41" s="3">
        <f t="shared" si="0"/>
        <v>0</v>
      </c>
      <c r="F41" s="1">
        <v>45706</v>
      </c>
      <c r="G41" s="2">
        <v>0.29166666666666669</v>
      </c>
      <c r="H41" s="3">
        <v>0.25441595911877901</v>
      </c>
      <c r="I41" s="4">
        <v>0</v>
      </c>
      <c r="J41" s="3">
        <f t="shared" si="1"/>
        <v>0</v>
      </c>
      <c r="K41" s="1">
        <v>45708</v>
      </c>
      <c r="L41" s="2">
        <v>0.29166666666666669</v>
      </c>
      <c r="M41" s="3">
        <v>0.251133859156557</v>
      </c>
      <c r="N41" s="4">
        <v>0</v>
      </c>
      <c r="O41" s="3">
        <f>N41*0.0827</f>
        <v>0</v>
      </c>
    </row>
    <row r="42" spans="1:20" x14ac:dyDescent="0.25">
      <c r="A42" s="1">
        <v>45704</v>
      </c>
      <c r="B42" s="2">
        <v>0.33333333333333331</v>
      </c>
      <c r="C42" s="3">
        <v>0.25304326414960698</v>
      </c>
      <c r="D42" s="4">
        <v>0</v>
      </c>
      <c r="E42" s="3">
        <f t="shared" si="0"/>
        <v>0</v>
      </c>
      <c r="F42" s="1">
        <v>45706</v>
      </c>
      <c r="G42" s="2">
        <v>0.33333333333333331</v>
      </c>
      <c r="H42" s="3">
        <v>0.25667077302829999</v>
      </c>
      <c r="I42" s="4">
        <v>0</v>
      </c>
      <c r="J42" s="3">
        <f t="shared" si="1"/>
        <v>0</v>
      </c>
      <c r="K42" s="1">
        <v>45708</v>
      </c>
      <c r="L42" s="2">
        <v>0.33333333333333331</v>
      </c>
      <c r="M42" s="3">
        <v>0.249468609689668</v>
      </c>
      <c r="N42" s="4">
        <v>0</v>
      </c>
      <c r="O42" s="3">
        <f t="shared" ref="O42:O81" si="2">N42*0.0827</f>
        <v>0</v>
      </c>
    </row>
    <row r="43" spans="1:20" x14ac:dyDescent="0.25">
      <c r="A43" s="1">
        <v>45704</v>
      </c>
      <c r="B43" s="2">
        <v>0.375</v>
      </c>
      <c r="C43" s="3">
        <v>0.25450837612050298</v>
      </c>
      <c r="D43" s="4">
        <v>0</v>
      </c>
      <c r="E43" s="3">
        <f t="shared" si="0"/>
        <v>0</v>
      </c>
      <c r="F43" s="1">
        <v>45706</v>
      </c>
      <c r="G43" s="2">
        <v>0.375</v>
      </c>
      <c r="H43" s="3">
        <v>0.25731310248271999</v>
      </c>
      <c r="I43" s="4">
        <v>0</v>
      </c>
      <c r="J43" s="3">
        <f t="shared" si="1"/>
        <v>0</v>
      </c>
      <c r="K43" s="1">
        <v>45708</v>
      </c>
      <c r="L43" s="2">
        <v>0.375</v>
      </c>
      <c r="M43" s="3">
        <v>0.25001636147398998</v>
      </c>
      <c r="N43" s="4">
        <v>0</v>
      </c>
      <c r="O43" s="3">
        <f t="shared" si="2"/>
        <v>0</v>
      </c>
    </row>
    <row r="44" spans="1:20" x14ac:dyDescent="0.25">
      <c r="A44" s="1">
        <v>45704</v>
      </c>
      <c r="B44" s="2">
        <v>0.41666666666666669</v>
      </c>
      <c r="C44" s="3">
        <v>0.25127464532751598</v>
      </c>
      <c r="D44" s="4">
        <v>0</v>
      </c>
      <c r="E44" s="3">
        <f t="shared" si="0"/>
        <v>0</v>
      </c>
      <c r="F44" s="1">
        <v>45706</v>
      </c>
      <c r="G44" s="2">
        <v>0.41666666666666669</v>
      </c>
      <c r="H44" s="3">
        <v>0.25729110836879798</v>
      </c>
      <c r="I44" s="4">
        <v>0</v>
      </c>
      <c r="J44" s="3">
        <f t="shared" si="1"/>
        <v>0</v>
      </c>
      <c r="K44" s="1">
        <v>45708</v>
      </c>
      <c r="L44" s="2">
        <v>0.41666666666666669</v>
      </c>
      <c r="M44" s="3">
        <v>0.25001195073027699</v>
      </c>
      <c r="N44" s="4">
        <v>0</v>
      </c>
      <c r="O44" s="3">
        <f t="shared" si="2"/>
        <v>0</v>
      </c>
    </row>
    <row r="45" spans="1:20" x14ac:dyDescent="0.25">
      <c r="A45" s="1">
        <v>45704</v>
      </c>
      <c r="B45" s="2">
        <v>0.45833333333333331</v>
      </c>
      <c r="C45" s="3">
        <v>0.25115585327047901</v>
      </c>
      <c r="D45" s="4">
        <v>0</v>
      </c>
      <c r="E45" s="3">
        <f t="shared" si="0"/>
        <v>0</v>
      </c>
      <c r="F45" s="1">
        <v>45706</v>
      </c>
      <c r="G45" s="2">
        <v>0.45833333333333331</v>
      </c>
      <c r="H45" s="3">
        <v>0.25745609402553499</v>
      </c>
      <c r="I45" s="4">
        <v>0</v>
      </c>
      <c r="J45" s="3">
        <f t="shared" si="1"/>
        <v>0</v>
      </c>
      <c r="K45" s="1">
        <v>45708</v>
      </c>
      <c r="L45" s="2">
        <v>0.45833333333333331</v>
      </c>
      <c r="M45" s="3">
        <v>0.25180917978186002</v>
      </c>
      <c r="N45" s="4">
        <v>0</v>
      </c>
      <c r="O45" s="3">
        <f t="shared" si="2"/>
        <v>0</v>
      </c>
    </row>
    <row r="46" spans="1:20" x14ac:dyDescent="0.25">
      <c r="A46" s="1">
        <v>45704</v>
      </c>
      <c r="B46" s="2">
        <v>0.5</v>
      </c>
      <c r="C46" s="3">
        <v>0.25396278500455299</v>
      </c>
      <c r="D46" s="4">
        <v>0</v>
      </c>
      <c r="E46" s="3">
        <f t="shared" si="0"/>
        <v>0</v>
      </c>
      <c r="F46" s="1">
        <v>45706</v>
      </c>
      <c r="G46" s="2">
        <v>0.5</v>
      </c>
      <c r="H46" s="3">
        <v>0.25813582539455099</v>
      </c>
      <c r="I46" s="4">
        <v>0</v>
      </c>
      <c r="J46" s="3">
        <f t="shared" si="1"/>
        <v>0</v>
      </c>
      <c r="K46" s="1">
        <v>45708</v>
      </c>
      <c r="L46" s="2">
        <v>0.5</v>
      </c>
      <c r="M46" s="3">
        <v>0.25209295749563398</v>
      </c>
      <c r="N46" s="4">
        <v>0</v>
      </c>
      <c r="O46" s="3">
        <f t="shared" si="2"/>
        <v>0</v>
      </c>
    </row>
    <row r="47" spans="1:20" x14ac:dyDescent="0.25">
      <c r="A47" s="1">
        <v>45704</v>
      </c>
      <c r="B47" s="2">
        <v>0.54166666666666663</v>
      </c>
      <c r="C47" s="3">
        <v>0.215263873337838</v>
      </c>
      <c r="D47" s="4">
        <v>0</v>
      </c>
      <c r="E47" s="3">
        <f t="shared" si="0"/>
        <v>0</v>
      </c>
      <c r="F47" s="1">
        <v>45706</v>
      </c>
      <c r="G47" s="2">
        <v>0.54166666666666663</v>
      </c>
      <c r="H47" s="3">
        <v>0.257079929112359</v>
      </c>
      <c r="I47" s="4">
        <v>0</v>
      </c>
      <c r="J47" s="3">
        <f t="shared" si="1"/>
        <v>0</v>
      </c>
      <c r="K47" s="1">
        <v>45708</v>
      </c>
      <c r="L47" s="2">
        <v>0.54166666666666663</v>
      </c>
      <c r="M47" s="3">
        <v>0.25056189298529502</v>
      </c>
      <c r="N47" s="4">
        <v>0</v>
      </c>
      <c r="O47" s="3">
        <f t="shared" si="2"/>
        <v>0</v>
      </c>
    </row>
    <row r="48" spans="1:20" x14ac:dyDescent="0.25">
      <c r="A48" s="1">
        <v>45704</v>
      </c>
      <c r="B48" s="2">
        <v>0.58333333333333337</v>
      </c>
      <c r="C48" s="3">
        <v>0.210978657006373</v>
      </c>
      <c r="D48" s="4">
        <v>0</v>
      </c>
      <c r="E48" s="3">
        <f t="shared" si="0"/>
        <v>0</v>
      </c>
      <c r="F48" s="1">
        <v>45706</v>
      </c>
      <c r="G48" s="2">
        <v>0.58333333333333337</v>
      </c>
      <c r="H48" s="3">
        <v>0.25615379214184297</v>
      </c>
      <c r="I48" s="4">
        <v>0</v>
      </c>
      <c r="J48" s="3">
        <f t="shared" si="1"/>
        <v>0</v>
      </c>
      <c r="K48" s="1">
        <v>45708</v>
      </c>
      <c r="L48" s="2">
        <v>0.58333333333333337</v>
      </c>
      <c r="M48" s="3">
        <v>0.24999655783076399</v>
      </c>
      <c r="N48" s="4">
        <v>0</v>
      </c>
      <c r="O48" s="3">
        <f t="shared" si="2"/>
        <v>0</v>
      </c>
    </row>
    <row r="49" spans="1:15" x14ac:dyDescent="0.25">
      <c r="A49" s="1">
        <v>45704</v>
      </c>
      <c r="B49" s="2">
        <v>0.625</v>
      </c>
      <c r="C49" s="3">
        <v>0.21098525822078201</v>
      </c>
      <c r="D49" s="4">
        <v>0</v>
      </c>
      <c r="E49" s="3">
        <f t="shared" si="0"/>
        <v>0</v>
      </c>
      <c r="F49" s="1">
        <v>45706</v>
      </c>
      <c r="G49" s="2">
        <v>0.625</v>
      </c>
      <c r="H49" s="3">
        <v>0.25408819317716003</v>
      </c>
      <c r="I49" s="4">
        <v>0</v>
      </c>
      <c r="J49" s="3">
        <f t="shared" si="1"/>
        <v>0</v>
      </c>
      <c r="K49" s="1">
        <v>45708</v>
      </c>
      <c r="L49" s="2">
        <v>0.625</v>
      </c>
      <c r="M49" s="3">
        <v>0.25016814470191001</v>
      </c>
      <c r="N49" s="4">
        <v>0</v>
      </c>
      <c r="O49" s="3">
        <f t="shared" si="2"/>
        <v>0</v>
      </c>
    </row>
    <row r="50" spans="1:15" x14ac:dyDescent="0.25">
      <c r="A50" s="1">
        <v>45704</v>
      </c>
      <c r="B50" s="2">
        <v>0.66666666666666663</v>
      </c>
      <c r="C50" s="3">
        <v>0.197478473185703</v>
      </c>
      <c r="D50" s="4">
        <v>0</v>
      </c>
      <c r="E50" s="3">
        <f t="shared" si="0"/>
        <v>0</v>
      </c>
      <c r="F50" s="1">
        <v>45706</v>
      </c>
      <c r="G50" s="2">
        <v>0.66666666666666663</v>
      </c>
      <c r="H50" s="3">
        <v>0.25409919023412098</v>
      </c>
      <c r="I50" s="4">
        <v>0</v>
      </c>
      <c r="J50" s="3">
        <f t="shared" si="1"/>
        <v>0</v>
      </c>
      <c r="K50" s="1">
        <v>45708</v>
      </c>
      <c r="L50" s="2">
        <v>0.66666666666666663</v>
      </c>
      <c r="M50" s="3">
        <v>0.24945981800456399</v>
      </c>
      <c r="N50" s="4">
        <v>0</v>
      </c>
      <c r="O50" s="3">
        <f t="shared" si="2"/>
        <v>0</v>
      </c>
    </row>
    <row r="51" spans="1:15" x14ac:dyDescent="0.25">
      <c r="A51" s="1">
        <v>45704</v>
      </c>
      <c r="B51" s="2">
        <v>0.70833333333333337</v>
      </c>
      <c r="C51" s="3">
        <v>0.19391480088156299</v>
      </c>
      <c r="D51" s="4">
        <v>0</v>
      </c>
      <c r="E51" s="3">
        <f t="shared" si="0"/>
        <v>0</v>
      </c>
      <c r="F51" s="1">
        <v>45706</v>
      </c>
      <c r="G51" s="2">
        <v>0.70833333333333337</v>
      </c>
      <c r="H51" s="3">
        <v>0.25138244032759199</v>
      </c>
      <c r="I51" s="4">
        <v>0</v>
      </c>
      <c r="J51" s="3">
        <f t="shared" si="1"/>
        <v>0</v>
      </c>
      <c r="K51" s="1">
        <v>45708</v>
      </c>
      <c r="L51" s="2">
        <v>0.70833333333333337</v>
      </c>
      <c r="M51" s="3">
        <v>0.24434305727384101</v>
      </c>
      <c r="N51" s="4">
        <v>0</v>
      </c>
      <c r="O51" s="3">
        <f t="shared" si="2"/>
        <v>0</v>
      </c>
    </row>
    <row r="52" spans="1:15" x14ac:dyDescent="0.25">
      <c r="A52" s="1">
        <v>45704</v>
      </c>
      <c r="B52" s="2">
        <v>0.75</v>
      </c>
      <c r="C52" s="3">
        <v>0.244666442274068</v>
      </c>
      <c r="D52" s="4">
        <v>0</v>
      </c>
      <c r="E52" s="3">
        <f t="shared" si="0"/>
        <v>0</v>
      </c>
      <c r="F52" s="1">
        <v>45706</v>
      </c>
      <c r="G52" s="2">
        <v>0.75</v>
      </c>
      <c r="H52" s="3">
        <v>0.23846079409026999</v>
      </c>
      <c r="I52" s="4">
        <v>0</v>
      </c>
      <c r="J52" s="3">
        <f t="shared" si="1"/>
        <v>0</v>
      </c>
      <c r="K52" s="1">
        <v>45708</v>
      </c>
      <c r="L52" s="2">
        <v>0.75</v>
      </c>
      <c r="M52" s="3">
        <v>0.237068310379033</v>
      </c>
      <c r="N52" s="4">
        <v>0</v>
      </c>
      <c r="O52" s="3">
        <f t="shared" si="2"/>
        <v>0</v>
      </c>
    </row>
    <row r="53" spans="1:15" x14ac:dyDescent="0.25">
      <c r="A53" s="1">
        <v>45704</v>
      </c>
      <c r="B53" s="2">
        <v>0.79166666666666663</v>
      </c>
      <c r="C53" s="3">
        <v>0.23898874223136601</v>
      </c>
      <c r="D53" s="4">
        <v>0</v>
      </c>
      <c r="E53" s="3">
        <f t="shared" si="0"/>
        <v>0</v>
      </c>
      <c r="F53" s="1">
        <v>45706</v>
      </c>
      <c r="G53" s="2">
        <v>0.79166666666666663</v>
      </c>
      <c r="H53" s="3">
        <v>0.22605171799569301</v>
      </c>
      <c r="I53" s="4">
        <v>0</v>
      </c>
      <c r="J53" s="3">
        <f t="shared" si="1"/>
        <v>0</v>
      </c>
      <c r="K53" s="1">
        <v>45708</v>
      </c>
      <c r="L53" s="2">
        <v>0.79166666666666663</v>
      </c>
      <c r="M53" s="3">
        <v>0.22836148738769699</v>
      </c>
      <c r="N53" s="4">
        <v>0</v>
      </c>
      <c r="O53" s="3">
        <f t="shared" si="2"/>
        <v>0</v>
      </c>
    </row>
    <row r="54" spans="1:15" x14ac:dyDescent="0.25">
      <c r="A54" s="1">
        <v>45704</v>
      </c>
      <c r="B54" s="2">
        <v>0.83333333333333337</v>
      </c>
      <c r="C54" s="3">
        <v>0.23622798919583199</v>
      </c>
      <c r="D54" s="4">
        <v>0</v>
      </c>
      <c r="E54" s="3">
        <f t="shared" si="0"/>
        <v>0</v>
      </c>
      <c r="F54" s="1">
        <v>45706</v>
      </c>
      <c r="G54" s="2">
        <v>0.83333333333333337</v>
      </c>
      <c r="H54" s="3">
        <v>0.21956887841136799</v>
      </c>
      <c r="I54" s="4">
        <v>0</v>
      </c>
      <c r="J54" s="3">
        <f t="shared" si="1"/>
        <v>0</v>
      </c>
      <c r="K54" s="1">
        <v>45708</v>
      </c>
      <c r="L54" s="2">
        <v>0.83333333333333337</v>
      </c>
      <c r="M54" s="3">
        <v>0.22025302052409701</v>
      </c>
      <c r="N54" s="4">
        <v>0</v>
      </c>
      <c r="O54" s="3">
        <f t="shared" si="2"/>
        <v>0</v>
      </c>
    </row>
    <row r="55" spans="1:15" x14ac:dyDescent="0.25">
      <c r="A55" s="1">
        <v>45704</v>
      </c>
      <c r="B55" s="2">
        <v>0.875</v>
      </c>
      <c r="C55" s="3">
        <v>0.23663936555290899</v>
      </c>
      <c r="D55" s="4">
        <v>0</v>
      </c>
      <c r="E55" s="3">
        <f t="shared" si="0"/>
        <v>0</v>
      </c>
      <c r="F55" s="1">
        <v>45706</v>
      </c>
      <c r="G55" s="2">
        <v>0.875</v>
      </c>
      <c r="H55" s="3">
        <v>0.22798092663196901</v>
      </c>
      <c r="I55" s="4">
        <v>0</v>
      </c>
      <c r="J55" s="3">
        <f t="shared" si="1"/>
        <v>0</v>
      </c>
      <c r="K55" s="1">
        <v>45708</v>
      </c>
      <c r="L55" s="2">
        <v>0.875</v>
      </c>
      <c r="M55" s="3">
        <v>0.21406719088468701</v>
      </c>
      <c r="N55" s="4">
        <v>0</v>
      </c>
      <c r="O55" s="3">
        <f t="shared" si="2"/>
        <v>0</v>
      </c>
    </row>
    <row r="56" spans="1:15" x14ac:dyDescent="0.25">
      <c r="A56" s="1">
        <v>45704</v>
      </c>
      <c r="B56" s="2">
        <v>0.91666666666666663</v>
      </c>
      <c r="C56" s="3">
        <v>0.23559664189721199</v>
      </c>
      <c r="D56" s="4">
        <v>0</v>
      </c>
      <c r="E56" s="3">
        <f t="shared" si="0"/>
        <v>0</v>
      </c>
      <c r="F56" s="1">
        <v>45706</v>
      </c>
      <c r="G56" s="2">
        <v>0.91666666666666663</v>
      </c>
      <c r="H56" s="3">
        <v>0.229149043559111</v>
      </c>
      <c r="I56" s="4">
        <v>0</v>
      </c>
      <c r="J56" s="3">
        <f t="shared" si="1"/>
        <v>0</v>
      </c>
      <c r="K56" s="1">
        <v>45708</v>
      </c>
      <c r="L56" s="2">
        <v>0.91666666666666663</v>
      </c>
      <c r="M56" s="3">
        <v>0.21399898826990299</v>
      </c>
      <c r="N56" s="4">
        <v>0</v>
      </c>
      <c r="O56" s="3">
        <f t="shared" si="2"/>
        <v>0</v>
      </c>
    </row>
    <row r="57" spans="1:15" x14ac:dyDescent="0.25">
      <c r="A57" s="1">
        <v>45704</v>
      </c>
      <c r="B57" s="2">
        <v>0.95833333333333337</v>
      </c>
      <c r="C57" s="3">
        <v>0.24018102884196499</v>
      </c>
      <c r="D57" s="4">
        <v>0</v>
      </c>
      <c r="E57" s="3">
        <f t="shared" si="0"/>
        <v>0</v>
      </c>
      <c r="F57" s="1">
        <v>45706</v>
      </c>
      <c r="G57" s="2">
        <v>0.95833333333333337</v>
      </c>
      <c r="H57" s="3">
        <v>0.23215836286451899</v>
      </c>
      <c r="I57" s="4">
        <v>0</v>
      </c>
      <c r="J57" s="3">
        <f t="shared" si="1"/>
        <v>0</v>
      </c>
      <c r="K57" s="1">
        <v>45708</v>
      </c>
      <c r="L57" s="2">
        <v>0.95833333333333337</v>
      </c>
      <c r="M57" s="3">
        <v>0.219511687754706</v>
      </c>
      <c r="N57" s="4">
        <v>0</v>
      </c>
      <c r="O57" s="3">
        <f t="shared" si="2"/>
        <v>0</v>
      </c>
    </row>
    <row r="83" spans="11:11" x14ac:dyDescent="0.25">
      <c r="K83" s="5"/>
    </row>
    <row r="84" spans="11:11" x14ac:dyDescent="0.25">
      <c r="K84" s="5"/>
    </row>
    <row r="85" spans="11:11" x14ac:dyDescent="0.25">
      <c r="K85" s="5"/>
    </row>
    <row r="86" spans="11:11" x14ac:dyDescent="0.25">
      <c r="K86" s="5"/>
    </row>
    <row r="87" spans="11:11" x14ac:dyDescent="0.25">
      <c r="K87" s="5"/>
    </row>
    <row r="88" spans="11:11" x14ac:dyDescent="0.25">
      <c r="K88" s="5"/>
    </row>
    <row r="89" spans="11:11" x14ac:dyDescent="0.25">
      <c r="K89" s="5"/>
    </row>
    <row r="90" spans="11:11" x14ac:dyDescent="0.25">
      <c r="K90" s="5"/>
    </row>
    <row r="91" spans="11:11" x14ac:dyDescent="0.25">
      <c r="K91" s="5"/>
    </row>
    <row r="92" spans="11:11" x14ac:dyDescent="0.25">
      <c r="K92" s="5"/>
    </row>
    <row r="93" spans="11:11" x14ac:dyDescent="0.25">
      <c r="K93" s="5"/>
    </row>
    <row r="94" spans="11:11" x14ac:dyDescent="0.25">
      <c r="K94" s="5"/>
    </row>
    <row r="95" spans="11:11" x14ac:dyDescent="0.25">
      <c r="K95" s="5"/>
    </row>
    <row r="96" spans="11:11" x14ac:dyDescent="0.25">
      <c r="K96" s="5"/>
    </row>
    <row r="97" spans="11:11" x14ac:dyDescent="0.25">
      <c r="K97" s="5"/>
    </row>
    <row r="98" spans="11:11" x14ac:dyDescent="0.25">
      <c r="K98" s="5"/>
    </row>
    <row r="99" spans="11:11" x14ac:dyDescent="0.25">
      <c r="K99" s="5"/>
    </row>
    <row r="100" spans="11:11" x14ac:dyDescent="0.25">
      <c r="K100" s="5"/>
    </row>
    <row r="101" spans="11:11" x14ac:dyDescent="0.25">
      <c r="K101" s="5"/>
    </row>
    <row r="102" spans="11:11" x14ac:dyDescent="0.25">
      <c r="K102" s="5"/>
    </row>
    <row r="103" spans="11:11" x14ac:dyDescent="0.25">
      <c r="K103" s="5"/>
    </row>
    <row r="104" spans="11:11" x14ac:dyDescent="0.25">
      <c r="K104" s="5"/>
    </row>
    <row r="105" spans="11:11" x14ac:dyDescent="0.25">
      <c r="K105" s="5"/>
    </row>
    <row r="106" spans="11:11" x14ac:dyDescent="0.25">
      <c r="K106" s="5"/>
    </row>
    <row r="107" spans="11:11" x14ac:dyDescent="0.25">
      <c r="K107" s="5"/>
    </row>
    <row r="108" spans="11:11" x14ac:dyDescent="0.25">
      <c r="K108" s="5"/>
    </row>
    <row r="109" spans="11:11" x14ac:dyDescent="0.25">
      <c r="K109" s="5"/>
    </row>
    <row r="110" spans="11:11" x14ac:dyDescent="0.25">
      <c r="K110" s="5"/>
    </row>
    <row r="111" spans="11:11" x14ac:dyDescent="0.25">
      <c r="K111" s="5"/>
    </row>
    <row r="112" spans="11:11" x14ac:dyDescent="0.25">
      <c r="K112" s="5"/>
    </row>
    <row r="113" spans="11:11" x14ac:dyDescent="0.25">
      <c r="K113" s="5"/>
    </row>
    <row r="114" spans="11:11" x14ac:dyDescent="0.25">
      <c r="K114" s="5"/>
    </row>
    <row r="115" spans="11:11" x14ac:dyDescent="0.25">
      <c r="K115" s="5"/>
    </row>
    <row r="116" spans="11:11" x14ac:dyDescent="0.25">
      <c r="K116" s="5"/>
    </row>
    <row r="117" spans="11:11" x14ac:dyDescent="0.25">
      <c r="K117" s="5"/>
    </row>
    <row r="118" spans="11:11" x14ac:dyDescent="0.25">
      <c r="K118" s="5"/>
    </row>
    <row r="119" spans="11:11" x14ac:dyDescent="0.25">
      <c r="K119" s="5"/>
    </row>
    <row r="120" spans="11:11" x14ac:dyDescent="0.25">
      <c r="K120" s="5"/>
    </row>
    <row r="121" spans="11:11" x14ac:dyDescent="0.25">
      <c r="K121" s="5"/>
    </row>
    <row r="122" spans="11:11" x14ac:dyDescent="0.25">
      <c r="K122" s="5"/>
    </row>
    <row r="123" spans="11:11" x14ac:dyDescent="0.25">
      <c r="K123" s="5"/>
    </row>
    <row r="124" spans="11:11" x14ac:dyDescent="0.25">
      <c r="K124" s="5"/>
    </row>
    <row r="125" spans="11:11" x14ac:dyDescent="0.25">
      <c r="K125" s="5"/>
    </row>
    <row r="126" spans="11:11" x14ac:dyDescent="0.25">
      <c r="K126" s="5"/>
    </row>
    <row r="127" spans="11:11" x14ac:dyDescent="0.25">
      <c r="K127" s="5"/>
    </row>
    <row r="128" spans="11:11" x14ac:dyDescent="0.25">
      <c r="K128" s="5"/>
    </row>
    <row r="129" spans="11:11" x14ac:dyDescent="0.25">
      <c r="K129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68D53-0CAB-4D91-B763-E3660B39C484}">
  <dimension ref="A1:U177"/>
  <sheetViews>
    <sheetView tabSelected="1" workbookViewId="0">
      <selection activeCell="D5" sqref="D5"/>
    </sheetView>
  </sheetViews>
  <sheetFormatPr defaultRowHeight="15" x14ac:dyDescent="0.25"/>
  <sheetData>
    <row r="1" spans="1:21" x14ac:dyDescent="0.25">
      <c r="A1" s="5" t="s">
        <v>0</v>
      </c>
      <c r="B1" s="2"/>
      <c r="C1" s="3"/>
    </row>
    <row r="2" spans="1:21" x14ac:dyDescent="0.25">
      <c r="A2" s="5" t="s">
        <v>1</v>
      </c>
      <c r="B2" s="2"/>
      <c r="C2" s="3"/>
      <c r="G2" s="6"/>
      <c r="H2" s="6"/>
      <c r="I2" s="6" t="s">
        <v>2</v>
      </c>
    </row>
    <row r="3" spans="1:21" ht="15.75" thickBot="1" x14ac:dyDescent="0.3">
      <c r="A3" s="5" t="s">
        <v>3</v>
      </c>
      <c r="B3" s="2"/>
      <c r="C3" s="3"/>
    </row>
    <row r="4" spans="1:21" ht="15.75" thickBot="1" x14ac:dyDescent="0.3">
      <c r="A4" s="5" t="s">
        <v>4</v>
      </c>
      <c r="B4" s="2"/>
      <c r="C4" s="3"/>
      <c r="I4" s="7" t="s">
        <v>5</v>
      </c>
      <c r="J4" s="8"/>
      <c r="K4" s="8"/>
      <c r="L4" s="9">
        <f>SUM(E10:E57)+SUM(J10:J57)+SUM(O10:O57)+SUM(T10:T33)</f>
        <v>0</v>
      </c>
    </row>
    <row r="5" spans="1:21" x14ac:dyDescent="0.25">
      <c r="A5" s="5" t="s">
        <v>6</v>
      </c>
      <c r="B5" s="2"/>
      <c r="C5" s="3"/>
    </row>
    <row r="6" spans="1:21" x14ac:dyDescent="0.25">
      <c r="A6" s="5"/>
      <c r="B6" s="5"/>
      <c r="C6" s="5"/>
    </row>
    <row r="7" spans="1:21" x14ac:dyDescent="0.25">
      <c r="A7" s="5"/>
      <c r="B7" s="5"/>
      <c r="C7" s="5"/>
      <c r="I7" s="10" t="s">
        <v>7</v>
      </c>
      <c r="J7" s="10"/>
      <c r="K7" s="10"/>
      <c r="L7" s="11">
        <f>MAX(D10:D57,I10:I57,N10:N57,S10:S33)</f>
        <v>0</v>
      </c>
    </row>
    <row r="8" spans="1:21" x14ac:dyDescent="0.25">
      <c r="A8" s="5"/>
      <c r="B8" s="5"/>
      <c r="C8" s="5"/>
    </row>
    <row r="9" spans="1:21" x14ac:dyDescent="0.25">
      <c r="A9" s="12" t="s">
        <v>8</v>
      </c>
      <c r="B9" s="12" t="s">
        <v>9</v>
      </c>
      <c r="C9" s="12" t="s">
        <v>10</v>
      </c>
      <c r="D9" s="12" t="s">
        <v>11</v>
      </c>
      <c r="E9" s="12" t="s">
        <v>12</v>
      </c>
      <c r="F9" s="12" t="s">
        <v>8</v>
      </c>
      <c r="G9" s="12" t="s">
        <v>9</v>
      </c>
      <c r="H9" s="12" t="s">
        <v>10</v>
      </c>
      <c r="I9" s="12" t="s">
        <v>11</v>
      </c>
      <c r="J9" s="12" t="s">
        <v>12</v>
      </c>
      <c r="K9" s="12" t="s">
        <v>8</v>
      </c>
      <c r="L9" s="12" t="s">
        <v>9</v>
      </c>
      <c r="M9" s="12" t="s">
        <v>10</v>
      </c>
      <c r="N9" s="12" t="s">
        <v>11</v>
      </c>
      <c r="O9" s="12" t="s">
        <v>12</v>
      </c>
      <c r="P9" s="12" t="s">
        <v>8</v>
      </c>
      <c r="Q9" s="12" t="s">
        <v>9</v>
      </c>
      <c r="R9" s="12" t="s">
        <v>10</v>
      </c>
      <c r="S9" s="12" t="s">
        <v>11</v>
      </c>
      <c r="T9" s="12" t="s">
        <v>12</v>
      </c>
    </row>
    <row r="10" spans="1:21" x14ac:dyDescent="0.25">
      <c r="A10" s="1">
        <v>45710</v>
      </c>
      <c r="B10" s="2">
        <v>0</v>
      </c>
      <c r="C10" s="3">
        <v>0.22238463163286901</v>
      </c>
      <c r="D10" s="4">
        <v>0</v>
      </c>
      <c r="E10" s="3">
        <f t="shared" ref="E10:E57" si="0">D10*0.0827</f>
        <v>0</v>
      </c>
      <c r="F10" s="1">
        <v>45712</v>
      </c>
      <c r="G10" s="2">
        <v>0</v>
      </c>
      <c r="H10" s="3">
        <v>0.22293460369020901</v>
      </c>
      <c r="I10" s="4">
        <v>0</v>
      </c>
      <c r="J10" s="3">
        <f>I10*0.0827</f>
        <v>0</v>
      </c>
      <c r="K10" s="1">
        <v>45714</v>
      </c>
      <c r="L10" s="2">
        <v>0</v>
      </c>
      <c r="M10" s="3">
        <v>0.21497349440965399</v>
      </c>
      <c r="N10" s="4">
        <v>0</v>
      </c>
      <c r="O10" s="3">
        <f>N10*0.0827</f>
        <v>0</v>
      </c>
      <c r="P10" s="1">
        <v>45716</v>
      </c>
      <c r="Q10" s="2">
        <v>0</v>
      </c>
      <c r="R10" s="3">
        <v>0.19900073110977601</v>
      </c>
      <c r="S10" s="4">
        <v>0</v>
      </c>
      <c r="T10" s="3">
        <f>S10*0.0827</f>
        <v>0</v>
      </c>
      <c r="U10" s="5"/>
    </row>
    <row r="11" spans="1:21" x14ac:dyDescent="0.25">
      <c r="A11" s="1">
        <v>45710</v>
      </c>
      <c r="B11" s="2">
        <v>4.1666666666666664E-2</v>
      </c>
      <c r="C11" s="3">
        <v>0.23115743696597099</v>
      </c>
      <c r="D11" s="4">
        <v>0</v>
      </c>
      <c r="E11" s="3">
        <f t="shared" si="0"/>
        <v>0</v>
      </c>
      <c r="F11" s="1">
        <v>45712</v>
      </c>
      <c r="G11" s="2">
        <v>4.1666666666666664E-2</v>
      </c>
      <c r="H11" s="3">
        <v>0.22815252840427599</v>
      </c>
      <c r="I11" s="4">
        <v>0</v>
      </c>
      <c r="J11" s="3">
        <f>I11*0.0827</f>
        <v>0</v>
      </c>
      <c r="K11" s="1">
        <v>45714</v>
      </c>
      <c r="L11" s="2">
        <v>4.1666666666666664E-2</v>
      </c>
      <c r="M11" s="3">
        <v>0.22822292148975601</v>
      </c>
      <c r="N11" s="4">
        <v>0</v>
      </c>
      <c r="O11" s="3">
        <f>N11*0.0827</f>
        <v>0</v>
      </c>
      <c r="P11" s="1">
        <v>45716</v>
      </c>
      <c r="Q11" s="2">
        <v>4.1666666666666664E-2</v>
      </c>
      <c r="R11" s="3">
        <v>0.20674623548901799</v>
      </c>
      <c r="S11" s="4">
        <v>0</v>
      </c>
      <c r="T11" s="3">
        <f>S11*0.0827</f>
        <v>0</v>
      </c>
      <c r="U11" s="5"/>
    </row>
    <row r="12" spans="1:21" x14ac:dyDescent="0.25">
      <c r="A12" s="1">
        <v>45710</v>
      </c>
      <c r="B12" s="2">
        <v>8.3333333333333329E-2</v>
      </c>
      <c r="C12" s="3">
        <v>0.23661077022457799</v>
      </c>
      <c r="D12" s="4">
        <v>0</v>
      </c>
      <c r="E12" s="3">
        <f t="shared" si="0"/>
        <v>0</v>
      </c>
      <c r="F12" s="1">
        <v>45712</v>
      </c>
      <c r="G12" s="2">
        <v>8.3333333333333329E-2</v>
      </c>
      <c r="H12" s="3">
        <v>0.232283756135965</v>
      </c>
      <c r="I12" s="4">
        <v>0</v>
      </c>
      <c r="J12" s="3">
        <f>I12*0.0827</f>
        <v>0</v>
      </c>
      <c r="K12" s="1">
        <v>45714</v>
      </c>
      <c r="L12" s="2">
        <v>8.3333333333333329E-2</v>
      </c>
      <c r="M12" s="3">
        <v>0.23419098555948001</v>
      </c>
      <c r="N12" s="4">
        <v>0</v>
      </c>
      <c r="O12" s="3">
        <f>N12*0.0827</f>
        <v>0</v>
      </c>
      <c r="P12" s="1">
        <v>45716</v>
      </c>
      <c r="Q12" s="2">
        <v>8.3333333333333329E-2</v>
      </c>
      <c r="R12" s="3">
        <v>0.220886573194573</v>
      </c>
      <c r="S12" s="4">
        <v>0</v>
      </c>
      <c r="T12" s="3">
        <f>S12*0.0827</f>
        <v>0</v>
      </c>
      <c r="U12" s="5"/>
    </row>
    <row r="13" spans="1:21" x14ac:dyDescent="0.25">
      <c r="A13" s="1">
        <v>45710</v>
      </c>
      <c r="B13" s="2">
        <v>0.125</v>
      </c>
      <c r="C13" s="3">
        <v>0.24151632189653999</v>
      </c>
      <c r="D13" s="4">
        <v>0</v>
      </c>
      <c r="E13" s="3">
        <f t="shared" si="0"/>
        <v>0</v>
      </c>
      <c r="F13" s="1">
        <v>45712</v>
      </c>
      <c r="G13" s="2">
        <v>0.125</v>
      </c>
      <c r="H13" s="3">
        <v>0.234208568929689</v>
      </c>
      <c r="I13" s="4">
        <v>0</v>
      </c>
      <c r="J13" s="3">
        <f>I13*0.0827</f>
        <v>0</v>
      </c>
      <c r="K13" s="1">
        <v>45714</v>
      </c>
      <c r="L13" s="2">
        <v>0.125</v>
      </c>
      <c r="M13" s="3">
        <v>0.23436915874387401</v>
      </c>
      <c r="N13" s="4">
        <v>0</v>
      </c>
      <c r="O13" s="3">
        <f>N13*0.0827</f>
        <v>0</v>
      </c>
      <c r="P13" s="1">
        <v>45716</v>
      </c>
      <c r="Q13" s="2">
        <v>0.125</v>
      </c>
      <c r="R13" s="3">
        <v>0.226854637264298</v>
      </c>
      <c r="S13" s="4">
        <v>0</v>
      </c>
      <c r="T13" s="3">
        <f>S13*0.0827</f>
        <v>0</v>
      </c>
      <c r="U13" s="5"/>
    </row>
    <row r="14" spans="1:21" x14ac:dyDescent="0.25">
      <c r="A14" s="1">
        <v>45710</v>
      </c>
      <c r="B14" s="2">
        <v>0.16666666666666666</v>
      </c>
      <c r="C14" s="3">
        <v>0.24183748662374999</v>
      </c>
      <c r="D14" s="4">
        <v>0</v>
      </c>
      <c r="E14" s="3">
        <f t="shared" si="0"/>
        <v>0</v>
      </c>
      <c r="F14" s="1">
        <v>45712</v>
      </c>
      <c r="G14" s="2">
        <v>0.16666666666666666</v>
      </c>
      <c r="H14" s="3">
        <v>0.23241792619135301</v>
      </c>
      <c r="I14" s="4">
        <v>0</v>
      </c>
      <c r="J14" s="3">
        <f>I14*0.0827</f>
        <v>0</v>
      </c>
      <c r="K14" s="1">
        <v>45714</v>
      </c>
      <c r="L14" s="2">
        <v>0.16666666666666666</v>
      </c>
      <c r="M14" s="3">
        <v>0.238660976289748</v>
      </c>
      <c r="N14" s="4">
        <v>0</v>
      </c>
      <c r="O14" s="3">
        <f>N14*0.0827</f>
        <v>0</v>
      </c>
      <c r="P14" s="1">
        <v>45716</v>
      </c>
      <c r="Q14" s="2">
        <v>0.16666666666666666</v>
      </c>
      <c r="R14" s="3">
        <v>0.22921061515716401</v>
      </c>
      <c r="S14" s="4">
        <v>0</v>
      </c>
      <c r="T14" s="3">
        <f>S14*0.0827</f>
        <v>0</v>
      </c>
      <c r="U14" s="5"/>
    </row>
    <row r="15" spans="1:21" x14ac:dyDescent="0.25">
      <c r="A15" s="1">
        <v>45710</v>
      </c>
      <c r="B15" s="2">
        <v>0.20833333333333334</v>
      </c>
      <c r="C15" s="3">
        <v>0.241703286766039</v>
      </c>
      <c r="D15" s="4">
        <v>0</v>
      </c>
      <c r="E15" s="3">
        <f t="shared" si="0"/>
        <v>0</v>
      </c>
      <c r="F15" s="1">
        <v>45712</v>
      </c>
      <c r="G15" s="2">
        <v>0.20833333333333334</v>
      </c>
      <c r="H15" s="3">
        <v>0.23430755734349901</v>
      </c>
      <c r="I15" s="4">
        <v>0</v>
      </c>
      <c r="J15" s="3">
        <f>I15*0.0827</f>
        <v>0</v>
      </c>
      <c r="K15" s="1">
        <v>45714</v>
      </c>
      <c r="L15" s="2">
        <v>0.20833333333333334</v>
      </c>
      <c r="M15" s="3">
        <v>0.24056379496954999</v>
      </c>
      <c r="N15" s="4">
        <v>0</v>
      </c>
      <c r="O15" s="3">
        <f>N15*0.0827</f>
        <v>0</v>
      </c>
      <c r="P15" s="1">
        <v>45716</v>
      </c>
      <c r="Q15" s="2">
        <v>0.20833333333333334</v>
      </c>
      <c r="R15" s="3">
        <v>0.232296958564782</v>
      </c>
      <c r="S15" s="4">
        <v>0</v>
      </c>
      <c r="T15" s="3">
        <f>S15*0.0827</f>
        <v>0</v>
      </c>
      <c r="U15" s="5"/>
    </row>
    <row r="16" spans="1:21" x14ac:dyDescent="0.25">
      <c r="A16" s="1">
        <v>45710</v>
      </c>
      <c r="B16" s="2">
        <v>0.25</v>
      </c>
      <c r="C16" s="3">
        <v>0.24054180085562801</v>
      </c>
      <c r="D16" s="4">
        <v>0</v>
      </c>
      <c r="E16" s="3">
        <f t="shared" si="0"/>
        <v>0</v>
      </c>
      <c r="F16" s="1">
        <v>45712</v>
      </c>
      <c r="G16" s="2">
        <v>0.25</v>
      </c>
      <c r="H16" s="3">
        <v>0.23501370847131101</v>
      </c>
      <c r="I16" s="4">
        <v>0</v>
      </c>
      <c r="J16" s="3">
        <f>I16*0.0827</f>
        <v>0</v>
      </c>
      <c r="K16" s="1">
        <v>45714</v>
      </c>
      <c r="L16" s="2">
        <v>0.25</v>
      </c>
      <c r="M16" s="3">
        <v>0.240585803984633</v>
      </c>
      <c r="N16" s="4">
        <v>0</v>
      </c>
      <c r="O16" s="3">
        <f>N16*0.0827</f>
        <v>0</v>
      </c>
      <c r="P16" s="1">
        <v>45716</v>
      </c>
      <c r="Q16" s="2">
        <v>0.25</v>
      </c>
      <c r="R16" s="3">
        <v>0.234270155428903</v>
      </c>
      <c r="S16" s="4">
        <v>0</v>
      </c>
      <c r="T16" s="3">
        <f>S16*0.0827</f>
        <v>0</v>
      </c>
      <c r="U16" s="5"/>
    </row>
    <row r="17" spans="1:21" x14ac:dyDescent="0.25">
      <c r="A17" s="1">
        <v>45710</v>
      </c>
      <c r="B17" s="2">
        <v>0.29166666666666669</v>
      </c>
      <c r="C17" s="3">
        <v>0.24390749633214601</v>
      </c>
      <c r="D17" s="4">
        <v>0</v>
      </c>
      <c r="E17" s="3">
        <f t="shared" si="0"/>
        <v>0</v>
      </c>
      <c r="F17" s="1">
        <v>45712</v>
      </c>
      <c r="G17" s="2">
        <v>0.29166666666666669</v>
      </c>
      <c r="H17" s="3">
        <v>0.237662255763056</v>
      </c>
      <c r="I17" s="4">
        <v>0</v>
      </c>
      <c r="J17" s="3">
        <f>I17*0.0827</f>
        <v>0</v>
      </c>
      <c r="K17" s="1">
        <v>45714</v>
      </c>
      <c r="L17" s="2">
        <v>0.29166666666666669</v>
      </c>
      <c r="M17" s="3">
        <v>0.23924171924495299</v>
      </c>
      <c r="N17" s="4">
        <v>0</v>
      </c>
      <c r="O17" s="3">
        <f>N17*0.0827</f>
        <v>0</v>
      </c>
      <c r="P17" s="1">
        <v>45716</v>
      </c>
      <c r="Q17" s="2">
        <v>0.29166666666666669</v>
      </c>
      <c r="R17" s="3">
        <v>0.233863219617861</v>
      </c>
      <c r="S17" s="4">
        <v>0</v>
      </c>
      <c r="T17" s="3">
        <f>S17*0.0827</f>
        <v>0</v>
      </c>
      <c r="U17" s="5"/>
    </row>
    <row r="18" spans="1:21" x14ac:dyDescent="0.25">
      <c r="A18" s="1">
        <v>45710</v>
      </c>
      <c r="B18" s="2">
        <v>0.33333333333333331</v>
      </c>
      <c r="C18" s="3">
        <v>0.24326075613401299</v>
      </c>
      <c r="D18" s="4">
        <v>0</v>
      </c>
      <c r="E18" s="3">
        <f t="shared" si="0"/>
        <v>0</v>
      </c>
      <c r="F18" s="1">
        <v>45712</v>
      </c>
      <c r="G18" s="2">
        <v>0.33333333333333331</v>
      </c>
      <c r="H18" s="3">
        <v>0.235233679412854</v>
      </c>
      <c r="I18" s="4">
        <v>0</v>
      </c>
      <c r="J18" s="3">
        <f>I18*0.0827</f>
        <v>0</v>
      </c>
      <c r="K18" s="1">
        <v>45714</v>
      </c>
      <c r="L18" s="2">
        <v>0.33333333333333331</v>
      </c>
      <c r="M18" s="3">
        <v>0.24181328713797101</v>
      </c>
      <c r="N18" s="4">
        <v>0</v>
      </c>
      <c r="O18" s="3">
        <f>N18*0.0827</f>
        <v>0</v>
      </c>
      <c r="P18" s="1">
        <v>45716</v>
      </c>
      <c r="Q18" s="2">
        <v>0.33333333333333331</v>
      </c>
      <c r="R18" s="3">
        <v>0.23120144009497601</v>
      </c>
      <c r="S18" s="4">
        <v>0</v>
      </c>
      <c r="T18" s="3">
        <f>S18*0.0827</f>
        <v>0</v>
      </c>
      <c r="U18" s="5"/>
    </row>
    <row r="19" spans="1:21" x14ac:dyDescent="0.25">
      <c r="A19" s="1">
        <v>45710</v>
      </c>
      <c r="B19" s="2">
        <v>0.375</v>
      </c>
      <c r="C19" s="3">
        <v>0.243227779864292</v>
      </c>
      <c r="D19" s="4">
        <v>0</v>
      </c>
      <c r="E19" s="3">
        <f t="shared" si="0"/>
        <v>0</v>
      </c>
      <c r="F19" s="1">
        <v>45712</v>
      </c>
      <c r="G19" s="2">
        <v>0.375</v>
      </c>
      <c r="H19" s="3">
        <v>0.237761259078028</v>
      </c>
      <c r="I19" s="4">
        <v>0</v>
      </c>
      <c r="J19" s="3">
        <f>I19*0.0827</f>
        <v>0</v>
      </c>
      <c r="K19" s="1">
        <v>45714</v>
      </c>
      <c r="L19" s="2">
        <v>0.375</v>
      </c>
      <c r="M19" s="3">
        <v>0.23808021843338101</v>
      </c>
      <c r="N19" s="4">
        <v>0</v>
      </c>
      <c r="O19" s="3">
        <f>N19*0.0827</f>
        <v>0</v>
      </c>
      <c r="P19" s="1">
        <v>45716</v>
      </c>
      <c r="Q19" s="2">
        <v>0.375</v>
      </c>
      <c r="R19" s="3">
        <v>0.235348075627339</v>
      </c>
      <c r="S19" s="4">
        <v>0</v>
      </c>
      <c r="T19" s="3">
        <f>S19*0.0827</f>
        <v>0</v>
      </c>
      <c r="U19" s="5"/>
    </row>
    <row r="20" spans="1:21" x14ac:dyDescent="0.25">
      <c r="A20" s="1">
        <v>45710</v>
      </c>
      <c r="B20" s="2">
        <v>0.41666666666666669</v>
      </c>
      <c r="C20" s="3">
        <v>0.24577511846920799</v>
      </c>
      <c r="D20" s="4">
        <v>0</v>
      </c>
      <c r="E20" s="3">
        <f t="shared" si="0"/>
        <v>0</v>
      </c>
      <c r="F20" s="1">
        <v>45712</v>
      </c>
      <c r="G20" s="2">
        <v>0.41666666666666669</v>
      </c>
      <c r="H20" s="3">
        <v>0.23902833461665801</v>
      </c>
      <c r="I20" s="4">
        <v>0</v>
      </c>
      <c r="J20" s="3">
        <f>I20*0.0827</f>
        <v>0</v>
      </c>
      <c r="K20" s="1">
        <v>45714</v>
      </c>
      <c r="L20" s="2">
        <v>0.41666666666666669</v>
      </c>
      <c r="M20" s="3">
        <v>0.23879516124629799</v>
      </c>
      <c r="N20" s="4">
        <v>0</v>
      </c>
      <c r="O20" s="3">
        <f>N20*0.0827</f>
        <v>0</v>
      </c>
      <c r="P20" s="1">
        <v>45716</v>
      </c>
      <c r="Q20" s="2">
        <v>0.41666666666666669</v>
      </c>
      <c r="R20" s="3">
        <v>0.233975395559328</v>
      </c>
      <c r="S20" s="4">
        <v>0</v>
      </c>
      <c r="T20" s="3">
        <f>S20*0.0827</f>
        <v>0</v>
      </c>
      <c r="U20" s="5"/>
    </row>
    <row r="21" spans="1:21" x14ac:dyDescent="0.25">
      <c r="A21" s="1">
        <v>45710</v>
      </c>
      <c r="B21" s="2">
        <v>0.45833333333333331</v>
      </c>
      <c r="C21" s="3">
        <v>0.24672544002434199</v>
      </c>
      <c r="D21" s="4">
        <v>0</v>
      </c>
      <c r="E21" s="3">
        <f t="shared" si="0"/>
        <v>0</v>
      </c>
      <c r="F21" s="1">
        <v>45712</v>
      </c>
      <c r="G21" s="2">
        <v>0.45833333333333331</v>
      </c>
      <c r="H21" s="3">
        <v>0.23653596639538499</v>
      </c>
      <c r="I21" s="4">
        <v>0</v>
      </c>
      <c r="J21" s="3">
        <f>I21*0.0827</f>
        <v>0</v>
      </c>
      <c r="K21" s="1">
        <v>45714</v>
      </c>
      <c r="L21" s="2">
        <v>0.45833333333333331</v>
      </c>
      <c r="M21" s="3">
        <v>0.24051760136984901</v>
      </c>
      <c r="N21" s="4">
        <v>0</v>
      </c>
      <c r="O21" s="3">
        <f>N21*0.0827</f>
        <v>0</v>
      </c>
      <c r="P21" s="1">
        <v>45716</v>
      </c>
      <c r="Q21" s="2">
        <v>0.45833333333333331</v>
      </c>
      <c r="R21" s="3">
        <v>0.23552185296918099</v>
      </c>
      <c r="S21" s="4">
        <v>0</v>
      </c>
      <c r="T21" s="3">
        <f>S21*0.0827</f>
        <v>0</v>
      </c>
      <c r="U21" s="5"/>
    </row>
    <row r="22" spans="1:21" x14ac:dyDescent="0.25">
      <c r="A22" s="1">
        <v>45710</v>
      </c>
      <c r="B22" s="2">
        <v>0.5</v>
      </c>
      <c r="C22" s="3">
        <v>0.242112457751259</v>
      </c>
      <c r="D22" s="4">
        <v>0</v>
      </c>
      <c r="E22" s="3">
        <f t="shared" si="0"/>
        <v>0</v>
      </c>
      <c r="F22" s="1">
        <v>45712</v>
      </c>
      <c r="G22" s="2">
        <v>0.5</v>
      </c>
      <c r="H22" s="3">
        <v>0.237979024647714</v>
      </c>
      <c r="I22" s="4">
        <v>0</v>
      </c>
      <c r="J22" s="3">
        <f>I22*0.0827</f>
        <v>0</v>
      </c>
      <c r="K22" s="1">
        <v>45714</v>
      </c>
      <c r="L22" s="2">
        <v>0.5</v>
      </c>
      <c r="M22" s="3">
        <v>0.24055719375514101</v>
      </c>
      <c r="N22" s="4">
        <v>0</v>
      </c>
      <c r="O22" s="3">
        <f>N22*0.0827</f>
        <v>0</v>
      </c>
      <c r="P22" s="1">
        <v>45716</v>
      </c>
      <c r="Q22" s="2">
        <v>0.5</v>
      </c>
      <c r="R22" s="3">
        <v>0.23417559265996701</v>
      </c>
      <c r="S22" s="4">
        <v>0</v>
      </c>
      <c r="T22" s="3">
        <f>S22*0.0827</f>
        <v>0</v>
      </c>
      <c r="U22" s="5"/>
    </row>
    <row r="23" spans="1:21" x14ac:dyDescent="0.25">
      <c r="A23" s="1">
        <v>45710</v>
      </c>
      <c r="B23" s="2">
        <v>0.54166666666666663</v>
      </c>
      <c r="C23" s="3">
        <v>0.24608309566876199</v>
      </c>
      <c r="D23" s="4">
        <v>0</v>
      </c>
      <c r="E23" s="3">
        <f t="shared" si="0"/>
        <v>0</v>
      </c>
      <c r="F23" s="1">
        <v>45712</v>
      </c>
      <c r="G23" s="2">
        <v>0.54166666666666663</v>
      </c>
      <c r="H23" s="3">
        <v>0.239701479672426</v>
      </c>
      <c r="I23" s="4">
        <v>0</v>
      </c>
      <c r="J23" s="3">
        <f>I23*0.0827</f>
        <v>0</v>
      </c>
      <c r="K23" s="1">
        <v>45714</v>
      </c>
      <c r="L23" s="2">
        <v>0.54166666666666663</v>
      </c>
      <c r="M23" s="3">
        <v>0.242086067794785</v>
      </c>
      <c r="N23" s="4">
        <v>0</v>
      </c>
      <c r="O23" s="3">
        <f>N23*0.0827</f>
        <v>0</v>
      </c>
      <c r="P23" s="1">
        <v>45716</v>
      </c>
      <c r="Q23" s="2">
        <v>0.54166666666666663</v>
      </c>
      <c r="R23" s="3">
        <v>0.23365202546026201</v>
      </c>
      <c r="S23" s="4">
        <v>0</v>
      </c>
      <c r="T23" s="3">
        <f>S23*0.0827</f>
        <v>0</v>
      </c>
      <c r="U23" s="5"/>
    </row>
    <row r="24" spans="1:21" x14ac:dyDescent="0.25">
      <c r="A24" s="1">
        <v>45710</v>
      </c>
      <c r="B24" s="2">
        <v>0.58333333333333337</v>
      </c>
      <c r="C24" s="3">
        <v>0.24328495561979199</v>
      </c>
      <c r="D24" s="4">
        <v>0</v>
      </c>
      <c r="E24" s="3">
        <f t="shared" si="0"/>
        <v>0</v>
      </c>
      <c r="F24" s="1">
        <v>45712</v>
      </c>
      <c r="G24" s="2">
        <v>0.58333333333333337</v>
      </c>
      <c r="H24" s="3">
        <v>0.24043622612856999</v>
      </c>
      <c r="I24" s="4">
        <v>0</v>
      </c>
      <c r="J24" s="3">
        <f>I24*0.0827</f>
        <v>0</v>
      </c>
      <c r="K24" s="1">
        <v>45714</v>
      </c>
      <c r="L24" s="2">
        <v>0.58333333333333337</v>
      </c>
      <c r="M24" s="3">
        <v>0.242204859851822</v>
      </c>
      <c r="N24" s="4">
        <v>0</v>
      </c>
      <c r="O24" s="3">
        <f>N24*0.0827</f>
        <v>0</v>
      </c>
      <c r="P24" s="1">
        <v>45716</v>
      </c>
      <c r="Q24" s="2">
        <v>0.58333333333333337</v>
      </c>
      <c r="R24" s="3">
        <v>0.23265990614797899</v>
      </c>
      <c r="S24" s="4">
        <v>0</v>
      </c>
      <c r="T24" s="3">
        <f>S24*0.0827</f>
        <v>0</v>
      </c>
      <c r="U24" s="5"/>
    </row>
    <row r="25" spans="1:21" x14ac:dyDescent="0.25">
      <c r="A25" s="1">
        <v>45710</v>
      </c>
      <c r="B25" s="2">
        <v>0.625</v>
      </c>
      <c r="C25" s="3">
        <v>0.24540777504345901</v>
      </c>
      <c r="D25" s="4">
        <v>0</v>
      </c>
      <c r="E25" s="3">
        <f t="shared" si="0"/>
        <v>0</v>
      </c>
      <c r="F25" s="1">
        <v>45712</v>
      </c>
      <c r="G25" s="2">
        <v>0.625</v>
      </c>
      <c r="H25" s="3">
        <v>0.24015682935618601</v>
      </c>
      <c r="I25" s="4">
        <v>0</v>
      </c>
      <c r="J25" s="3">
        <f>I25*0.0827</f>
        <v>0</v>
      </c>
      <c r="K25" s="1">
        <v>45714</v>
      </c>
      <c r="L25" s="2">
        <v>0.625</v>
      </c>
      <c r="M25" s="3">
        <v>0.24512620270154101</v>
      </c>
      <c r="N25" s="4">
        <v>0</v>
      </c>
      <c r="O25" s="3">
        <f>N25*0.0827</f>
        <v>0</v>
      </c>
      <c r="P25" s="1">
        <v>45716</v>
      </c>
      <c r="Q25" s="2">
        <v>0.625</v>
      </c>
      <c r="R25" s="3">
        <v>0.234272360800759</v>
      </c>
      <c r="S25" s="4">
        <v>0</v>
      </c>
      <c r="T25" s="3">
        <f>S25*0.0827</f>
        <v>0</v>
      </c>
      <c r="U25" s="5"/>
    </row>
    <row r="26" spans="1:21" x14ac:dyDescent="0.25">
      <c r="A26" s="1">
        <v>45710</v>
      </c>
      <c r="B26" s="2">
        <v>0.66666666666666663</v>
      </c>
      <c r="C26" s="3">
        <v>0.243320152162532</v>
      </c>
      <c r="D26" s="4">
        <v>0</v>
      </c>
      <c r="E26" s="3">
        <f t="shared" si="0"/>
        <v>0</v>
      </c>
      <c r="F26" s="1">
        <v>45712</v>
      </c>
      <c r="G26" s="2">
        <v>0.66666666666666663</v>
      </c>
      <c r="H26" s="3">
        <v>0.23680873215103701</v>
      </c>
      <c r="I26" s="4">
        <v>0</v>
      </c>
      <c r="J26" s="3">
        <f t="shared" ref="J26:J89" si="1">I26*0.0827</f>
        <v>0</v>
      </c>
      <c r="K26" s="1">
        <v>45714</v>
      </c>
      <c r="L26" s="2">
        <v>0.66666666666666663</v>
      </c>
      <c r="M26" s="3">
        <v>0.238737970589636</v>
      </c>
      <c r="N26" s="4">
        <v>0</v>
      </c>
      <c r="O26" s="3">
        <f>N26*0.0827</f>
        <v>0</v>
      </c>
      <c r="P26" s="1">
        <v>45716</v>
      </c>
      <c r="Q26" s="2">
        <v>0.66666666666666663</v>
      </c>
      <c r="R26" s="3">
        <v>0.22847808897403801</v>
      </c>
      <c r="S26" s="4">
        <v>0</v>
      </c>
      <c r="T26" s="3">
        <f>S26*0.0827</f>
        <v>0</v>
      </c>
      <c r="U26" s="5"/>
    </row>
    <row r="27" spans="1:21" x14ac:dyDescent="0.25">
      <c r="A27" s="1">
        <v>45710</v>
      </c>
      <c r="B27" s="2">
        <v>0.70833333333333337</v>
      </c>
      <c r="C27" s="3">
        <v>0.23639516532326499</v>
      </c>
      <c r="D27" s="4">
        <v>0</v>
      </c>
      <c r="E27" s="3">
        <f t="shared" si="0"/>
        <v>0</v>
      </c>
      <c r="F27" s="1">
        <v>45712</v>
      </c>
      <c r="G27" s="2">
        <v>0.70833333333333337</v>
      </c>
      <c r="H27" s="3">
        <v>0.23309767246152999</v>
      </c>
      <c r="I27" s="4">
        <v>0</v>
      </c>
      <c r="J27" s="3">
        <f t="shared" si="1"/>
        <v>0</v>
      </c>
      <c r="K27" s="1">
        <v>45714</v>
      </c>
      <c r="L27" s="2">
        <v>0.70833333333333337</v>
      </c>
      <c r="M27" s="3">
        <v>0.23593541979695301</v>
      </c>
      <c r="N27" s="4">
        <v>0</v>
      </c>
      <c r="O27" s="3">
        <f>N27*0.0827</f>
        <v>0</v>
      </c>
      <c r="P27" s="1">
        <v>45716</v>
      </c>
      <c r="Q27" s="2">
        <v>0.70833333333333337</v>
      </c>
      <c r="R27" s="3">
        <v>0.22724400460629099</v>
      </c>
      <c r="S27" s="4">
        <v>0</v>
      </c>
      <c r="T27" s="3">
        <f>S27*0.0827</f>
        <v>0</v>
      </c>
      <c r="U27" s="5"/>
    </row>
    <row r="28" spans="1:21" x14ac:dyDescent="0.25">
      <c r="A28" s="1">
        <v>45710</v>
      </c>
      <c r="B28" s="2">
        <v>0.75</v>
      </c>
      <c r="C28" s="3">
        <v>0.226097896694232</v>
      </c>
      <c r="D28" s="4">
        <v>0</v>
      </c>
      <c r="E28" s="3">
        <f t="shared" si="0"/>
        <v>0</v>
      </c>
      <c r="F28" s="1">
        <v>45712</v>
      </c>
      <c r="G28" s="2">
        <v>0.75</v>
      </c>
      <c r="H28" s="3">
        <v>0.229857355355297</v>
      </c>
      <c r="I28" s="4">
        <v>0</v>
      </c>
      <c r="J28" s="3">
        <f t="shared" si="1"/>
        <v>0</v>
      </c>
      <c r="K28" s="1">
        <v>45714</v>
      </c>
      <c r="L28" s="2">
        <v>0.75</v>
      </c>
      <c r="M28" s="3">
        <v>0.22053679823787201</v>
      </c>
      <c r="N28" s="4">
        <v>0</v>
      </c>
      <c r="O28" s="3">
        <f>N28*0.0827</f>
        <v>0</v>
      </c>
      <c r="P28" s="1">
        <v>45716</v>
      </c>
      <c r="Q28" s="2">
        <v>0.75</v>
      </c>
      <c r="R28" s="3">
        <v>0.20887786149894999</v>
      </c>
      <c r="S28" s="4">
        <v>0</v>
      </c>
      <c r="T28" s="3">
        <f>S28*0.0827</f>
        <v>0</v>
      </c>
      <c r="U28" s="5"/>
    </row>
    <row r="29" spans="1:21" x14ac:dyDescent="0.25">
      <c r="A29" s="1">
        <v>45710</v>
      </c>
      <c r="B29" s="2">
        <v>0.79166666666666663</v>
      </c>
      <c r="C29" s="3">
        <v>0.208334490656019</v>
      </c>
      <c r="D29" s="4">
        <v>0</v>
      </c>
      <c r="E29" s="3">
        <f t="shared" si="0"/>
        <v>0</v>
      </c>
      <c r="F29" s="1">
        <v>45712</v>
      </c>
      <c r="G29" s="2">
        <v>0.79166666666666663</v>
      </c>
      <c r="H29" s="3">
        <v>0.22584271430878899</v>
      </c>
      <c r="I29" s="4">
        <v>0</v>
      </c>
      <c r="J29" s="3">
        <f t="shared" si="1"/>
        <v>0</v>
      </c>
      <c r="K29" s="1">
        <v>45714</v>
      </c>
      <c r="L29" s="2">
        <v>0.79166666666666663</v>
      </c>
      <c r="M29" s="3">
        <v>0.214071586727239</v>
      </c>
      <c r="N29" s="4">
        <v>0</v>
      </c>
      <c r="O29" s="3">
        <f>N29*0.0827</f>
        <v>0</v>
      </c>
      <c r="P29" s="1">
        <v>45716</v>
      </c>
      <c r="Q29" s="2">
        <v>0.79166666666666663</v>
      </c>
      <c r="R29" s="3">
        <v>0.207254394888048</v>
      </c>
      <c r="S29" s="4">
        <v>0</v>
      </c>
      <c r="T29" s="3">
        <f>S29*0.0827</f>
        <v>0</v>
      </c>
      <c r="U29" s="5"/>
    </row>
    <row r="30" spans="1:21" x14ac:dyDescent="0.25">
      <c r="A30" s="1">
        <v>45710</v>
      </c>
      <c r="B30" s="2">
        <v>0.83333333333333337</v>
      </c>
      <c r="C30" s="3">
        <v>0.205265775322093</v>
      </c>
      <c r="D30" s="4">
        <v>0</v>
      </c>
      <c r="E30" s="3">
        <f t="shared" si="0"/>
        <v>0</v>
      </c>
      <c r="F30" s="1">
        <v>45712</v>
      </c>
      <c r="G30" s="2">
        <v>0.83333333333333337</v>
      </c>
      <c r="H30" s="3">
        <v>0.217820048331343</v>
      </c>
      <c r="I30" s="4">
        <v>0</v>
      </c>
      <c r="J30" s="3">
        <f t="shared" si="1"/>
        <v>0</v>
      </c>
      <c r="K30" s="1">
        <v>45714</v>
      </c>
      <c r="L30" s="2">
        <v>0.83333333333333337</v>
      </c>
      <c r="M30" s="3">
        <v>0.205419763921869</v>
      </c>
      <c r="N30" s="4">
        <v>0</v>
      </c>
      <c r="O30" s="3">
        <f>N30*0.0827</f>
        <v>0</v>
      </c>
      <c r="P30" s="1">
        <v>45716</v>
      </c>
      <c r="Q30" s="2">
        <v>0.83333333333333337</v>
      </c>
      <c r="R30" s="3">
        <v>0.20450684428133201</v>
      </c>
      <c r="S30" s="4">
        <v>0</v>
      </c>
      <c r="T30" s="3">
        <f>S30*0.0827</f>
        <v>0</v>
      </c>
      <c r="U30" s="5"/>
    </row>
    <row r="31" spans="1:21" x14ac:dyDescent="0.25">
      <c r="A31" s="1">
        <v>45710</v>
      </c>
      <c r="B31" s="2">
        <v>0.875</v>
      </c>
      <c r="C31" s="3">
        <v>0.205239370464457</v>
      </c>
      <c r="D31" s="4">
        <v>0</v>
      </c>
      <c r="E31" s="3">
        <f t="shared" si="0"/>
        <v>0</v>
      </c>
      <c r="F31" s="1">
        <v>45712</v>
      </c>
      <c r="G31" s="2">
        <v>0.875</v>
      </c>
      <c r="H31" s="3">
        <v>0.225277379154257</v>
      </c>
      <c r="I31" s="4">
        <v>0</v>
      </c>
      <c r="J31" s="3">
        <f t="shared" si="1"/>
        <v>0</v>
      </c>
      <c r="K31" s="1">
        <v>45714</v>
      </c>
      <c r="L31" s="2">
        <v>0.875</v>
      </c>
      <c r="M31" s="3">
        <v>0.20494899153627399</v>
      </c>
      <c r="N31" s="4">
        <v>0</v>
      </c>
      <c r="O31" s="3">
        <f>N31*0.0827</f>
        <v>0</v>
      </c>
      <c r="P31" s="1">
        <v>45716</v>
      </c>
      <c r="Q31" s="2">
        <v>0.875</v>
      </c>
      <c r="R31" s="3">
        <v>0.192627906798545</v>
      </c>
      <c r="S31" s="4">
        <v>0</v>
      </c>
      <c r="T31" s="3">
        <f>S31*0.0827</f>
        <v>0</v>
      </c>
      <c r="U31" s="5"/>
    </row>
    <row r="32" spans="1:21" x14ac:dyDescent="0.25">
      <c r="A32" s="1">
        <v>45710</v>
      </c>
      <c r="B32" s="2">
        <v>0.91666666666666663</v>
      </c>
      <c r="C32" s="3">
        <v>0.21014931797897199</v>
      </c>
      <c r="D32" s="4">
        <v>0</v>
      </c>
      <c r="E32" s="3">
        <f t="shared" si="0"/>
        <v>0</v>
      </c>
      <c r="F32" s="1">
        <v>45712</v>
      </c>
      <c r="G32" s="2">
        <v>0.91666666666666663</v>
      </c>
      <c r="H32" s="3">
        <v>0.217714443801962</v>
      </c>
      <c r="I32" s="4">
        <v>0</v>
      </c>
      <c r="J32" s="3">
        <f t="shared" si="1"/>
        <v>0</v>
      </c>
      <c r="K32" s="1">
        <v>45714</v>
      </c>
      <c r="L32" s="2">
        <v>0.91666666666666663</v>
      </c>
      <c r="M32" s="3">
        <v>0.200017049907837</v>
      </c>
      <c r="N32" s="4">
        <v>0</v>
      </c>
      <c r="O32" s="3">
        <f>N32*0.0827</f>
        <v>0</v>
      </c>
      <c r="P32" s="1">
        <v>45716</v>
      </c>
      <c r="Q32" s="2">
        <v>0.91666666666666663</v>
      </c>
      <c r="R32" s="3">
        <v>0.19112984836024999</v>
      </c>
      <c r="S32" s="4">
        <v>0</v>
      </c>
      <c r="T32" s="3">
        <f>S32*0.0827</f>
        <v>0</v>
      </c>
      <c r="U32" s="5"/>
    </row>
    <row r="33" spans="1:21" x14ac:dyDescent="0.25">
      <c r="A33" s="1">
        <v>45710</v>
      </c>
      <c r="B33" s="2">
        <v>0.95833333333333337</v>
      </c>
      <c r="C33" s="3">
        <v>0.21021091937934699</v>
      </c>
      <c r="D33" s="4">
        <v>0</v>
      </c>
      <c r="E33" s="3">
        <f t="shared" si="0"/>
        <v>0</v>
      </c>
      <c r="F33" s="1">
        <v>45712</v>
      </c>
      <c r="G33" s="2">
        <v>0.95833333333333337</v>
      </c>
      <c r="H33" s="3">
        <v>0.22154870629221901</v>
      </c>
      <c r="I33" s="4">
        <v>0</v>
      </c>
      <c r="J33" s="3">
        <f t="shared" si="1"/>
        <v>0</v>
      </c>
      <c r="K33" s="1">
        <v>45714</v>
      </c>
      <c r="L33" s="2">
        <v>0.95833333333333337</v>
      </c>
      <c r="M33" s="3">
        <v>0.196860328315901</v>
      </c>
      <c r="N33" s="4">
        <v>0</v>
      </c>
      <c r="O33" s="3">
        <f>N33*0.0827</f>
        <v>0</v>
      </c>
      <c r="P33" s="1">
        <v>45716</v>
      </c>
      <c r="Q33" s="2">
        <v>0.95833333333333337</v>
      </c>
      <c r="R33" s="3">
        <v>0.18877165019436601</v>
      </c>
      <c r="S33" s="4">
        <v>0</v>
      </c>
      <c r="T33" s="3">
        <f>S33*0.0827</f>
        <v>0</v>
      </c>
      <c r="U33" s="5"/>
    </row>
    <row r="34" spans="1:21" x14ac:dyDescent="0.25">
      <c r="A34" s="1">
        <v>45711</v>
      </c>
      <c r="B34" s="2">
        <v>0</v>
      </c>
      <c r="C34" s="3">
        <v>0.21902114152820701</v>
      </c>
      <c r="D34" s="4">
        <v>0</v>
      </c>
      <c r="E34" s="3">
        <f t="shared" si="0"/>
        <v>0</v>
      </c>
      <c r="F34" s="1">
        <v>45713</v>
      </c>
      <c r="G34" s="2">
        <v>0</v>
      </c>
      <c r="H34" s="3">
        <v>0.22461743652730701</v>
      </c>
      <c r="I34" s="4">
        <v>0</v>
      </c>
      <c r="J34" s="3">
        <f t="shared" si="1"/>
        <v>0</v>
      </c>
      <c r="K34" s="1">
        <v>45715</v>
      </c>
      <c r="L34" s="2">
        <v>0</v>
      </c>
      <c r="M34" s="3">
        <v>0.21069049835120801</v>
      </c>
      <c r="N34" s="4">
        <v>0</v>
      </c>
      <c r="O34" s="3">
        <f>N34*0.0827</f>
        <v>0</v>
      </c>
    </row>
    <row r="35" spans="1:21" x14ac:dyDescent="0.25">
      <c r="A35" s="1">
        <v>45711</v>
      </c>
      <c r="B35" s="2">
        <v>4.1666666666666664E-2</v>
      </c>
      <c r="C35" s="3">
        <v>0.229624181984936</v>
      </c>
      <c r="D35" s="4">
        <v>0</v>
      </c>
      <c r="E35" s="3">
        <f t="shared" si="0"/>
        <v>0</v>
      </c>
      <c r="F35" s="1">
        <v>45713</v>
      </c>
      <c r="G35" s="2">
        <v>4.1666666666666664E-2</v>
      </c>
      <c r="H35" s="3">
        <v>0.24007324874305</v>
      </c>
      <c r="I35" s="4">
        <v>0</v>
      </c>
      <c r="J35" s="3">
        <f t="shared" si="1"/>
        <v>0</v>
      </c>
      <c r="K35" s="1">
        <v>45715</v>
      </c>
      <c r="L35" s="2">
        <v>4.1666666666666664E-2</v>
      </c>
      <c r="M35" s="3">
        <v>0.22319197654634801</v>
      </c>
      <c r="N35" s="4">
        <v>0</v>
      </c>
      <c r="O35" s="3">
        <f>N35*0.0827</f>
        <v>0</v>
      </c>
      <c r="P35" s="5"/>
    </row>
    <row r="36" spans="1:21" x14ac:dyDescent="0.25">
      <c r="A36" s="1">
        <v>45711</v>
      </c>
      <c r="B36" s="2">
        <v>8.3333333333333329E-2</v>
      </c>
      <c r="C36" s="3">
        <v>0.22972537577060301</v>
      </c>
      <c r="D36" s="4">
        <v>0</v>
      </c>
      <c r="E36" s="3">
        <f t="shared" si="0"/>
        <v>0</v>
      </c>
      <c r="F36" s="1">
        <v>45713</v>
      </c>
      <c r="G36" s="2">
        <v>8.3333333333333329E-2</v>
      </c>
      <c r="H36" s="3">
        <v>0.228830069302597</v>
      </c>
      <c r="I36" s="4">
        <v>0</v>
      </c>
      <c r="J36" s="3">
        <f t="shared" si="1"/>
        <v>0</v>
      </c>
      <c r="K36" s="1">
        <v>45715</v>
      </c>
      <c r="L36" s="2">
        <v>8.3333333333333329E-2</v>
      </c>
      <c r="M36" s="3">
        <v>0.22854408621696601</v>
      </c>
      <c r="N36" s="4">
        <v>0</v>
      </c>
      <c r="O36" s="3">
        <f>N36*0.0827</f>
        <v>0</v>
      </c>
      <c r="P36" s="5"/>
    </row>
    <row r="37" spans="1:21" x14ac:dyDescent="0.25">
      <c r="A37" s="1">
        <v>45711</v>
      </c>
      <c r="B37" s="2">
        <v>0.125</v>
      </c>
      <c r="C37" s="3">
        <v>0.22992995381263301</v>
      </c>
      <c r="D37" s="4">
        <v>0</v>
      </c>
      <c r="E37" s="3">
        <f t="shared" si="0"/>
        <v>0</v>
      </c>
      <c r="F37" s="1">
        <v>45713</v>
      </c>
      <c r="G37" s="2">
        <v>0.125</v>
      </c>
      <c r="H37" s="3">
        <v>0.231190443038015</v>
      </c>
      <c r="I37" s="4">
        <v>0</v>
      </c>
      <c r="J37" s="3">
        <f t="shared" si="1"/>
        <v>0</v>
      </c>
      <c r="K37" s="1">
        <v>45715</v>
      </c>
      <c r="L37" s="2">
        <v>0.125</v>
      </c>
      <c r="M37" s="3">
        <v>0.234410956501023</v>
      </c>
      <c r="N37" s="4">
        <v>0</v>
      </c>
      <c r="O37" s="3">
        <f>N37*0.0827</f>
        <v>0</v>
      </c>
      <c r="P37" s="5"/>
    </row>
    <row r="38" spans="1:21" x14ac:dyDescent="0.25">
      <c r="A38" s="1">
        <v>45711</v>
      </c>
      <c r="B38" s="2">
        <v>0.16666666666666666</v>
      </c>
      <c r="C38" s="3">
        <v>0.23449675738717601</v>
      </c>
      <c r="D38" s="4">
        <v>0</v>
      </c>
      <c r="E38" s="3">
        <f t="shared" si="0"/>
        <v>0</v>
      </c>
      <c r="F38" s="1">
        <v>45713</v>
      </c>
      <c r="G38" s="2">
        <v>0.16666666666666666</v>
      </c>
      <c r="H38" s="3">
        <v>0.234580338000312</v>
      </c>
      <c r="I38" s="4">
        <v>0</v>
      </c>
      <c r="J38" s="3">
        <f t="shared" si="1"/>
        <v>0</v>
      </c>
      <c r="K38" s="1">
        <v>45715</v>
      </c>
      <c r="L38" s="2">
        <v>0.16666666666666666</v>
      </c>
      <c r="M38" s="3">
        <v>0.23635999858284801</v>
      </c>
      <c r="N38" s="4">
        <v>0</v>
      </c>
      <c r="O38" s="3">
        <f>N38*0.0827</f>
        <v>0</v>
      </c>
      <c r="P38" s="5"/>
    </row>
    <row r="39" spans="1:21" x14ac:dyDescent="0.25">
      <c r="A39" s="1">
        <v>45711</v>
      </c>
      <c r="B39" s="2">
        <v>0.20833333333333334</v>
      </c>
      <c r="C39" s="3">
        <v>0.235326081513417</v>
      </c>
      <c r="D39" s="4">
        <v>0</v>
      </c>
      <c r="E39" s="3">
        <f t="shared" si="0"/>
        <v>0</v>
      </c>
      <c r="F39" s="1">
        <v>45713</v>
      </c>
      <c r="G39" s="2">
        <v>0.20833333333333334</v>
      </c>
      <c r="H39" s="3">
        <v>0.233836814760226</v>
      </c>
      <c r="I39" s="4">
        <v>0</v>
      </c>
      <c r="J39" s="3">
        <f t="shared" si="1"/>
        <v>0</v>
      </c>
      <c r="K39" s="1">
        <v>45715</v>
      </c>
      <c r="L39" s="2">
        <v>0.20833333333333334</v>
      </c>
      <c r="M39" s="3">
        <v>0.23790645599269999</v>
      </c>
      <c r="N39" s="4">
        <v>0</v>
      </c>
      <c r="O39" s="3">
        <f>N39*0.0827</f>
        <v>0</v>
      </c>
      <c r="P39" s="5"/>
    </row>
    <row r="40" spans="1:21" x14ac:dyDescent="0.25">
      <c r="A40" s="1">
        <v>45711</v>
      </c>
      <c r="B40" s="2">
        <v>0.25</v>
      </c>
      <c r="C40" s="3">
        <v>0.23521608114148401</v>
      </c>
      <c r="D40" s="4">
        <v>0</v>
      </c>
      <c r="E40" s="3">
        <f t="shared" si="0"/>
        <v>0</v>
      </c>
      <c r="F40" s="1">
        <v>45713</v>
      </c>
      <c r="G40" s="2">
        <v>0.25</v>
      </c>
      <c r="H40" s="3">
        <v>0.23233872651960899</v>
      </c>
      <c r="I40" s="4">
        <v>0</v>
      </c>
      <c r="J40" s="3">
        <f t="shared" si="1"/>
        <v>0</v>
      </c>
      <c r="K40" s="1">
        <v>45715</v>
      </c>
      <c r="L40" s="2">
        <v>0.25</v>
      </c>
      <c r="M40" s="3">
        <v>0.236348986624726</v>
      </c>
      <c r="N40" s="4">
        <v>0</v>
      </c>
      <c r="O40" s="3">
        <f>N40*0.0827</f>
        <v>0</v>
      </c>
      <c r="P40" s="5"/>
    </row>
    <row r="41" spans="1:21" x14ac:dyDescent="0.25">
      <c r="A41" s="1">
        <v>45711</v>
      </c>
      <c r="B41" s="2">
        <v>0.29166666666666669</v>
      </c>
      <c r="C41" s="3">
        <v>0.235953018068323</v>
      </c>
      <c r="D41" s="4">
        <v>0</v>
      </c>
      <c r="E41" s="3">
        <f t="shared" si="0"/>
        <v>0</v>
      </c>
      <c r="F41" s="1">
        <v>45713</v>
      </c>
      <c r="G41" s="2">
        <v>0.29166666666666669</v>
      </c>
      <c r="H41" s="3">
        <v>0.23414698243047499</v>
      </c>
      <c r="I41" s="4">
        <v>0</v>
      </c>
      <c r="J41" s="3">
        <f t="shared" si="1"/>
        <v>0</v>
      </c>
      <c r="K41" s="1">
        <v>45715</v>
      </c>
      <c r="L41" s="2">
        <v>0.29166666666666669</v>
      </c>
      <c r="M41" s="3">
        <v>0.239895060657495</v>
      </c>
      <c r="N41" s="4">
        <v>0</v>
      </c>
      <c r="O41" s="3">
        <f>N41*0.0827</f>
        <v>0</v>
      </c>
      <c r="P41" s="5"/>
    </row>
    <row r="42" spans="1:21" x14ac:dyDescent="0.25">
      <c r="A42" s="1">
        <v>45711</v>
      </c>
      <c r="B42" s="2">
        <v>0.33333333333333331</v>
      </c>
      <c r="C42" s="3">
        <v>0.23368501663114499</v>
      </c>
      <c r="D42" s="4">
        <v>0</v>
      </c>
      <c r="E42" s="3">
        <f t="shared" si="0"/>
        <v>0</v>
      </c>
      <c r="F42" s="1">
        <v>45713</v>
      </c>
      <c r="G42" s="2">
        <v>0.33333333333333331</v>
      </c>
      <c r="H42" s="3">
        <v>0.235095098613752</v>
      </c>
      <c r="I42" s="4">
        <v>0</v>
      </c>
      <c r="J42" s="3">
        <f t="shared" si="1"/>
        <v>0</v>
      </c>
      <c r="K42" s="1">
        <v>45715</v>
      </c>
      <c r="L42" s="2">
        <v>0.33333333333333331</v>
      </c>
      <c r="M42" s="3">
        <v>0.23845200240516601</v>
      </c>
      <c r="N42" s="4">
        <v>0</v>
      </c>
      <c r="O42" s="3">
        <f t="shared" ref="O42:O81" si="2">N42*0.0827</f>
        <v>0</v>
      </c>
      <c r="P42" s="5"/>
    </row>
    <row r="43" spans="1:21" x14ac:dyDescent="0.25">
      <c r="A43" s="1">
        <v>45711</v>
      </c>
      <c r="B43" s="2">
        <v>0.375</v>
      </c>
      <c r="C43" s="3">
        <v>0.233489245175381</v>
      </c>
      <c r="D43" s="4">
        <v>0</v>
      </c>
      <c r="E43" s="3">
        <f t="shared" si="0"/>
        <v>0</v>
      </c>
      <c r="F43" s="1">
        <v>45713</v>
      </c>
      <c r="G43" s="2">
        <v>0.375</v>
      </c>
      <c r="H43" s="3">
        <v>0.233784019946116</v>
      </c>
      <c r="I43" s="4">
        <v>0</v>
      </c>
      <c r="J43" s="3">
        <f t="shared" si="1"/>
        <v>0</v>
      </c>
      <c r="K43" s="1">
        <v>45715</v>
      </c>
      <c r="L43" s="2">
        <v>0.375</v>
      </c>
      <c r="M43" s="3">
        <v>0.237662255763056</v>
      </c>
      <c r="N43" s="4">
        <v>0</v>
      </c>
      <c r="O43" s="3">
        <f t="shared" si="2"/>
        <v>0</v>
      </c>
      <c r="P43" s="5"/>
    </row>
    <row r="44" spans="1:21" x14ac:dyDescent="0.25">
      <c r="A44" s="1">
        <v>45711</v>
      </c>
      <c r="B44" s="2">
        <v>0.41666666666666669</v>
      </c>
      <c r="C44" s="3">
        <v>0.23526667058373699</v>
      </c>
      <c r="D44" s="4">
        <v>0</v>
      </c>
      <c r="E44" s="3">
        <f t="shared" si="0"/>
        <v>0</v>
      </c>
      <c r="F44" s="1">
        <v>45713</v>
      </c>
      <c r="G44" s="2">
        <v>0.41666666666666669</v>
      </c>
      <c r="H44" s="3">
        <v>0.23877096176051901</v>
      </c>
      <c r="I44" s="4">
        <v>0</v>
      </c>
      <c r="J44" s="3">
        <f t="shared" si="1"/>
        <v>0</v>
      </c>
      <c r="K44" s="1">
        <v>45715</v>
      </c>
      <c r="L44" s="2">
        <v>0.41666666666666669</v>
      </c>
      <c r="M44" s="3">
        <v>0.238891944288251</v>
      </c>
      <c r="N44" s="4">
        <v>0</v>
      </c>
      <c r="O44" s="3">
        <f t="shared" si="2"/>
        <v>0</v>
      </c>
      <c r="P44" s="5"/>
    </row>
    <row r="45" spans="1:21" x14ac:dyDescent="0.25">
      <c r="A45" s="1">
        <v>45711</v>
      </c>
      <c r="B45" s="2">
        <v>0.45833333333333331</v>
      </c>
      <c r="C45" s="3">
        <v>0.23361462354566501</v>
      </c>
      <c r="D45" s="4">
        <v>0</v>
      </c>
      <c r="E45" s="3">
        <f t="shared" si="0"/>
        <v>0</v>
      </c>
      <c r="F45" s="1">
        <v>45713</v>
      </c>
      <c r="G45" s="2">
        <v>0.45833333333333331</v>
      </c>
      <c r="H45" s="3">
        <v>0.23801203071975799</v>
      </c>
      <c r="I45" s="4">
        <v>0</v>
      </c>
      <c r="J45" s="3">
        <f t="shared" si="1"/>
        <v>0</v>
      </c>
      <c r="K45" s="1">
        <v>45715</v>
      </c>
      <c r="L45" s="2">
        <v>0.45833333333333331</v>
      </c>
      <c r="M45" s="3">
        <v>0.23903053998851501</v>
      </c>
      <c r="N45" s="4">
        <v>0</v>
      </c>
      <c r="O45" s="3">
        <f t="shared" si="2"/>
        <v>0</v>
      </c>
      <c r="P45" s="5"/>
    </row>
    <row r="46" spans="1:21" x14ac:dyDescent="0.25">
      <c r="A46" s="1">
        <v>45711</v>
      </c>
      <c r="B46" s="2">
        <v>0.5</v>
      </c>
      <c r="C46" s="3">
        <v>0.23668776452446599</v>
      </c>
      <c r="D46" s="4">
        <v>0</v>
      </c>
      <c r="E46" s="3">
        <f t="shared" si="0"/>
        <v>0</v>
      </c>
      <c r="F46" s="1">
        <v>45713</v>
      </c>
      <c r="G46" s="2">
        <v>0.5</v>
      </c>
      <c r="H46" s="3">
        <v>0.23982028663062399</v>
      </c>
      <c r="I46" s="4">
        <v>0</v>
      </c>
      <c r="J46" s="3">
        <f t="shared" si="1"/>
        <v>0</v>
      </c>
      <c r="K46" s="1">
        <v>45715</v>
      </c>
      <c r="L46" s="2">
        <v>0.5</v>
      </c>
      <c r="M46" s="3">
        <v>0.23694513738060499</v>
      </c>
      <c r="N46" s="4">
        <v>0</v>
      </c>
      <c r="O46" s="3">
        <f t="shared" si="2"/>
        <v>0</v>
      </c>
      <c r="P46" s="5"/>
    </row>
    <row r="47" spans="1:21" x14ac:dyDescent="0.25">
      <c r="A47" s="1">
        <v>45711</v>
      </c>
      <c r="B47" s="2">
        <v>0.54166666666666663</v>
      </c>
      <c r="C47" s="3">
        <v>0.23403258621598999</v>
      </c>
      <c r="D47" s="4">
        <v>0</v>
      </c>
      <c r="E47" s="3">
        <f t="shared" si="0"/>
        <v>0</v>
      </c>
      <c r="F47" s="1">
        <v>45713</v>
      </c>
      <c r="G47" s="2">
        <v>0.54166666666666663</v>
      </c>
      <c r="H47" s="3">
        <v>0.23535688221360401</v>
      </c>
      <c r="I47" s="4">
        <v>0</v>
      </c>
      <c r="J47" s="3">
        <f t="shared" si="1"/>
        <v>0</v>
      </c>
      <c r="K47" s="1">
        <v>45715</v>
      </c>
      <c r="L47" s="2">
        <v>0.54166666666666663</v>
      </c>
      <c r="M47" s="3">
        <v>0.23958048224353301</v>
      </c>
      <c r="N47" s="4">
        <v>0</v>
      </c>
      <c r="O47" s="3">
        <f t="shared" si="2"/>
        <v>0</v>
      </c>
      <c r="P47" s="5"/>
    </row>
    <row r="48" spans="1:21" x14ac:dyDescent="0.25">
      <c r="A48" s="1">
        <v>45711</v>
      </c>
      <c r="B48" s="2">
        <v>0.58333333333333337</v>
      </c>
      <c r="C48" s="3">
        <v>0.233247265218755</v>
      </c>
      <c r="D48" s="4">
        <v>0</v>
      </c>
      <c r="E48" s="3">
        <f t="shared" si="0"/>
        <v>0</v>
      </c>
      <c r="F48" s="1">
        <v>45713</v>
      </c>
      <c r="G48" s="2">
        <v>0.58333333333333337</v>
      </c>
      <c r="H48" s="3">
        <v>0.24358412623308001</v>
      </c>
      <c r="I48" s="4">
        <v>0</v>
      </c>
      <c r="J48" s="3">
        <f t="shared" si="1"/>
        <v>0</v>
      </c>
      <c r="K48" s="1">
        <v>45715</v>
      </c>
      <c r="L48" s="2">
        <v>0.58333333333333337</v>
      </c>
      <c r="M48" s="3">
        <v>0.239829063414568</v>
      </c>
      <c r="N48" s="4">
        <v>0</v>
      </c>
      <c r="O48" s="3">
        <f t="shared" si="2"/>
        <v>0</v>
      </c>
      <c r="P48" s="5"/>
    </row>
    <row r="49" spans="1:16" x14ac:dyDescent="0.25">
      <c r="A49" s="1">
        <v>45711</v>
      </c>
      <c r="B49" s="2">
        <v>0.625</v>
      </c>
      <c r="C49" s="3">
        <v>0.23591122031117401</v>
      </c>
      <c r="D49" s="4">
        <v>0</v>
      </c>
      <c r="E49" s="3">
        <f t="shared" si="0"/>
        <v>0</v>
      </c>
      <c r="F49" s="1">
        <v>45713</v>
      </c>
      <c r="G49" s="2">
        <v>0.625</v>
      </c>
      <c r="H49" s="3">
        <v>0.24352253973386601</v>
      </c>
      <c r="I49" s="4">
        <v>0</v>
      </c>
      <c r="J49" s="3">
        <f t="shared" si="1"/>
        <v>0</v>
      </c>
      <c r="K49" s="1">
        <v>45715</v>
      </c>
      <c r="L49" s="2">
        <v>0.625</v>
      </c>
      <c r="M49" s="3">
        <v>0.23829579353237201</v>
      </c>
      <c r="N49" s="4">
        <v>0</v>
      </c>
      <c r="O49" s="3">
        <f t="shared" si="2"/>
        <v>0</v>
      </c>
      <c r="P49" s="5"/>
    </row>
    <row r="50" spans="1:16" x14ac:dyDescent="0.25">
      <c r="A50" s="1">
        <v>45711</v>
      </c>
      <c r="B50" s="2">
        <v>0.66666666666666663</v>
      </c>
      <c r="C50" s="3">
        <v>0.23494771122838401</v>
      </c>
      <c r="D50" s="4">
        <v>0</v>
      </c>
      <c r="E50" s="3">
        <f t="shared" si="0"/>
        <v>0</v>
      </c>
      <c r="F50" s="1">
        <v>45713</v>
      </c>
      <c r="G50" s="2">
        <v>0.66666666666666663</v>
      </c>
      <c r="H50" s="3">
        <v>0.24033722281359801</v>
      </c>
      <c r="I50" s="4">
        <v>0</v>
      </c>
      <c r="J50" s="3">
        <f t="shared" si="1"/>
        <v>0</v>
      </c>
      <c r="K50" s="1">
        <v>45715</v>
      </c>
      <c r="L50" s="2">
        <v>0.66666666666666663</v>
      </c>
      <c r="M50" s="3">
        <v>0.234054595231073</v>
      </c>
      <c r="N50" s="4">
        <v>0</v>
      </c>
      <c r="O50" s="3">
        <f t="shared" si="2"/>
        <v>0</v>
      </c>
      <c r="P50" s="5"/>
    </row>
    <row r="51" spans="1:16" x14ac:dyDescent="0.25">
      <c r="A51" s="1">
        <v>45711</v>
      </c>
      <c r="B51" s="2">
        <v>0.70833333333333337</v>
      </c>
      <c r="C51" s="3">
        <v>0.234912499784483</v>
      </c>
      <c r="D51" s="4">
        <v>0</v>
      </c>
      <c r="E51" s="3">
        <f t="shared" si="0"/>
        <v>0</v>
      </c>
      <c r="F51" s="1">
        <v>45713</v>
      </c>
      <c r="G51" s="2">
        <v>0.70833333333333337</v>
      </c>
      <c r="H51" s="3">
        <v>0.23311308026220501</v>
      </c>
      <c r="I51" s="4">
        <v>0</v>
      </c>
      <c r="J51" s="3">
        <f t="shared" si="1"/>
        <v>0</v>
      </c>
      <c r="K51" s="1">
        <v>45715</v>
      </c>
      <c r="L51" s="2">
        <v>0.70833333333333337</v>
      </c>
      <c r="M51" s="3">
        <v>0.23172718286421501</v>
      </c>
      <c r="N51" s="4">
        <v>0</v>
      </c>
      <c r="O51" s="3">
        <f t="shared" si="2"/>
        <v>0</v>
      </c>
      <c r="P51" s="5"/>
    </row>
    <row r="52" spans="1:16" x14ac:dyDescent="0.25">
      <c r="A52" s="1">
        <v>45711</v>
      </c>
      <c r="B52" s="2">
        <v>0.75</v>
      </c>
      <c r="C52" s="3">
        <v>0.23302946984674699</v>
      </c>
      <c r="D52" s="4">
        <v>0</v>
      </c>
      <c r="E52" s="3">
        <f t="shared" si="0"/>
        <v>0</v>
      </c>
      <c r="F52" s="1">
        <v>45713</v>
      </c>
      <c r="G52" s="2">
        <v>0.75</v>
      </c>
      <c r="H52" s="3">
        <v>0.219601884483412</v>
      </c>
      <c r="I52" s="4">
        <v>0</v>
      </c>
      <c r="J52" s="3">
        <f t="shared" si="1"/>
        <v>0</v>
      </c>
      <c r="K52" s="1">
        <v>45715</v>
      </c>
      <c r="L52" s="2">
        <v>0.75</v>
      </c>
      <c r="M52" s="3">
        <v>0.21352383494291699</v>
      </c>
      <c r="N52" s="4">
        <v>0</v>
      </c>
      <c r="O52" s="3">
        <f t="shared" si="2"/>
        <v>0</v>
      </c>
      <c r="P52" s="5"/>
    </row>
    <row r="53" spans="1:16" x14ac:dyDescent="0.25">
      <c r="A53" s="1">
        <v>45711</v>
      </c>
      <c r="B53" s="2">
        <v>0.79166666666666663</v>
      </c>
      <c r="C53" s="3">
        <v>0.23178659379389499</v>
      </c>
      <c r="D53" s="4">
        <v>0</v>
      </c>
      <c r="E53" s="3">
        <f t="shared" si="0"/>
        <v>0</v>
      </c>
      <c r="F53" s="1">
        <v>45713</v>
      </c>
      <c r="G53" s="2">
        <v>0.79166666666666663</v>
      </c>
      <c r="H53" s="3">
        <v>0.214984506367777</v>
      </c>
      <c r="I53" s="4">
        <v>0</v>
      </c>
      <c r="J53" s="3">
        <f t="shared" si="1"/>
        <v>0</v>
      </c>
      <c r="K53" s="1">
        <v>45715</v>
      </c>
      <c r="L53" s="2">
        <v>0.79166666666666663</v>
      </c>
      <c r="M53" s="3">
        <v>0.20162729918876099</v>
      </c>
      <c r="N53" s="4">
        <v>0</v>
      </c>
      <c r="O53" s="3">
        <f t="shared" si="2"/>
        <v>0</v>
      </c>
      <c r="P53" s="5"/>
    </row>
    <row r="54" spans="1:16" x14ac:dyDescent="0.25">
      <c r="A54" s="1">
        <v>45711</v>
      </c>
      <c r="B54" s="2">
        <v>0.83333333333333337</v>
      </c>
      <c r="C54" s="3">
        <v>0.22874645888713799</v>
      </c>
      <c r="D54" s="4">
        <v>0</v>
      </c>
      <c r="E54" s="3">
        <f t="shared" si="0"/>
        <v>0</v>
      </c>
      <c r="F54" s="1">
        <v>45713</v>
      </c>
      <c r="G54" s="2">
        <v>0.83333333333333337</v>
      </c>
      <c r="H54" s="3">
        <v>0.210131749509924</v>
      </c>
      <c r="I54" s="4">
        <v>0</v>
      </c>
      <c r="J54" s="3">
        <f t="shared" si="1"/>
        <v>0</v>
      </c>
      <c r="K54" s="1">
        <v>45715</v>
      </c>
      <c r="L54" s="2">
        <v>0.83333333333333337</v>
      </c>
      <c r="M54" s="3">
        <v>0.196400567888428</v>
      </c>
      <c r="N54" s="4">
        <v>0</v>
      </c>
      <c r="O54" s="3">
        <f t="shared" si="2"/>
        <v>0</v>
      </c>
      <c r="P54" s="5"/>
    </row>
    <row r="55" spans="1:16" x14ac:dyDescent="0.25">
      <c r="A55" s="1">
        <v>45711</v>
      </c>
      <c r="B55" s="2">
        <v>0.875</v>
      </c>
      <c r="C55" s="3">
        <v>0.223502144216597</v>
      </c>
      <c r="D55" s="4">
        <v>0</v>
      </c>
      <c r="E55" s="3">
        <f t="shared" si="0"/>
        <v>0</v>
      </c>
      <c r="F55" s="1">
        <v>45713</v>
      </c>
      <c r="G55" s="2">
        <v>0.875</v>
      </c>
      <c r="H55" s="3">
        <v>0.205140367149486</v>
      </c>
      <c r="I55" s="4">
        <v>0</v>
      </c>
      <c r="J55" s="3">
        <f t="shared" si="1"/>
        <v>0</v>
      </c>
      <c r="K55" s="1">
        <v>45715</v>
      </c>
      <c r="L55" s="2">
        <v>0.875</v>
      </c>
      <c r="M55" s="3">
        <v>0.18766295909806499</v>
      </c>
      <c r="N55" s="4">
        <v>0</v>
      </c>
      <c r="O55" s="3">
        <f t="shared" si="2"/>
        <v>0</v>
      </c>
      <c r="P55" s="5"/>
    </row>
    <row r="56" spans="1:16" x14ac:dyDescent="0.25">
      <c r="A56" s="1">
        <v>45711</v>
      </c>
      <c r="B56" s="2">
        <v>0.91666666666666663</v>
      </c>
      <c r="C56" s="3">
        <v>0.22011885046870799</v>
      </c>
      <c r="D56" s="4">
        <v>0</v>
      </c>
      <c r="E56" s="3">
        <f t="shared" si="0"/>
        <v>0</v>
      </c>
      <c r="F56" s="1">
        <v>45713</v>
      </c>
      <c r="G56" s="2">
        <v>0.91666666666666663</v>
      </c>
      <c r="H56" s="3">
        <v>0.207294002174501</v>
      </c>
      <c r="I56" s="4">
        <v>0</v>
      </c>
      <c r="J56" s="3">
        <f t="shared" si="1"/>
        <v>0</v>
      </c>
      <c r="K56" s="1">
        <v>45715</v>
      </c>
      <c r="L56" s="2">
        <v>0.91666666666666663</v>
      </c>
      <c r="M56" s="3">
        <v>0.181551903485525</v>
      </c>
      <c r="N56" s="4">
        <v>0</v>
      </c>
      <c r="O56" s="3">
        <f t="shared" si="2"/>
        <v>0</v>
      </c>
      <c r="P56" s="5"/>
    </row>
    <row r="57" spans="1:16" x14ac:dyDescent="0.25">
      <c r="A57" s="1">
        <v>45711</v>
      </c>
      <c r="B57" s="2">
        <v>0.95833333333333337</v>
      </c>
      <c r="C57" s="3">
        <v>0.220567598938059</v>
      </c>
      <c r="D57" s="4">
        <v>0</v>
      </c>
      <c r="E57" s="3">
        <f t="shared" si="0"/>
        <v>0</v>
      </c>
      <c r="F57" s="1">
        <v>45713</v>
      </c>
      <c r="G57" s="2">
        <v>0.95833333333333337</v>
      </c>
      <c r="H57" s="3">
        <v>0.204319849609511</v>
      </c>
      <c r="I57" s="4">
        <v>0</v>
      </c>
      <c r="J57" s="3">
        <f t="shared" si="1"/>
        <v>0</v>
      </c>
      <c r="K57" s="1">
        <v>45715</v>
      </c>
      <c r="L57" s="2">
        <v>0.95833333333333337</v>
      </c>
      <c r="M57" s="3">
        <v>0.18453264236376299</v>
      </c>
      <c r="N57" s="4">
        <v>0</v>
      </c>
      <c r="O57" s="3">
        <f t="shared" si="2"/>
        <v>0</v>
      </c>
      <c r="P57" s="5"/>
    </row>
    <row r="131" spans="7:7" x14ac:dyDescent="0.25">
      <c r="G131" s="5"/>
    </row>
    <row r="132" spans="7:7" x14ac:dyDescent="0.25">
      <c r="G132" s="5"/>
    </row>
    <row r="133" spans="7:7" x14ac:dyDescent="0.25">
      <c r="G133" s="5"/>
    </row>
    <row r="134" spans="7:7" x14ac:dyDescent="0.25">
      <c r="G134" s="5"/>
    </row>
    <row r="135" spans="7:7" x14ac:dyDescent="0.25">
      <c r="G135" s="5"/>
    </row>
    <row r="136" spans="7:7" x14ac:dyDescent="0.25">
      <c r="G136" s="5"/>
    </row>
    <row r="137" spans="7:7" x14ac:dyDescent="0.25">
      <c r="G137" s="5"/>
    </row>
    <row r="138" spans="7:7" x14ac:dyDescent="0.25">
      <c r="G138" s="5"/>
    </row>
    <row r="139" spans="7:7" x14ac:dyDescent="0.25">
      <c r="G139" s="5"/>
    </row>
    <row r="140" spans="7:7" x14ac:dyDescent="0.25">
      <c r="G140" s="5"/>
    </row>
    <row r="141" spans="7:7" x14ac:dyDescent="0.25">
      <c r="G141" s="5"/>
    </row>
    <row r="142" spans="7:7" x14ac:dyDescent="0.25">
      <c r="G142" s="5"/>
    </row>
    <row r="143" spans="7:7" x14ac:dyDescent="0.25">
      <c r="G143" s="5"/>
    </row>
    <row r="144" spans="7:7" x14ac:dyDescent="0.25">
      <c r="G144" s="5"/>
    </row>
    <row r="145" spans="7:7" x14ac:dyDescent="0.25">
      <c r="G145" s="5"/>
    </row>
    <row r="146" spans="7:7" x14ac:dyDescent="0.25">
      <c r="G146" s="5"/>
    </row>
    <row r="147" spans="7:7" x14ac:dyDescent="0.25">
      <c r="G147" s="5"/>
    </row>
    <row r="148" spans="7:7" x14ac:dyDescent="0.25">
      <c r="G148" s="5"/>
    </row>
    <row r="149" spans="7:7" x14ac:dyDescent="0.25">
      <c r="G149" s="5"/>
    </row>
    <row r="150" spans="7:7" x14ac:dyDescent="0.25">
      <c r="G150" s="5"/>
    </row>
    <row r="151" spans="7:7" x14ac:dyDescent="0.25">
      <c r="G151" s="5"/>
    </row>
    <row r="152" spans="7:7" x14ac:dyDescent="0.25">
      <c r="G152" s="5"/>
    </row>
    <row r="153" spans="7:7" x14ac:dyDescent="0.25">
      <c r="G153" s="5"/>
    </row>
    <row r="154" spans="7:7" x14ac:dyDescent="0.25">
      <c r="G154" s="5"/>
    </row>
    <row r="155" spans="7:7" x14ac:dyDescent="0.25">
      <c r="G155" s="5"/>
    </row>
    <row r="156" spans="7:7" x14ac:dyDescent="0.25">
      <c r="G156" s="5"/>
    </row>
    <row r="157" spans="7:7" x14ac:dyDescent="0.25">
      <c r="G157" s="5"/>
    </row>
    <row r="158" spans="7:7" x14ac:dyDescent="0.25">
      <c r="G158" s="5"/>
    </row>
    <row r="159" spans="7:7" x14ac:dyDescent="0.25">
      <c r="G159" s="5"/>
    </row>
    <row r="160" spans="7:7" x14ac:dyDescent="0.25">
      <c r="G160" s="5"/>
    </row>
    <row r="161" spans="7:7" x14ac:dyDescent="0.25">
      <c r="G161" s="5"/>
    </row>
    <row r="162" spans="7:7" x14ac:dyDescent="0.25">
      <c r="G162" s="5"/>
    </row>
    <row r="163" spans="7:7" x14ac:dyDescent="0.25">
      <c r="G163" s="5"/>
    </row>
    <row r="164" spans="7:7" x14ac:dyDescent="0.25">
      <c r="G164" s="5"/>
    </row>
    <row r="165" spans="7:7" x14ac:dyDescent="0.25">
      <c r="G165" s="5"/>
    </row>
    <row r="166" spans="7:7" x14ac:dyDescent="0.25">
      <c r="G166" s="5"/>
    </row>
    <row r="167" spans="7:7" x14ac:dyDescent="0.25">
      <c r="G167" s="5"/>
    </row>
    <row r="168" spans="7:7" x14ac:dyDescent="0.25">
      <c r="G168" s="5"/>
    </row>
    <row r="169" spans="7:7" x14ac:dyDescent="0.25">
      <c r="G169" s="5"/>
    </row>
    <row r="170" spans="7:7" x14ac:dyDescent="0.25">
      <c r="G170" s="5"/>
    </row>
    <row r="171" spans="7:7" x14ac:dyDescent="0.25">
      <c r="G171" s="5"/>
    </row>
    <row r="172" spans="7:7" x14ac:dyDescent="0.25">
      <c r="G172" s="5"/>
    </row>
    <row r="173" spans="7:7" x14ac:dyDescent="0.25">
      <c r="G173" s="5"/>
    </row>
    <row r="174" spans="7:7" x14ac:dyDescent="0.25">
      <c r="G174" s="5"/>
    </row>
    <row r="175" spans="7:7" x14ac:dyDescent="0.25">
      <c r="G175" s="5"/>
    </row>
    <row r="176" spans="7:7" x14ac:dyDescent="0.25">
      <c r="G176" s="5"/>
    </row>
    <row r="177" spans="7:7" x14ac:dyDescent="0.25">
      <c r="G177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02-01 to 02-07</vt:lpstr>
      <vt:lpstr>02-08 to 02-14</vt:lpstr>
      <vt:lpstr>02-15 to 02-21</vt:lpstr>
      <vt:lpstr>02-22 to 02-28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Todd Hamer</dc:creator>
  <cp:lastModifiedBy>Todd Hamer</cp:lastModifiedBy>
  <dcterms:created xsi:type="dcterms:W3CDTF">2025-03-07T22:17:36Z</dcterms:created>
  <dcterms:modified xsi:type="dcterms:W3CDTF">2025-03-07T22:59:29Z</dcterms:modified>
</cp:coreProperties>
</file>